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hiva/Desktop/Final Year Dataset/Data for ML model/OnlyEventPatientsData/"/>
    </mc:Choice>
  </mc:AlternateContent>
  <bookViews>
    <workbookView xWindow="240" yWindow="540" windowWidth="28560" windowHeight="17380" tabRatio="500"/>
  </bookViews>
  <sheets>
    <sheet name="output_EVEN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61" i="1" l="1"/>
  <c r="E2562" i="1"/>
  <c r="D2562" i="1"/>
  <c r="C2562" i="1"/>
  <c r="F2562" i="1"/>
  <c r="E2561" i="1"/>
  <c r="D2561" i="1"/>
  <c r="C2561" i="1"/>
  <c r="F2561" i="1"/>
  <c r="G2562" i="1"/>
  <c r="E2563" i="1"/>
  <c r="D2563" i="1"/>
  <c r="C2563" i="1"/>
  <c r="F2563" i="1"/>
  <c r="G2563" i="1"/>
  <c r="E2564" i="1"/>
  <c r="D2564" i="1"/>
  <c r="C2564" i="1"/>
  <c r="F2564" i="1"/>
  <c r="G2564" i="1"/>
  <c r="E2565" i="1"/>
  <c r="D2565" i="1"/>
  <c r="C2565" i="1"/>
  <c r="F2565" i="1"/>
  <c r="G2565" i="1"/>
  <c r="E2566" i="1"/>
  <c r="D2566" i="1"/>
  <c r="C2566" i="1"/>
  <c r="F2566" i="1"/>
  <c r="G2566" i="1"/>
  <c r="E2567" i="1"/>
  <c r="D2567" i="1"/>
  <c r="C2567" i="1"/>
  <c r="F2567" i="1"/>
  <c r="G2567" i="1"/>
  <c r="E2568" i="1"/>
  <c r="D2568" i="1"/>
  <c r="C2568" i="1"/>
  <c r="F2568" i="1"/>
  <c r="G2568" i="1"/>
  <c r="E2569" i="1"/>
  <c r="D2569" i="1"/>
  <c r="C2569" i="1"/>
  <c r="F2569" i="1"/>
  <c r="G2569" i="1"/>
  <c r="E2570" i="1"/>
  <c r="D2570" i="1"/>
  <c r="C2570" i="1"/>
  <c r="F2570" i="1"/>
  <c r="G2570" i="1"/>
  <c r="E2571" i="1"/>
  <c r="D2571" i="1"/>
  <c r="C2571" i="1"/>
  <c r="F2571" i="1"/>
  <c r="G2571" i="1"/>
  <c r="E2572" i="1"/>
  <c r="D2572" i="1"/>
  <c r="C2572" i="1"/>
  <c r="F2572" i="1"/>
  <c r="G2572" i="1"/>
  <c r="E2573" i="1"/>
  <c r="D2573" i="1"/>
  <c r="C2573" i="1"/>
  <c r="F2573" i="1"/>
  <c r="G2573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G2549" i="1"/>
  <c r="E2550" i="1"/>
  <c r="D2550" i="1"/>
  <c r="C2550" i="1"/>
  <c r="F2550" i="1"/>
  <c r="E2549" i="1"/>
  <c r="D2549" i="1"/>
  <c r="C2549" i="1"/>
  <c r="F2549" i="1"/>
  <c r="G2550" i="1"/>
  <c r="E2551" i="1"/>
  <c r="D2551" i="1"/>
  <c r="C2551" i="1"/>
  <c r="F2551" i="1"/>
  <c r="G2551" i="1"/>
  <c r="E2552" i="1"/>
  <c r="D2552" i="1"/>
  <c r="C2552" i="1"/>
  <c r="F2552" i="1"/>
  <c r="G2552" i="1"/>
  <c r="E2553" i="1"/>
  <c r="D2553" i="1"/>
  <c r="C2553" i="1"/>
  <c r="F2553" i="1"/>
  <c r="G2553" i="1"/>
  <c r="E2554" i="1"/>
  <c r="D2554" i="1"/>
  <c r="C2554" i="1"/>
  <c r="F2554" i="1"/>
  <c r="G2554" i="1"/>
  <c r="E2555" i="1"/>
  <c r="D2555" i="1"/>
  <c r="C2555" i="1"/>
  <c r="F2555" i="1"/>
  <c r="G2555" i="1"/>
  <c r="E2556" i="1"/>
  <c r="D2556" i="1"/>
  <c r="C2556" i="1"/>
  <c r="F2556" i="1"/>
  <c r="G2556" i="1"/>
  <c r="E2557" i="1"/>
  <c r="D2557" i="1"/>
  <c r="C2557" i="1"/>
  <c r="F2557" i="1"/>
  <c r="G2557" i="1"/>
  <c r="E2558" i="1"/>
  <c r="D2558" i="1"/>
  <c r="C2558" i="1"/>
  <c r="F2558" i="1"/>
  <c r="G2558" i="1"/>
  <c r="E2559" i="1"/>
  <c r="D2559" i="1"/>
  <c r="C2559" i="1"/>
  <c r="F2559" i="1"/>
  <c r="G2559" i="1"/>
  <c r="E2560" i="1"/>
  <c r="D2560" i="1"/>
  <c r="C2560" i="1"/>
  <c r="F2560" i="1"/>
  <c r="G2560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G2522" i="1"/>
  <c r="E2523" i="1"/>
  <c r="D2523" i="1"/>
  <c r="C2523" i="1"/>
  <c r="F2523" i="1"/>
  <c r="E2522" i="1"/>
  <c r="D2522" i="1"/>
  <c r="C2522" i="1"/>
  <c r="F2522" i="1"/>
  <c r="G2523" i="1"/>
  <c r="E2524" i="1"/>
  <c r="D2524" i="1"/>
  <c r="C2524" i="1"/>
  <c r="F2524" i="1"/>
  <c r="G2524" i="1"/>
  <c r="E2525" i="1"/>
  <c r="D2525" i="1"/>
  <c r="C2525" i="1"/>
  <c r="F2525" i="1"/>
  <c r="G2525" i="1"/>
  <c r="E2526" i="1"/>
  <c r="D2526" i="1"/>
  <c r="C2526" i="1"/>
  <c r="F2526" i="1"/>
  <c r="G2526" i="1"/>
  <c r="E2527" i="1"/>
  <c r="D2527" i="1"/>
  <c r="C2527" i="1"/>
  <c r="F2527" i="1"/>
  <c r="G2527" i="1"/>
  <c r="E2528" i="1"/>
  <c r="D2528" i="1"/>
  <c r="C2528" i="1"/>
  <c r="F2528" i="1"/>
  <c r="G2528" i="1"/>
  <c r="E2529" i="1"/>
  <c r="D2529" i="1"/>
  <c r="C2529" i="1"/>
  <c r="F2529" i="1"/>
  <c r="G2529" i="1"/>
  <c r="E2530" i="1"/>
  <c r="D2530" i="1"/>
  <c r="C2530" i="1"/>
  <c r="F2530" i="1"/>
  <c r="G2530" i="1"/>
  <c r="E2531" i="1"/>
  <c r="D2531" i="1"/>
  <c r="C2531" i="1"/>
  <c r="F2531" i="1"/>
  <c r="G2531" i="1"/>
  <c r="E2532" i="1"/>
  <c r="D2532" i="1"/>
  <c r="C2532" i="1"/>
  <c r="F2532" i="1"/>
  <c r="G2532" i="1"/>
  <c r="E2533" i="1"/>
  <c r="D2533" i="1"/>
  <c r="C2533" i="1"/>
  <c r="F2533" i="1"/>
  <c r="G2533" i="1"/>
  <c r="E2534" i="1"/>
  <c r="D2534" i="1"/>
  <c r="C2534" i="1"/>
  <c r="F2534" i="1"/>
  <c r="G2534" i="1"/>
  <c r="E2535" i="1"/>
  <c r="D2535" i="1"/>
  <c r="C2535" i="1"/>
  <c r="F2535" i="1"/>
  <c r="G2535" i="1"/>
  <c r="E2536" i="1"/>
  <c r="D2536" i="1"/>
  <c r="C2536" i="1"/>
  <c r="F2536" i="1"/>
  <c r="G2536" i="1"/>
  <c r="E2537" i="1"/>
  <c r="D2537" i="1"/>
  <c r="C2537" i="1"/>
  <c r="F2537" i="1"/>
  <c r="G2537" i="1"/>
  <c r="E2538" i="1"/>
  <c r="D2538" i="1"/>
  <c r="C2538" i="1"/>
  <c r="F2538" i="1"/>
  <c r="G2538" i="1"/>
  <c r="E2539" i="1"/>
  <c r="D2539" i="1"/>
  <c r="C2539" i="1"/>
  <c r="F2539" i="1"/>
  <c r="G2539" i="1"/>
  <c r="E2540" i="1"/>
  <c r="D2540" i="1"/>
  <c r="C2540" i="1"/>
  <c r="F2540" i="1"/>
  <c r="G2540" i="1"/>
  <c r="E2541" i="1"/>
  <c r="D2541" i="1"/>
  <c r="C2541" i="1"/>
  <c r="F2541" i="1"/>
  <c r="G2541" i="1"/>
  <c r="E2542" i="1"/>
  <c r="D2542" i="1"/>
  <c r="C2542" i="1"/>
  <c r="F2542" i="1"/>
  <c r="G2542" i="1"/>
  <c r="E2543" i="1"/>
  <c r="D2543" i="1"/>
  <c r="C2543" i="1"/>
  <c r="F2543" i="1"/>
  <c r="G2543" i="1"/>
  <c r="E2544" i="1"/>
  <c r="D2544" i="1"/>
  <c r="C2544" i="1"/>
  <c r="F2544" i="1"/>
  <c r="G2544" i="1"/>
  <c r="E2545" i="1"/>
  <c r="D2545" i="1"/>
  <c r="C2545" i="1"/>
  <c r="F2545" i="1"/>
  <c r="G2545" i="1"/>
  <c r="E2546" i="1"/>
  <c r="D2546" i="1"/>
  <c r="C2546" i="1"/>
  <c r="F2546" i="1"/>
  <c r="G2546" i="1"/>
  <c r="E2547" i="1"/>
  <c r="D2547" i="1"/>
  <c r="C2547" i="1"/>
  <c r="F2547" i="1"/>
  <c r="G2547" i="1"/>
  <c r="E2548" i="1"/>
  <c r="D2548" i="1"/>
  <c r="C2548" i="1"/>
  <c r="F2548" i="1"/>
  <c r="G2548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G2481" i="1"/>
  <c r="E2482" i="1"/>
  <c r="D2482" i="1"/>
  <c r="C2482" i="1"/>
  <c r="F2482" i="1"/>
  <c r="E2481" i="1"/>
  <c r="D2481" i="1"/>
  <c r="C2481" i="1"/>
  <c r="F2481" i="1"/>
  <c r="G2482" i="1"/>
  <c r="E2483" i="1"/>
  <c r="D2483" i="1"/>
  <c r="C2483" i="1"/>
  <c r="F2483" i="1"/>
  <c r="G2483" i="1"/>
  <c r="E2484" i="1"/>
  <c r="D2484" i="1"/>
  <c r="C2484" i="1"/>
  <c r="F2484" i="1"/>
  <c r="G2484" i="1"/>
  <c r="E2485" i="1"/>
  <c r="D2485" i="1"/>
  <c r="C2485" i="1"/>
  <c r="F2485" i="1"/>
  <c r="G2485" i="1"/>
  <c r="E2486" i="1"/>
  <c r="D2486" i="1"/>
  <c r="C2486" i="1"/>
  <c r="F2486" i="1"/>
  <c r="G2486" i="1"/>
  <c r="E2487" i="1"/>
  <c r="D2487" i="1"/>
  <c r="C2487" i="1"/>
  <c r="F2487" i="1"/>
  <c r="G2487" i="1"/>
  <c r="E2488" i="1"/>
  <c r="D2488" i="1"/>
  <c r="C2488" i="1"/>
  <c r="F2488" i="1"/>
  <c r="G2488" i="1"/>
  <c r="E2489" i="1"/>
  <c r="D2489" i="1"/>
  <c r="C2489" i="1"/>
  <c r="F2489" i="1"/>
  <c r="G2489" i="1"/>
  <c r="E2490" i="1"/>
  <c r="D2490" i="1"/>
  <c r="C2490" i="1"/>
  <c r="F2490" i="1"/>
  <c r="G2490" i="1"/>
  <c r="E2491" i="1"/>
  <c r="D2491" i="1"/>
  <c r="C2491" i="1"/>
  <c r="F2491" i="1"/>
  <c r="G2491" i="1"/>
  <c r="E2492" i="1"/>
  <c r="D2492" i="1"/>
  <c r="C2492" i="1"/>
  <c r="F2492" i="1"/>
  <c r="G2492" i="1"/>
  <c r="E2493" i="1"/>
  <c r="D2493" i="1"/>
  <c r="C2493" i="1"/>
  <c r="F2493" i="1"/>
  <c r="G2493" i="1"/>
  <c r="E2494" i="1"/>
  <c r="D2494" i="1"/>
  <c r="C2494" i="1"/>
  <c r="F2494" i="1"/>
  <c r="G2494" i="1"/>
  <c r="E2495" i="1"/>
  <c r="D2495" i="1"/>
  <c r="C2495" i="1"/>
  <c r="F2495" i="1"/>
  <c r="G2495" i="1"/>
  <c r="E2496" i="1"/>
  <c r="D2496" i="1"/>
  <c r="C2496" i="1"/>
  <c r="F2496" i="1"/>
  <c r="G2496" i="1"/>
  <c r="E2497" i="1"/>
  <c r="D2497" i="1"/>
  <c r="C2497" i="1"/>
  <c r="F2497" i="1"/>
  <c r="G2497" i="1"/>
  <c r="E2498" i="1"/>
  <c r="D2498" i="1"/>
  <c r="C2498" i="1"/>
  <c r="F2498" i="1"/>
  <c r="G2498" i="1"/>
  <c r="E2499" i="1"/>
  <c r="D2499" i="1"/>
  <c r="C2499" i="1"/>
  <c r="F2499" i="1"/>
  <c r="G2499" i="1"/>
  <c r="E2500" i="1"/>
  <c r="D2500" i="1"/>
  <c r="C2500" i="1"/>
  <c r="F2500" i="1"/>
  <c r="G2500" i="1"/>
  <c r="E2501" i="1"/>
  <c r="D2501" i="1"/>
  <c r="C2501" i="1"/>
  <c r="F2501" i="1"/>
  <c r="G2501" i="1"/>
  <c r="E2502" i="1"/>
  <c r="D2502" i="1"/>
  <c r="C2502" i="1"/>
  <c r="F2502" i="1"/>
  <c r="G2502" i="1"/>
  <c r="E2503" i="1"/>
  <c r="D2503" i="1"/>
  <c r="C2503" i="1"/>
  <c r="F2503" i="1"/>
  <c r="G2503" i="1"/>
  <c r="E2504" i="1"/>
  <c r="D2504" i="1"/>
  <c r="C2504" i="1"/>
  <c r="F2504" i="1"/>
  <c r="G2504" i="1"/>
  <c r="E2505" i="1"/>
  <c r="D2505" i="1"/>
  <c r="C2505" i="1"/>
  <c r="F2505" i="1"/>
  <c r="G2505" i="1"/>
  <c r="E2506" i="1"/>
  <c r="D2506" i="1"/>
  <c r="C2506" i="1"/>
  <c r="F2506" i="1"/>
  <c r="G2506" i="1"/>
  <c r="E2507" i="1"/>
  <c r="D2507" i="1"/>
  <c r="C2507" i="1"/>
  <c r="F2507" i="1"/>
  <c r="G2507" i="1"/>
  <c r="E2508" i="1"/>
  <c r="D2508" i="1"/>
  <c r="C2508" i="1"/>
  <c r="F2508" i="1"/>
  <c r="G2508" i="1"/>
  <c r="E2509" i="1"/>
  <c r="D2509" i="1"/>
  <c r="C2509" i="1"/>
  <c r="F2509" i="1"/>
  <c r="G2509" i="1"/>
  <c r="E2510" i="1"/>
  <c r="D2510" i="1"/>
  <c r="C2510" i="1"/>
  <c r="F2510" i="1"/>
  <c r="G2510" i="1"/>
  <c r="E2511" i="1"/>
  <c r="D2511" i="1"/>
  <c r="C2511" i="1"/>
  <c r="F2511" i="1"/>
  <c r="G2511" i="1"/>
  <c r="E2512" i="1"/>
  <c r="D2512" i="1"/>
  <c r="C2512" i="1"/>
  <c r="F2512" i="1"/>
  <c r="G2512" i="1"/>
  <c r="E2513" i="1"/>
  <c r="D2513" i="1"/>
  <c r="C2513" i="1"/>
  <c r="F2513" i="1"/>
  <c r="G2513" i="1"/>
  <c r="E2514" i="1"/>
  <c r="D2514" i="1"/>
  <c r="C2514" i="1"/>
  <c r="F2514" i="1"/>
  <c r="G2514" i="1"/>
  <c r="E2515" i="1"/>
  <c r="D2515" i="1"/>
  <c r="C2515" i="1"/>
  <c r="F2515" i="1"/>
  <c r="G2515" i="1"/>
  <c r="E2516" i="1"/>
  <c r="D2516" i="1"/>
  <c r="C2516" i="1"/>
  <c r="F2516" i="1"/>
  <c r="G2516" i="1"/>
  <c r="E2517" i="1"/>
  <c r="D2517" i="1"/>
  <c r="C2517" i="1"/>
  <c r="F2517" i="1"/>
  <c r="G2517" i="1"/>
  <c r="E2518" i="1"/>
  <c r="D2518" i="1"/>
  <c r="C2518" i="1"/>
  <c r="F2518" i="1"/>
  <c r="G2518" i="1"/>
  <c r="E2519" i="1"/>
  <c r="D2519" i="1"/>
  <c r="C2519" i="1"/>
  <c r="F2519" i="1"/>
  <c r="G2519" i="1"/>
  <c r="E2520" i="1"/>
  <c r="D2520" i="1"/>
  <c r="C2520" i="1"/>
  <c r="F2520" i="1"/>
  <c r="G2520" i="1"/>
  <c r="E2521" i="1"/>
  <c r="D2521" i="1"/>
  <c r="C2521" i="1"/>
  <c r="F2521" i="1"/>
  <c r="G2521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G2450" i="1"/>
  <c r="E2451" i="1"/>
  <c r="D2451" i="1"/>
  <c r="C2451" i="1"/>
  <c r="F2451" i="1"/>
  <c r="E2450" i="1"/>
  <c r="D2450" i="1"/>
  <c r="C2450" i="1"/>
  <c r="F2450" i="1"/>
  <c r="G2451" i="1"/>
  <c r="E2452" i="1"/>
  <c r="D2452" i="1"/>
  <c r="C2452" i="1"/>
  <c r="F2452" i="1"/>
  <c r="G2452" i="1"/>
  <c r="E2453" i="1"/>
  <c r="D2453" i="1"/>
  <c r="C2453" i="1"/>
  <c r="F2453" i="1"/>
  <c r="G2453" i="1"/>
  <c r="E2454" i="1"/>
  <c r="D2454" i="1"/>
  <c r="C2454" i="1"/>
  <c r="F2454" i="1"/>
  <c r="G2454" i="1"/>
  <c r="E2455" i="1"/>
  <c r="D2455" i="1"/>
  <c r="C2455" i="1"/>
  <c r="F2455" i="1"/>
  <c r="G2455" i="1"/>
  <c r="E2456" i="1"/>
  <c r="D2456" i="1"/>
  <c r="C2456" i="1"/>
  <c r="F2456" i="1"/>
  <c r="G2456" i="1"/>
  <c r="E2457" i="1"/>
  <c r="D2457" i="1"/>
  <c r="C2457" i="1"/>
  <c r="F2457" i="1"/>
  <c r="G2457" i="1"/>
  <c r="E2458" i="1"/>
  <c r="D2458" i="1"/>
  <c r="C2458" i="1"/>
  <c r="F2458" i="1"/>
  <c r="G2458" i="1"/>
  <c r="E2459" i="1"/>
  <c r="D2459" i="1"/>
  <c r="C2459" i="1"/>
  <c r="F2459" i="1"/>
  <c r="G2459" i="1"/>
  <c r="E2460" i="1"/>
  <c r="D2460" i="1"/>
  <c r="C2460" i="1"/>
  <c r="F2460" i="1"/>
  <c r="G2460" i="1"/>
  <c r="E2461" i="1"/>
  <c r="D2461" i="1"/>
  <c r="C2461" i="1"/>
  <c r="F2461" i="1"/>
  <c r="G2461" i="1"/>
  <c r="E2462" i="1"/>
  <c r="D2462" i="1"/>
  <c r="C2462" i="1"/>
  <c r="F2462" i="1"/>
  <c r="G2462" i="1"/>
  <c r="E2463" i="1"/>
  <c r="D2463" i="1"/>
  <c r="C2463" i="1"/>
  <c r="F2463" i="1"/>
  <c r="G2463" i="1"/>
  <c r="E2464" i="1"/>
  <c r="D2464" i="1"/>
  <c r="C2464" i="1"/>
  <c r="F2464" i="1"/>
  <c r="G2464" i="1"/>
  <c r="E2465" i="1"/>
  <c r="D2465" i="1"/>
  <c r="C2465" i="1"/>
  <c r="F2465" i="1"/>
  <c r="G2465" i="1"/>
  <c r="E2466" i="1"/>
  <c r="D2466" i="1"/>
  <c r="C2466" i="1"/>
  <c r="F2466" i="1"/>
  <c r="G2466" i="1"/>
  <c r="E2467" i="1"/>
  <c r="D2467" i="1"/>
  <c r="C2467" i="1"/>
  <c r="F2467" i="1"/>
  <c r="G2467" i="1"/>
  <c r="E2468" i="1"/>
  <c r="D2468" i="1"/>
  <c r="C2468" i="1"/>
  <c r="F2468" i="1"/>
  <c r="G2468" i="1"/>
  <c r="E2469" i="1"/>
  <c r="D2469" i="1"/>
  <c r="C2469" i="1"/>
  <c r="F2469" i="1"/>
  <c r="G2469" i="1"/>
  <c r="E2470" i="1"/>
  <c r="D2470" i="1"/>
  <c r="C2470" i="1"/>
  <c r="F2470" i="1"/>
  <c r="G2470" i="1"/>
  <c r="E2471" i="1"/>
  <c r="D2471" i="1"/>
  <c r="C2471" i="1"/>
  <c r="F2471" i="1"/>
  <c r="G2471" i="1"/>
  <c r="E2472" i="1"/>
  <c r="D2472" i="1"/>
  <c r="C2472" i="1"/>
  <c r="F2472" i="1"/>
  <c r="G2472" i="1"/>
  <c r="E2473" i="1"/>
  <c r="D2473" i="1"/>
  <c r="C2473" i="1"/>
  <c r="F2473" i="1"/>
  <c r="G2473" i="1"/>
  <c r="E2474" i="1"/>
  <c r="D2474" i="1"/>
  <c r="C2474" i="1"/>
  <c r="F2474" i="1"/>
  <c r="G2474" i="1"/>
  <c r="E2475" i="1"/>
  <c r="D2475" i="1"/>
  <c r="C2475" i="1"/>
  <c r="F2475" i="1"/>
  <c r="G2475" i="1"/>
  <c r="E2476" i="1"/>
  <c r="D2476" i="1"/>
  <c r="C2476" i="1"/>
  <c r="F2476" i="1"/>
  <c r="G2476" i="1"/>
  <c r="E2477" i="1"/>
  <c r="D2477" i="1"/>
  <c r="C2477" i="1"/>
  <c r="F2477" i="1"/>
  <c r="G2477" i="1"/>
  <c r="E2478" i="1"/>
  <c r="D2478" i="1"/>
  <c r="C2478" i="1"/>
  <c r="F2478" i="1"/>
  <c r="G2478" i="1"/>
  <c r="E2479" i="1"/>
  <c r="D2479" i="1"/>
  <c r="C2479" i="1"/>
  <c r="F2479" i="1"/>
  <c r="G2479" i="1"/>
  <c r="E2480" i="1"/>
  <c r="D2480" i="1"/>
  <c r="C2480" i="1"/>
  <c r="F2480" i="1"/>
  <c r="G2480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G2431" i="1"/>
  <c r="E2432" i="1"/>
  <c r="D2432" i="1"/>
  <c r="C2432" i="1"/>
  <c r="F2432" i="1"/>
  <c r="E2431" i="1"/>
  <c r="D2431" i="1"/>
  <c r="C2431" i="1"/>
  <c r="F2431" i="1"/>
  <c r="G2432" i="1"/>
  <c r="E2433" i="1"/>
  <c r="D2433" i="1"/>
  <c r="C2433" i="1"/>
  <c r="F2433" i="1"/>
  <c r="G2433" i="1"/>
  <c r="E2434" i="1"/>
  <c r="D2434" i="1"/>
  <c r="C2434" i="1"/>
  <c r="F2434" i="1"/>
  <c r="G2434" i="1"/>
  <c r="E2435" i="1"/>
  <c r="D2435" i="1"/>
  <c r="C2435" i="1"/>
  <c r="F2435" i="1"/>
  <c r="G2435" i="1"/>
  <c r="E2436" i="1"/>
  <c r="D2436" i="1"/>
  <c r="C2436" i="1"/>
  <c r="F2436" i="1"/>
  <c r="G2436" i="1"/>
  <c r="E2437" i="1"/>
  <c r="D2437" i="1"/>
  <c r="C2437" i="1"/>
  <c r="F2437" i="1"/>
  <c r="G2437" i="1"/>
  <c r="E2438" i="1"/>
  <c r="D2438" i="1"/>
  <c r="C2438" i="1"/>
  <c r="F2438" i="1"/>
  <c r="G2438" i="1"/>
  <c r="E2439" i="1"/>
  <c r="D2439" i="1"/>
  <c r="C2439" i="1"/>
  <c r="F2439" i="1"/>
  <c r="G2439" i="1"/>
  <c r="E2440" i="1"/>
  <c r="D2440" i="1"/>
  <c r="C2440" i="1"/>
  <c r="F2440" i="1"/>
  <c r="G2440" i="1"/>
  <c r="E2441" i="1"/>
  <c r="D2441" i="1"/>
  <c r="C2441" i="1"/>
  <c r="F2441" i="1"/>
  <c r="G2441" i="1"/>
  <c r="E2442" i="1"/>
  <c r="D2442" i="1"/>
  <c r="C2442" i="1"/>
  <c r="F2442" i="1"/>
  <c r="G2442" i="1"/>
  <c r="E2443" i="1"/>
  <c r="D2443" i="1"/>
  <c r="C2443" i="1"/>
  <c r="F2443" i="1"/>
  <c r="G2443" i="1"/>
  <c r="E2444" i="1"/>
  <c r="D2444" i="1"/>
  <c r="C2444" i="1"/>
  <c r="F2444" i="1"/>
  <c r="G2444" i="1"/>
  <c r="E2445" i="1"/>
  <c r="D2445" i="1"/>
  <c r="C2445" i="1"/>
  <c r="F2445" i="1"/>
  <c r="G2445" i="1"/>
  <c r="E2446" i="1"/>
  <c r="D2446" i="1"/>
  <c r="C2446" i="1"/>
  <c r="F2446" i="1"/>
  <c r="G2446" i="1"/>
  <c r="E2447" i="1"/>
  <c r="D2447" i="1"/>
  <c r="C2447" i="1"/>
  <c r="F2447" i="1"/>
  <c r="G2447" i="1"/>
  <c r="E2448" i="1"/>
  <c r="D2448" i="1"/>
  <c r="C2448" i="1"/>
  <c r="F2448" i="1"/>
  <c r="G2448" i="1"/>
  <c r="E2449" i="1"/>
  <c r="D2449" i="1"/>
  <c r="C2449" i="1"/>
  <c r="F2449" i="1"/>
  <c r="G2449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G2391" i="1"/>
  <c r="E2392" i="1"/>
  <c r="D2392" i="1"/>
  <c r="C2392" i="1"/>
  <c r="F2392" i="1"/>
  <c r="E2391" i="1"/>
  <c r="D2391" i="1"/>
  <c r="C2391" i="1"/>
  <c r="F2391" i="1"/>
  <c r="G2392" i="1"/>
  <c r="E2393" i="1"/>
  <c r="D2393" i="1"/>
  <c r="C2393" i="1"/>
  <c r="F2393" i="1"/>
  <c r="G2393" i="1"/>
  <c r="E2394" i="1"/>
  <c r="D2394" i="1"/>
  <c r="C2394" i="1"/>
  <c r="F2394" i="1"/>
  <c r="G2394" i="1"/>
  <c r="E2395" i="1"/>
  <c r="D2395" i="1"/>
  <c r="C2395" i="1"/>
  <c r="F2395" i="1"/>
  <c r="G2395" i="1"/>
  <c r="E2396" i="1"/>
  <c r="D2396" i="1"/>
  <c r="C2396" i="1"/>
  <c r="F2396" i="1"/>
  <c r="G2396" i="1"/>
  <c r="E2397" i="1"/>
  <c r="D2397" i="1"/>
  <c r="C2397" i="1"/>
  <c r="F2397" i="1"/>
  <c r="G2397" i="1"/>
  <c r="E2398" i="1"/>
  <c r="D2398" i="1"/>
  <c r="C2398" i="1"/>
  <c r="F2398" i="1"/>
  <c r="G2398" i="1"/>
  <c r="E2399" i="1"/>
  <c r="D2399" i="1"/>
  <c r="C2399" i="1"/>
  <c r="F2399" i="1"/>
  <c r="G2399" i="1"/>
  <c r="E2400" i="1"/>
  <c r="D2400" i="1"/>
  <c r="C2400" i="1"/>
  <c r="F2400" i="1"/>
  <c r="G2400" i="1"/>
  <c r="E2401" i="1"/>
  <c r="D2401" i="1"/>
  <c r="C2401" i="1"/>
  <c r="F2401" i="1"/>
  <c r="G2401" i="1"/>
  <c r="E2402" i="1"/>
  <c r="D2402" i="1"/>
  <c r="C2402" i="1"/>
  <c r="F2402" i="1"/>
  <c r="G2402" i="1"/>
  <c r="E2403" i="1"/>
  <c r="D2403" i="1"/>
  <c r="C2403" i="1"/>
  <c r="F2403" i="1"/>
  <c r="G2403" i="1"/>
  <c r="E2404" i="1"/>
  <c r="D2404" i="1"/>
  <c r="C2404" i="1"/>
  <c r="F2404" i="1"/>
  <c r="G2404" i="1"/>
  <c r="E2405" i="1"/>
  <c r="D2405" i="1"/>
  <c r="C2405" i="1"/>
  <c r="F2405" i="1"/>
  <c r="G2405" i="1"/>
  <c r="E2406" i="1"/>
  <c r="D2406" i="1"/>
  <c r="C2406" i="1"/>
  <c r="F2406" i="1"/>
  <c r="G2406" i="1"/>
  <c r="E2407" i="1"/>
  <c r="D2407" i="1"/>
  <c r="C2407" i="1"/>
  <c r="F2407" i="1"/>
  <c r="G2407" i="1"/>
  <c r="E2408" i="1"/>
  <c r="D2408" i="1"/>
  <c r="C2408" i="1"/>
  <c r="F2408" i="1"/>
  <c r="G2408" i="1"/>
  <c r="E2409" i="1"/>
  <c r="D2409" i="1"/>
  <c r="C2409" i="1"/>
  <c r="F2409" i="1"/>
  <c r="G2409" i="1"/>
  <c r="E2410" i="1"/>
  <c r="D2410" i="1"/>
  <c r="C2410" i="1"/>
  <c r="F2410" i="1"/>
  <c r="G2410" i="1"/>
  <c r="E2411" i="1"/>
  <c r="D2411" i="1"/>
  <c r="C2411" i="1"/>
  <c r="F2411" i="1"/>
  <c r="G2411" i="1"/>
  <c r="E2412" i="1"/>
  <c r="D2412" i="1"/>
  <c r="C2412" i="1"/>
  <c r="F2412" i="1"/>
  <c r="G2412" i="1"/>
  <c r="E2413" i="1"/>
  <c r="D2413" i="1"/>
  <c r="C2413" i="1"/>
  <c r="F2413" i="1"/>
  <c r="G2413" i="1"/>
  <c r="E2414" i="1"/>
  <c r="D2414" i="1"/>
  <c r="C2414" i="1"/>
  <c r="F2414" i="1"/>
  <c r="G2414" i="1"/>
  <c r="E2415" i="1"/>
  <c r="D2415" i="1"/>
  <c r="C2415" i="1"/>
  <c r="F2415" i="1"/>
  <c r="G2415" i="1"/>
  <c r="E2416" i="1"/>
  <c r="D2416" i="1"/>
  <c r="C2416" i="1"/>
  <c r="F2416" i="1"/>
  <c r="G2416" i="1"/>
  <c r="E2417" i="1"/>
  <c r="D2417" i="1"/>
  <c r="C2417" i="1"/>
  <c r="F2417" i="1"/>
  <c r="G2417" i="1"/>
  <c r="E2418" i="1"/>
  <c r="D2418" i="1"/>
  <c r="C2418" i="1"/>
  <c r="F2418" i="1"/>
  <c r="G2418" i="1"/>
  <c r="E2419" i="1"/>
  <c r="D2419" i="1"/>
  <c r="C2419" i="1"/>
  <c r="F2419" i="1"/>
  <c r="G2419" i="1"/>
  <c r="E2420" i="1"/>
  <c r="D2420" i="1"/>
  <c r="C2420" i="1"/>
  <c r="F2420" i="1"/>
  <c r="G2420" i="1"/>
  <c r="E2421" i="1"/>
  <c r="D2421" i="1"/>
  <c r="C2421" i="1"/>
  <c r="F2421" i="1"/>
  <c r="G2421" i="1"/>
  <c r="E2422" i="1"/>
  <c r="D2422" i="1"/>
  <c r="C2422" i="1"/>
  <c r="F2422" i="1"/>
  <c r="G2422" i="1"/>
  <c r="E2423" i="1"/>
  <c r="D2423" i="1"/>
  <c r="C2423" i="1"/>
  <c r="F2423" i="1"/>
  <c r="G2423" i="1"/>
  <c r="E2424" i="1"/>
  <c r="D2424" i="1"/>
  <c r="C2424" i="1"/>
  <c r="F2424" i="1"/>
  <c r="G2424" i="1"/>
  <c r="E2425" i="1"/>
  <c r="D2425" i="1"/>
  <c r="C2425" i="1"/>
  <c r="F2425" i="1"/>
  <c r="G2425" i="1"/>
  <c r="E2426" i="1"/>
  <c r="D2426" i="1"/>
  <c r="C2426" i="1"/>
  <c r="F2426" i="1"/>
  <c r="G2426" i="1"/>
  <c r="E2427" i="1"/>
  <c r="D2427" i="1"/>
  <c r="C2427" i="1"/>
  <c r="F2427" i="1"/>
  <c r="G2427" i="1"/>
  <c r="E2428" i="1"/>
  <c r="D2428" i="1"/>
  <c r="C2428" i="1"/>
  <c r="F2428" i="1"/>
  <c r="G2428" i="1"/>
  <c r="E2429" i="1"/>
  <c r="D2429" i="1"/>
  <c r="C2429" i="1"/>
  <c r="F2429" i="1"/>
  <c r="G2429" i="1"/>
  <c r="E2430" i="1"/>
  <c r="D2430" i="1"/>
  <c r="C2430" i="1"/>
  <c r="F2430" i="1"/>
  <c r="G2430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G2351" i="1"/>
  <c r="E2352" i="1"/>
  <c r="D2352" i="1"/>
  <c r="C2352" i="1"/>
  <c r="F2352" i="1"/>
  <c r="E2351" i="1"/>
  <c r="D2351" i="1"/>
  <c r="C2351" i="1"/>
  <c r="F2351" i="1"/>
  <c r="G2352" i="1"/>
  <c r="E2353" i="1"/>
  <c r="D2353" i="1"/>
  <c r="C2353" i="1"/>
  <c r="F2353" i="1"/>
  <c r="G2353" i="1"/>
  <c r="E2354" i="1"/>
  <c r="D2354" i="1"/>
  <c r="C2354" i="1"/>
  <c r="F2354" i="1"/>
  <c r="G2354" i="1"/>
  <c r="E2355" i="1"/>
  <c r="D2355" i="1"/>
  <c r="C2355" i="1"/>
  <c r="F2355" i="1"/>
  <c r="G2355" i="1"/>
  <c r="E2356" i="1"/>
  <c r="D2356" i="1"/>
  <c r="C2356" i="1"/>
  <c r="F2356" i="1"/>
  <c r="G2356" i="1"/>
  <c r="E2357" i="1"/>
  <c r="D2357" i="1"/>
  <c r="C2357" i="1"/>
  <c r="F2357" i="1"/>
  <c r="G2357" i="1"/>
  <c r="E2358" i="1"/>
  <c r="D2358" i="1"/>
  <c r="C2358" i="1"/>
  <c r="F2358" i="1"/>
  <c r="G2358" i="1"/>
  <c r="E2359" i="1"/>
  <c r="D2359" i="1"/>
  <c r="C2359" i="1"/>
  <c r="F2359" i="1"/>
  <c r="G2359" i="1"/>
  <c r="E2360" i="1"/>
  <c r="D2360" i="1"/>
  <c r="C2360" i="1"/>
  <c r="F2360" i="1"/>
  <c r="G2360" i="1"/>
  <c r="E2361" i="1"/>
  <c r="D2361" i="1"/>
  <c r="C2361" i="1"/>
  <c r="F2361" i="1"/>
  <c r="G2361" i="1"/>
  <c r="E2362" i="1"/>
  <c r="D2362" i="1"/>
  <c r="C2362" i="1"/>
  <c r="F2362" i="1"/>
  <c r="G2362" i="1"/>
  <c r="E2363" i="1"/>
  <c r="D2363" i="1"/>
  <c r="C2363" i="1"/>
  <c r="F2363" i="1"/>
  <c r="G2363" i="1"/>
  <c r="E2364" i="1"/>
  <c r="D2364" i="1"/>
  <c r="C2364" i="1"/>
  <c r="F2364" i="1"/>
  <c r="G2364" i="1"/>
  <c r="E2365" i="1"/>
  <c r="D2365" i="1"/>
  <c r="C2365" i="1"/>
  <c r="F2365" i="1"/>
  <c r="G2365" i="1"/>
  <c r="E2366" i="1"/>
  <c r="D2366" i="1"/>
  <c r="C2366" i="1"/>
  <c r="F2366" i="1"/>
  <c r="G2366" i="1"/>
  <c r="E2367" i="1"/>
  <c r="D2367" i="1"/>
  <c r="C2367" i="1"/>
  <c r="F2367" i="1"/>
  <c r="G2367" i="1"/>
  <c r="E2368" i="1"/>
  <c r="D2368" i="1"/>
  <c r="C2368" i="1"/>
  <c r="F2368" i="1"/>
  <c r="G2368" i="1"/>
  <c r="E2369" i="1"/>
  <c r="D2369" i="1"/>
  <c r="C2369" i="1"/>
  <c r="F2369" i="1"/>
  <c r="G2369" i="1"/>
  <c r="E2370" i="1"/>
  <c r="D2370" i="1"/>
  <c r="C2370" i="1"/>
  <c r="F2370" i="1"/>
  <c r="G2370" i="1"/>
  <c r="E2371" i="1"/>
  <c r="D2371" i="1"/>
  <c r="C2371" i="1"/>
  <c r="F2371" i="1"/>
  <c r="G2371" i="1"/>
  <c r="E2372" i="1"/>
  <c r="D2372" i="1"/>
  <c r="C2372" i="1"/>
  <c r="F2372" i="1"/>
  <c r="G2372" i="1"/>
  <c r="E2373" i="1"/>
  <c r="D2373" i="1"/>
  <c r="C2373" i="1"/>
  <c r="F2373" i="1"/>
  <c r="G2373" i="1"/>
  <c r="E2374" i="1"/>
  <c r="D2374" i="1"/>
  <c r="C2374" i="1"/>
  <c r="F2374" i="1"/>
  <c r="G2374" i="1"/>
  <c r="E2375" i="1"/>
  <c r="D2375" i="1"/>
  <c r="C2375" i="1"/>
  <c r="F2375" i="1"/>
  <c r="G2375" i="1"/>
  <c r="E2376" i="1"/>
  <c r="D2376" i="1"/>
  <c r="C2376" i="1"/>
  <c r="F2376" i="1"/>
  <c r="G2376" i="1"/>
  <c r="E2377" i="1"/>
  <c r="D2377" i="1"/>
  <c r="C2377" i="1"/>
  <c r="F2377" i="1"/>
  <c r="G2377" i="1"/>
  <c r="E2378" i="1"/>
  <c r="D2378" i="1"/>
  <c r="C2378" i="1"/>
  <c r="F2378" i="1"/>
  <c r="G2378" i="1"/>
  <c r="E2379" i="1"/>
  <c r="D2379" i="1"/>
  <c r="C2379" i="1"/>
  <c r="F2379" i="1"/>
  <c r="G2379" i="1"/>
  <c r="E2380" i="1"/>
  <c r="D2380" i="1"/>
  <c r="C2380" i="1"/>
  <c r="F2380" i="1"/>
  <c r="G2380" i="1"/>
  <c r="E2381" i="1"/>
  <c r="D2381" i="1"/>
  <c r="C2381" i="1"/>
  <c r="F2381" i="1"/>
  <c r="G2381" i="1"/>
  <c r="E2382" i="1"/>
  <c r="D2382" i="1"/>
  <c r="C2382" i="1"/>
  <c r="F2382" i="1"/>
  <c r="G2382" i="1"/>
  <c r="E2383" i="1"/>
  <c r="D2383" i="1"/>
  <c r="C2383" i="1"/>
  <c r="F2383" i="1"/>
  <c r="G2383" i="1"/>
  <c r="E2384" i="1"/>
  <c r="D2384" i="1"/>
  <c r="C2384" i="1"/>
  <c r="F2384" i="1"/>
  <c r="G2384" i="1"/>
  <c r="E2385" i="1"/>
  <c r="D2385" i="1"/>
  <c r="C2385" i="1"/>
  <c r="F2385" i="1"/>
  <c r="G2385" i="1"/>
  <c r="E2386" i="1"/>
  <c r="D2386" i="1"/>
  <c r="C2386" i="1"/>
  <c r="F2386" i="1"/>
  <c r="G2386" i="1"/>
  <c r="E2387" i="1"/>
  <c r="D2387" i="1"/>
  <c r="C2387" i="1"/>
  <c r="F2387" i="1"/>
  <c r="G2387" i="1"/>
  <c r="E2388" i="1"/>
  <c r="D2388" i="1"/>
  <c r="C2388" i="1"/>
  <c r="F2388" i="1"/>
  <c r="G2388" i="1"/>
  <c r="E2389" i="1"/>
  <c r="D2389" i="1"/>
  <c r="C2389" i="1"/>
  <c r="F2389" i="1"/>
  <c r="G2389" i="1"/>
  <c r="E2390" i="1"/>
  <c r="D2390" i="1"/>
  <c r="C2390" i="1"/>
  <c r="F2390" i="1"/>
  <c r="G2390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G2311" i="1"/>
  <c r="E2312" i="1"/>
  <c r="D2312" i="1"/>
  <c r="C2312" i="1"/>
  <c r="F2312" i="1"/>
  <c r="E2311" i="1"/>
  <c r="D2311" i="1"/>
  <c r="C2311" i="1"/>
  <c r="F2311" i="1"/>
  <c r="G2312" i="1"/>
  <c r="E2313" i="1"/>
  <c r="D2313" i="1"/>
  <c r="C2313" i="1"/>
  <c r="F2313" i="1"/>
  <c r="G2313" i="1"/>
  <c r="E2314" i="1"/>
  <c r="D2314" i="1"/>
  <c r="C2314" i="1"/>
  <c r="F2314" i="1"/>
  <c r="G2314" i="1"/>
  <c r="E2315" i="1"/>
  <c r="D2315" i="1"/>
  <c r="C2315" i="1"/>
  <c r="F2315" i="1"/>
  <c r="G2315" i="1"/>
  <c r="E2316" i="1"/>
  <c r="D2316" i="1"/>
  <c r="C2316" i="1"/>
  <c r="F2316" i="1"/>
  <c r="G2316" i="1"/>
  <c r="E2317" i="1"/>
  <c r="D2317" i="1"/>
  <c r="C2317" i="1"/>
  <c r="F2317" i="1"/>
  <c r="G2317" i="1"/>
  <c r="E2318" i="1"/>
  <c r="D2318" i="1"/>
  <c r="C2318" i="1"/>
  <c r="F2318" i="1"/>
  <c r="G2318" i="1"/>
  <c r="E2319" i="1"/>
  <c r="D2319" i="1"/>
  <c r="C2319" i="1"/>
  <c r="F2319" i="1"/>
  <c r="G2319" i="1"/>
  <c r="E2320" i="1"/>
  <c r="D2320" i="1"/>
  <c r="C2320" i="1"/>
  <c r="F2320" i="1"/>
  <c r="G2320" i="1"/>
  <c r="E2321" i="1"/>
  <c r="D2321" i="1"/>
  <c r="C2321" i="1"/>
  <c r="F2321" i="1"/>
  <c r="G2321" i="1"/>
  <c r="E2322" i="1"/>
  <c r="D2322" i="1"/>
  <c r="C2322" i="1"/>
  <c r="F2322" i="1"/>
  <c r="G2322" i="1"/>
  <c r="E2323" i="1"/>
  <c r="D2323" i="1"/>
  <c r="C2323" i="1"/>
  <c r="F2323" i="1"/>
  <c r="G2323" i="1"/>
  <c r="E2324" i="1"/>
  <c r="D2324" i="1"/>
  <c r="C2324" i="1"/>
  <c r="F2324" i="1"/>
  <c r="G2324" i="1"/>
  <c r="E2325" i="1"/>
  <c r="D2325" i="1"/>
  <c r="C2325" i="1"/>
  <c r="F2325" i="1"/>
  <c r="G2325" i="1"/>
  <c r="E2326" i="1"/>
  <c r="D2326" i="1"/>
  <c r="C2326" i="1"/>
  <c r="F2326" i="1"/>
  <c r="G2326" i="1"/>
  <c r="E2327" i="1"/>
  <c r="D2327" i="1"/>
  <c r="C2327" i="1"/>
  <c r="F2327" i="1"/>
  <c r="G2327" i="1"/>
  <c r="E2328" i="1"/>
  <c r="D2328" i="1"/>
  <c r="C2328" i="1"/>
  <c r="F2328" i="1"/>
  <c r="G2328" i="1"/>
  <c r="E2329" i="1"/>
  <c r="D2329" i="1"/>
  <c r="C2329" i="1"/>
  <c r="F2329" i="1"/>
  <c r="G2329" i="1"/>
  <c r="E2330" i="1"/>
  <c r="D2330" i="1"/>
  <c r="C2330" i="1"/>
  <c r="F2330" i="1"/>
  <c r="G2330" i="1"/>
  <c r="E2331" i="1"/>
  <c r="D2331" i="1"/>
  <c r="C2331" i="1"/>
  <c r="F2331" i="1"/>
  <c r="G2331" i="1"/>
  <c r="E2332" i="1"/>
  <c r="D2332" i="1"/>
  <c r="C2332" i="1"/>
  <c r="F2332" i="1"/>
  <c r="G2332" i="1"/>
  <c r="E2333" i="1"/>
  <c r="D2333" i="1"/>
  <c r="C2333" i="1"/>
  <c r="F2333" i="1"/>
  <c r="G2333" i="1"/>
  <c r="E2334" i="1"/>
  <c r="D2334" i="1"/>
  <c r="C2334" i="1"/>
  <c r="F2334" i="1"/>
  <c r="G2334" i="1"/>
  <c r="E2335" i="1"/>
  <c r="D2335" i="1"/>
  <c r="C2335" i="1"/>
  <c r="F2335" i="1"/>
  <c r="G2335" i="1"/>
  <c r="E2336" i="1"/>
  <c r="D2336" i="1"/>
  <c r="C2336" i="1"/>
  <c r="F2336" i="1"/>
  <c r="G2336" i="1"/>
  <c r="E2337" i="1"/>
  <c r="D2337" i="1"/>
  <c r="C2337" i="1"/>
  <c r="F2337" i="1"/>
  <c r="G2337" i="1"/>
  <c r="E2338" i="1"/>
  <c r="D2338" i="1"/>
  <c r="C2338" i="1"/>
  <c r="F2338" i="1"/>
  <c r="G2338" i="1"/>
  <c r="E2339" i="1"/>
  <c r="D2339" i="1"/>
  <c r="C2339" i="1"/>
  <c r="F2339" i="1"/>
  <c r="G2339" i="1"/>
  <c r="E2340" i="1"/>
  <c r="D2340" i="1"/>
  <c r="C2340" i="1"/>
  <c r="F2340" i="1"/>
  <c r="G2340" i="1"/>
  <c r="E2341" i="1"/>
  <c r="D2341" i="1"/>
  <c r="C2341" i="1"/>
  <c r="F2341" i="1"/>
  <c r="G2341" i="1"/>
  <c r="E2342" i="1"/>
  <c r="D2342" i="1"/>
  <c r="C2342" i="1"/>
  <c r="F2342" i="1"/>
  <c r="G2342" i="1"/>
  <c r="E2343" i="1"/>
  <c r="D2343" i="1"/>
  <c r="C2343" i="1"/>
  <c r="F2343" i="1"/>
  <c r="G2343" i="1"/>
  <c r="E2344" i="1"/>
  <c r="D2344" i="1"/>
  <c r="C2344" i="1"/>
  <c r="F2344" i="1"/>
  <c r="G2344" i="1"/>
  <c r="E2345" i="1"/>
  <c r="D2345" i="1"/>
  <c r="C2345" i="1"/>
  <c r="F2345" i="1"/>
  <c r="G2345" i="1"/>
  <c r="E2346" i="1"/>
  <c r="D2346" i="1"/>
  <c r="C2346" i="1"/>
  <c r="F2346" i="1"/>
  <c r="G2346" i="1"/>
  <c r="E2347" i="1"/>
  <c r="D2347" i="1"/>
  <c r="C2347" i="1"/>
  <c r="F2347" i="1"/>
  <c r="G2347" i="1"/>
  <c r="E2348" i="1"/>
  <c r="D2348" i="1"/>
  <c r="C2348" i="1"/>
  <c r="F2348" i="1"/>
  <c r="G2348" i="1"/>
  <c r="E2349" i="1"/>
  <c r="D2349" i="1"/>
  <c r="C2349" i="1"/>
  <c r="F2349" i="1"/>
  <c r="G2349" i="1"/>
  <c r="E2350" i="1"/>
  <c r="D2350" i="1"/>
  <c r="C2350" i="1"/>
  <c r="F2350" i="1"/>
  <c r="G2350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G2275" i="1"/>
  <c r="E2276" i="1"/>
  <c r="D2276" i="1"/>
  <c r="C2276" i="1"/>
  <c r="F2276" i="1"/>
  <c r="E2275" i="1"/>
  <c r="D2275" i="1"/>
  <c r="C2275" i="1"/>
  <c r="F2275" i="1"/>
  <c r="G2276" i="1"/>
  <c r="E2277" i="1"/>
  <c r="D2277" i="1"/>
  <c r="C2277" i="1"/>
  <c r="F2277" i="1"/>
  <c r="G2277" i="1"/>
  <c r="E2278" i="1"/>
  <c r="D2278" i="1"/>
  <c r="C2278" i="1"/>
  <c r="F2278" i="1"/>
  <c r="G2278" i="1"/>
  <c r="E2279" i="1"/>
  <c r="D2279" i="1"/>
  <c r="C2279" i="1"/>
  <c r="F2279" i="1"/>
  <c r="G2279" i="1"/>
  <c r="E2280" i="1"/>
  <c r="D2280" i="1"/>
  <c r="C2280" i="1"/>
  <c r="F2280" i="1"/>
  <c r="G2280" i="1"/>
  <c r="E2281" i="1"/>
  <c r="D2281" i="1"/>
  <c r="C2281" i="1"/>
  <c r="F2281" i="1"/>
  <c r="G2281" i="1"/>
  <c r="E2282" i="1"/>
  <c r="D2282" i="1"/>
  <c r="C2282" i="1"/>
  <c r="F2282" i="1"/>
  <c r="G2282" i="1"/>
  <c r="E2283" i="1"/>
  <c r="D2283" i="1"/>
  <c r="C2283" i="1"/>
  <c r="F2283" i="1"/>
  <c r="G2283" i="1"/>
  <c r="E2284" i="1"/>
  <c r="D2284" i="1"/>
  <c r="C2284" i="1"/>
  <c r="F2284" i="1"/>
  <c r="G2284" i="1"/>
  <c r="E2285" i="1"/>
  <c r="D2285" i="1"/>
  <c r="C2285" i="1"/>
  <c r="F2285" i="1"/>
  <c r="G2285" i="1"/>
  <c r="E2286" i="1"/>
  <c r="D2286" i="1"/>
  <c r="C2286" i="1"/>
  <c r="F2286" i="1"/>
  <c r="G2286" i="1"/>
  <c r="E2287" i="1"/>
  <c r="D2287" i="1"/>
  <c r="C2287" i="1"/>
  <c r="F2287" i="1"/>
  <c r="G2287" i="1"/>
  <c r="E2288" i="1"/>
  <c r="D2288" i="1"/>
  <c r="C2288" i="1"/>
  <c r="F2288" i="1"/>
  <c r="G2288" i="1"/>
  <c r="E2289" i="1"/>
  <c r="D2289" i="1"/>
  <c r="C2289" i="1"/>
  <c r="F2289" i="1"/>
  <c r="G2289" i="1"/>
  <c r="E2290" i="1"/>
  <c r="D2290" i="1"/>
  <c r="C2290" i="1"/>
  <c r="F2290" i="1"/>
  <c r="G2290" i="1"/>
  <c r="E2291" i="1"/>
  <c r="D2291" i="1"/>
  <c r="C2291" i="1"/>
  <c r="F2291" i="1"/>
  <c r="G2291" i="1"/>
  <c r="E2292" i="1"/>
  <c r="D2292" i="1"/>
  <c r="C2292" i="1"/>
  <c r="F2292" i="1"/>
  <c r="G2292" i="1"/>
  <c r="E2293" i="1"/>
  <c r="D2293" i="1"/>
  <c r="C2293" i="1"/>
  <c r="F2293" i="1"/>
  <c r="G2293" i="1"/>
  <c r="E2294" i="1"/>
  <c r="D2294" i="1"/>
  <c r="C2294" i="1"/>
  <c r="F2294" i="1"/>
  <c r="G2294" i="1"/>
  <c r="E2295" i="1"/>
  <c r="D2295" i="1"/>
  <c r="C2295" i="1"/>
  <c r="F2295" i="1"/>
  <c r="G2295" i="1"/>
  <c r="E2296" i="1"/>
  <c r="D2296" i="1"/>
  <c r="C2296" i="1"/>
  <c r="F2296" i="1"/>
  <c r="G2296" i="1"/>
  <c r="E2297" i="1"/>
  <c r="D2297" i="1"/>
  <c r="C2297" i="1"/>
  <c r="F2297" i="1"/>
  <c r="G2297" i="1"/>
  <c r="E2298" i="1"/>
  <c r="D2298" i="1"/>
  <c r="C2298" i="1"/>
  <c r="F2298" i="1"/>
  <c r="G2298" i="1"/>
  <c r="E2299" i="1"/>
  <c r="D2299" i="1"/>
  <c r="C2299" i="1"/>
  <c r="F2299" i="1"/>
  <c r="G2299" i="1"/>
  <c r="E2300" i="1"/>
  <c r="D2300" i="1"/>
  <c r="C2300" i="1"/>
  <c r="F2300" i="1"/>
  <c r="G2300" i="1"/>
  <c r="E2301" i="1"/>
  <c r="D2301" i="1"/>
  <c r="C2301" i="1"/>
  <c r="F2301" i="1"/>
  <c r="G2301" i="1"/>
  <c r="E2302" i="1"/>
  <c r="D2302" i="1"/>
  <c r="C2302" i="1"/>
  <c r="F2302" i="1"/>
  <c r="G2302" i="1"/>
  <c r="E2303" i="1"/>
  <c r="D2303" i="1"/>
  <c r="C2303" i="1"/>
  <c r="F2303" i="1"/>
  <c r="G2303" i="1"/>
  <c r="E2304" i="1"/>
  <c r="D2304" i="1"/>
  <c r="C2304" i="1"/>
  <c r="F2304" i="1"/>
  <c r="G2304" i="1"/>
  <c r="E2305" i="1"/>
  <c r="D2305" i="1"/>
  <c r="C2305" i="1"/>
  <c r="F2305" i="1"/>
  <c r="G2305" i="1"/>
  <c r="E2306" i="1"/>
  <c r="D2306" i="1"/>
  <c r="C2306" i="1"/>
  <c r="F2306" i="1"/>
  <c r="G2306" i="1"/>
  <c r="E2307" i="1"/>
  <c r="D2307" i="1"/>
  <c r="C2307" i="1"/>
  <c r="F2307" i="1"/>
  <c r="G2307" i="1"/>
  <c r="E2308" i="1"/>
  <c r="D2308" i="1"/>
  <c r="C2308" i="1"/>
  <c r="F2308" i="1"/>
  <c r="G2308" i="1"/>
  <c r="E2309" i="1"/>
  <c r="D2309" i="1"/>
  <c r="C2309" i="1"/>
  <c r="F2309" i="1"/>
  <c r="G2309" i="1"/>
  <c r="E2310" i="1"/>
  <c r="D2310" i="1"/>
  <c r="C2310" i="1"/>
  <c r="F2310" i="1"/>
  <c r="G2310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G2253" i="1"/>
  <c r="E2254" i="1"/>
  <c r="D2254" i="1"/>
  <c r="C2254" i="1"/>
  <c r="F2254" i="1"/>
  <c r="E2253" i="1"/>
  <c r="D2253" i="1"/>
  <c r="C2253" i="1"/>
  <c r="F2253" i="1"/>
  <c r="G2254" i="1"/>
  <c r="E2255" i="1"/>
  <c r="D2255" i="1"/>
  <c r="C2255" i="1"/>
  <c r="F2255" i="1"/>
  <c r="G2255" i="1"/>
  <c r="E2256" i="1"/>
  <c r="D2256" i="1"/>
  <c r="C2256" i="1"/>
  <c r="F2256" i="1"/>
  <c r="G2256" i="1"/>
  <c r="E2257" i="1"/>
  <c r="D2257" i="1"/>
  <c r="C2257" i="1"/>
  <c r="F2257" i="1"/>
  <c r="G2257" i="1"/>
  <c r="E2258" i="1"/>
  <c r="D2258" i="1"/>
  <c r="C2258" i="1"/>
  <c r="F2258" i="1"/>
  <c r="G2258" i="1"/>
  <c r="E2259" i="1"/>
  <c r="D2259" i="1"/>
  <c r="C2259" i="1"/>
  <c r="F2259" i="1"/>
  <c r="G2259" i="1"/>
  <c r="E2260" i="1"/>
  <c r="D2260" i="1"/>
  <c r="C2260" i="1"/>
  <c r="F2260" i="1"/>
  <c r="G2260" i="1"/>
  <c r="E2261" i="1"/>
  <c r="D2261" i="1"/>
  <c r="C2261" i="1"/>
  <c r="F2261" i="1"/>
  <c r="G2261" i="1"/>
  <c r="E2262" i="1"/>
  <c r="D2262" i="1"/>
  <c r="C2262" i="1"/>
  <c r="F2262" i="1"/>
  <c r="G2262" i="1"/>
  <c r="E2263" i="1"/>
  <c r="D2263" i="1"/>
  <c r="C2263" i="1"/>
  <c r="F2263" i="1"/>
  <c r="G2263" i="1"/>
  <c r="E2264" i="1"/>
  <c r="D2264" i="1"/>
  <c r="C2264" i="1"/>
  <c r="F2264" i="1"/>
  <c r="G2264" i="1"/>
  <c r="E2265" i="1"/>
  <c r="D2265" i="1"/>
  <c r="C2265" i="1"/>
  <c r="F2265" i="1"/>
  <c r="G2265" i="1"/>
  <c r="E2266" i="1"/>
  <c r="D2266" i="1"/>
  <c r="C2266" i="1"/>
  <c r="F2266" i="1"/>
  <c r="G2266" i="1"/>
  <c r="E2267" i="1"/>
  <c r="D2267" i="1"/>
  <c r="C2267" i="1"/>
  <c r="F2267" i="1"/>
  <c r="G2267" i="1"/>
  <c r="E2268" i="1"/>
  <c r="D2268" i="1"/>
  <c r="C2268" i="1"/>
  <c r="F2268" i="1"/>
  <c r="G2268" i="1"/>
  <c r="E2269" i="1"/>
  <c r="D2269" i="1"/>
  <c r="C2269" i="1"/>
  <c r="F2269" i="1"/>
  <c r="G2269" i="1"/>
  <c r="E2270" i="1"/>
  <c r="D2270" i="1"/>
  <c r="C2270" i="1"/>
  <c r="F2270" i="1"/>
  <c r="G2270" i="1"/>
  <c r="E2271" i="1"/>
  <c r="D2271" i="1"/>
  <c r="C2271" i="1"/>
  <c r="F2271" i="1"/>
  <c r="G2271" i="1"/>
  <c r="E2272" i="1"/>
  <c r="D2272" i="1"/>
  <c r="C2272" i="1"/>
  <c r="F2272" i="1"/>
  <c r="G2272" i="1"/>
  <c r="E2273" i="1"/>
  <c r="D2273" i="1"/>
  <c r="C2273" i="1"/>
  <c r="F2273" i="1"/>
  <c r="G2273" i="1"/>
  <c r="E2274" i="1"/>
  <c r="D2274" i="1"/>
  <c r="C2274" i="1"/>
  <c r="F2274" i="1"/>
  <c r="G2274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G2214" i="1"/>
  <c r="E2215" i="1"/>
  <c r="D2215" i="1"/>
  <c r="C2215" i="1"/>
  <c r="F2215" i="1"/>
  <c r="E2214" i="1"/>
  <c r="D2214" i="1"/>
  <c r="C2214" i="1"/>
  <c r="F2214" i="1"/>
  <c r="G2215" i="1"/>
  <c r="E2216" i="1"/>
  <c r="D2216" i="1"/>
  <c r="C2216" i="1"/>
  <c r="F2216" i="1"/>
  <c r="G2216" i="1"/>
  <c r="E2217" i="1"/>
  <c r="D2217" i="1"/>
  <c r="C2217" i="1"/>
  <c r="F2217" i="1"/>
  <c r="G2217" i="1"/>
  <c r="E2218" i="1"/>
  <c r="D2218" i="1"/>
  <c r="C2218" i="1"/>
  <c r="F2218" i="1"/>
  <c r="G2218" i="1"/>
  <c r="E2219" i="1"/>
  <c r="D2219" i="1"/>
  <c r="C2219" i="1"/>
  <c r="F2219" i="1"/>
  <c r="G2219" i="1"/>
  <c r="E2220" i="1"/>
  <c r="D2220" i="1"/>
  <c r="C2220" i="1"/>
  <c r="F2220" i="1"/>
  <c r="G2220" i="1"/>
  <c r="E2221" i="1"/>
  <c r="D2221" i="1"/>
  <c r="C2221" i="1"/>
  <c r="F2221" i="1"/>
  <c r="G2221" i="1"/>
  <c r="E2222" i="1"/>
  <c r="D2222" i="1"/>
  <c r="C2222" i="1"/>
  <c r="F2222" i="1"/>
  <c r="G2222" i="1"/>
  <c r="E2223" i="1"/>
  <c r="D2223" i="1"/>
  <c r="C2223" i="1"/>
  <c r="F2223" i="1"/>
  <c r="G2223" i="1"/>
  <c r="E2224" i="1"/>
  <c r="D2224" i="1"/>
  <c r="C2224" i="1"/>
  <c r="F2224" i="1"/>
  <c r="G2224" i="1"/>
  <c r="E2225" i="1"/>
  <c r="D2225" i="1"/>
  <c r="C2225" i="1"/>
  <c r="F2225" i="1"/>
  <c r="G2225" i="1"/>
  <c r="E2226" i="1"/>
  <c r="D2226" i="1"/>
  <c r="C2226" i="1"/>
  <c r="F2226" i="1"/>
  <c r="G2226" i="1"/>
  <c r="E2227" i="1"/>
  <c r="D2227" i="1"/>
  <c r="C2227" i="1"/>
  <c r="F2227" i="1"/>
  <c r="G2227" i="1"/>
  <c r="E2228" i="1"/>
  <c r="D2228" i="1"/>
  <c r="C2228" i="1"/>
  <c r="F2228" i="1"/>
  <c r="G2228" i="1"/>
  <c r="E2229" i="1"/>
  <c r="D2229" i="1"/>
  <c r="C2229" i="1"/>
  <c r="F2229" i="1"/>
  <c r="G2229" i="1"/>
  <c r="E2230" i="1"/>
  <c r="D2230" i="1"/>
  <c r="C2230" i="1"/>
  <c r="F2230" i="1"/>
  <c r="G2230" i="1"/>
  <c r="E2231" i="1"/>
  <c r="D2231" i="1"/>
  <c r="C2231" i="1"/>
  <c r="F2231" i="1"/>
  <c r="G2231" i="1"/>
  <c r="E2232" i="1"/>
  <c r="D2232" i="1"/>
  <c r="C2232" i="1"/>
  <c r="F2232" i="1"/>
  <c r="G2232" i="1"/>
  <c r="E2233" i="1"/>
  <c r="D2233" i="1"/>
  <c r="C2233" i="1"/>
  <c r="F2233" i="1"/>
  <c r="G2233" i="1"/>
  <c r="E2234" i="1"/>
  <c r="D2234" i="1"/>
  <c r="C2234" i="1"/>
  <c r="F2234" i="1"/>
  <c r="G2234" i="1"/>
  <c r="E2235" i="1"/>
  <c r="D2235" i="1"/>
  <c r="C2235" i="1"/>
  <c r="F2235" i="1"/>
  <c r="G2235" i="1"/>
  <c r="E2236" i="1"/>
  <c r="D2236" i="1"/>
  <c r="C2236" i="1"/>
  <c r="F2236" i="1"/>
  <c r="G2236" i="1"/>
  <c r="E2237" i="1"/>
  <c r="D2237" i="1"/>
  <c r="C2237" i="1"/>
  <c r="F2237" i="1"/>
  <c r="G2237" i="1"/>
  <c r="E2238" i="1"/>
  <c r="D2238" i="1"/>
  <c r="C2238" i="1"/>
  <c r="F2238" i="1"/>
  <c r="G2238" i="1"/>
  <c r="E2239" i="1"/>
  <c r="D2239" i="1"/>
  <c r="C2239" i="1"/>
  <c r="F2239" i="1"/>
  <c r="G2239" i="1"/>
  <c r="E2240" i="1"/>
  <c r="D2240" i="1"/>
  <c r="C2240" i="1"/>
  <c r="F2240" i="1"/>
  <c r="G2240" i="1"/>
  <c r="E2241" i="1"/>
  <c r="D2241" i="1"/>
  <c r="C2241" i="1"/>
  <c r="F2241" i="1"/>
  <c r="G2241" i="1"/>
  <c r="E2242" i="1"/>
  <c r="D2242" i="1"/>
  <c r="C2242" i="1"/>
  <c r="F2242" i="1"/>
  <c r="G2242" i="1"/>
  <c r="E2243" i="1"/>
  <c r="D2243" i="1"/>
  <c r="C2243" i="1"/>
  <c r="F2243" i="1"/>
  <c r="G2243" i="1"/>
  <c r="E2244" i="1"/>
  <c r="D2244" i="1"/>
  <c r="C2244" i="1"/>
  <c r="F2244" i="1"/>
  <c r="G2244" i="1"/>
  <c r="E2245" i="1"/>
  <c r="D2245" i="1"/>
  <c r="C2245" i="1"/>
  <c r="F2245" i="1"/>
  <c r="G2245" i="1"/>
  <c r="E2246" i="1"/>
  <c r="D2246" i="1"/>
  <c r="C2246" i="1"/>
  <c r="F2246" i="1"/>
  <c r="G2246" i="1"/>
  <c r="E2247" i="1"/>
  <c r="D2247" i="1"/>
  <c r="C2247" i="1"/>
  <c r="F2247" i="1"/>
  <c r="G2247" i="1"/>
  <c r="E2248" i="1"/>
  <c r="D2248" i="1"/>
  <c r="C2248" i="1"/>
  <c r="F2248" i="1"/>
  <c r="G2248" i="1"/>
  <c r="E2249" i="1"/>
  <c r="D2249" i="1"/>
  <c r="C2249" i="1"/>
  <c r="F2249" i="1"/>
  <c r="G2249" i="1"/>
  <c r="E2250" i="1"/>
  <c r="D2250" i="1"/>
  <c r="C2250" i="1"/>
  <c r="F2250" i="1"/>
  <c r="G2250" i="1"/>
  <c r="E2251" i="1"/>
  <c r="D2251" i="1"/>
  <c r="C2251" i="1"/>
  <c r="F2251" i="1"/>
  <c r="G2251" i="1"/>
  <c r="E2252" i="1"/>
  <c r="D2252" i="1"/>
  <c r="C2252" i="1"/>
  <c r="F2252" i="1"/>
  <c r="G2252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G2191" i="1"/>
  <c r="E2192" i="1"/>
  <c r="D2192" i="1"/>
  <c r="C2192" i="1"/>
  <c r="F2192" i="1"/>
  <c r="E2191" i="1"/>
  <c r="D2191" i="1"/>
  <c r="C2191" i="1"/>
  <c r="F2191" i="1"/>
  <c r="G2192" i="1"/>
  <c r="E2193" i="1"/>
  <c r="D2193" i="1"/>
  <c r="C2193" i="1"/>
  <c r="F2193" i="1"/>
  <c r="G2193" i="1"/>
  <c r="E2194" i="1"/>
  <c r="D2194" i="1"/>
  <c r="C2194" i="1"/>
  <c r="F2194" i="1"/>
  <c r="G2194" i="1"/>
  <c r="E2195" i="1"/>
  <c r="D2195" i="1"/>
  <c r="C2195" i="1"/>
  <c r="F2195" i="1"/>
  <c r="G2195" i="1"/>
  <c r="E2196" i="1"/>
  <c r="D2196" i="1"/>
  <c r="C2196" i="1"/>
  <c r="F2196" i="1"/>
  <c r="G2196" i="1"/>
  <c r="E2197" i="1"/>
  <c r="D2197" i="1"/>
  <c r="C2197" i="1"/>
  <c r="F2197" i="1"/>
  <c r="G2197" i="1"/>
  <c r="E2198" i="1"/>
  <c r="D2198" i="1"/>
  <c r="C2198" i="1"/>
  <c r="F2198" i="1"/>
  <c r="G2198" i="1"/>
  <c r="E2199" i="1"/>
  <c r="D2199" i="1"/>
  <c r="C2199" i="1"/>
  <c r="F2199" i="1"/>
  <c r="G2199" i="1"/>
  <c r="E2200" i="1"/>
  <c r="D2200" i="1"/>
  <c r="C2200" i="1"/>
  <c r="F2200" i="1"/>
  <c r="G2200" i="1"/>
  <c r="E2201" i="1"/>
  <c r="D2201" i="1"/>
  <c r="C2201" i="1"/>
  <c r="F2201" i="1"/>
  <c r="G2201" i="1"/>
  <c r="E2202" i="1"/>
  <c r="D2202" i="1"/>
  <c r="C2202" i="1"/>
  <c r="F2202" i="1"/>
  <c r="G2202" i="1"/>
  <c r="E2203" i="1"/>
  <c r="D2203" i="1"/>
  <c r="C2203" i="1"/>
  <c r="F2203" i="1"/>
  <c r="G2203" i="1"/>
  <c r="E2204" i="1"/>
  <c r="D2204" i="1"/>
  <c r="C2204" i="1"/>
  <c r="F2204" i="1"/>
  <c r="G2204" i="1"/>
  <c r="E2205" i="1"/>
  <c r="D2205" i="1"/>
  <c r="C2205" i="1"/>
  <c r="F2205" i="1"/>
  <c r="G2205" i="1"/>
  <c r="E2206" i="1"/>
  <c r="D2206" i="1"/>
  <c r="C2206" i="1"/>
  <c r="F2206" i="1"/>
  <c r="G2206" i="1"/>
  <c r="E2207" i="1"/>
  <c r="D2207" i="1"/>
  <c r="C2207" i="1"/>
  <c r="F2207" i="1"/>
  <c r="G2207" i="1"/>
  <c r="E2208" i="1"/>
  <c r="D2208" i="1"/>
  <c r="C2208" i="1"/>
  <c r="F2208" i="1"/>
  <c r="G2208" i="1"/>
  <c r="E2209" i="1"/>
  <c r="D2209" i="1"/>
  <c r="C2209" i="1"/>
  <c r="F2209" i="1"/>
  <c r="G2209" i="1"/>
  <c r="E2210" i="1"/>
  <c r="D2210" i="1"/>
  <c r="C2210" i="1"/>
  <c r="F2210" i="1"/>
  <c r="G2210" i="1"/>
  <c r="E2211" i="1"/>
  <c r="D2211" i="1"/>
  <c r="C2211" i="1"/>
  <c r="F2211" i="1"/>
  <c r="G2211" i="1"/>
  <c r="E2212" i="1"/>
  <c r="D2212" i="1"/>
  <c r="C2212" i="1"/>
  <c r="F2212" i="1"/>
  <c r="G2212" i="1"/>
  <c r="E2213" i="1"/>
  <c r="D2213" i="1"/>
  <c r="C2213" i="1"/>
  <c r="F2213" i="1"/>
  <c r="G2213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G2138" i="1"/>
  <c r="E2139" i="1"/>
  <c r="D2139" i="1"/>
  <c r="C2139" i="1"/>
  <c r="F2139" i="1"/>
  <c r="E2138" i="1"/>
  <c r="D2138" i="1"/>
  <c r="C2138" i="1"/>
  <c r="F2138" i="1"/>
  <c r="G2139" i="1"/>
  <c r="E2140" i="1"/>
  <c r="D2140" i="1"/>
  <c r="C2140" i="1"/>
  <c r="F2140" i="1"/>
  <c r="G2140" i="1"/>
  <c r="E2141" i="1"/>
  <c r="D2141" i="1"/>
  <c r="C2141" i="1"/>
  <c r="F2141" i="1"/>
  <c r="G2141" i="1"/>
  <c r="E2142" i="1"/>
  <c r="D2142" i="1"/>
  <c r="C2142" i="1"/>
  <c r="F2142" i="1"/>
  <c r="G2142" i="1"/>
  <c r="E2143" i="1"/>
  <c r="D2143" i="1"/>
  <c r="C2143" i="1"/>
  <c r="F2143" i="1"/>
  <c r="G2143" i="1"/>
  <c r="E2144" i="1"/>
  <c r="D2144" i="1"/>
  <c r="C2144" i="1"/>
  <c r="F2144" i="1"/>
  <c r="G2144" i="1"/>
  <c r="E2145" i="1"/>
  <c r="D2145" i="1"/>
  <c r="C2145" i="1"/>
  <c r="F2145" i="1"/>
  <c r="G2145" i="1"/>
  <c r="E2146" i="1"/>
  <c r="D2146" i="1"/>
  <c r="C2146" i="1"/>
  <c r="F2146" i="1"/>
  <c r="G2146" i="1"/>
  <c r="E2147" i="1"/>
  <c r="D2147" i="1"/>
  <c r="C2147" i="1"/>
  <c r="F2147" i="1"/>
  <c r="G2147" i="1"/>
  <c r="E2148" i="1"/>
  <c r="D2148" i="1"/>
  <c r="C2148" i="1"/>
  <c r="F2148" i="1"/>
  <c r="G2148" i="1"/>
  <c r="E2149" i="1"/>
  <c r="D2149" i="1"/>
  <c r="C2149" i="1"/>
  <c r="F2149" i="1"/>
  <c r="G2149" i="1"/>
  <c r="E2150" i="1"/>
  <c r="D2150" i="1"/>
  <c r="C2150" i="1"/>
  <c r="F2150" i="1"/>
  <c r="G2150" i="1"/>
  <c r="E2151" i="1"/>
  <c r="D2151" i="1"/>
  <c r="C2151" i="1"/>
  <c r="F2151" i="1"/>
  <c r="G2151" i="1"/>
  <c r="E2152" i="1"/>
  <c r="D2152" i="1"/>
  <c r="C2152" i="1"/>
  <c r="F2152" i="1"/>
  <c r="G2152" i="1"/>
  <c r="E2153" i="1"/>
  <c r="D2153" i="1"/>
  <c r="C2153" i="1"/>
  <c r="F2153" i="1"/>
  <c r="G2153" i="1"/>
  <c r="E2154" i="1"/>
  <c r="D2154" i="1"/>
  <c r="C2154" i="1"/>
  <c r="F2154" i="1"/>
  <c r="G2154" i="1"/>
  <c r="E2155" i="1"/>
  <c r="D2155" i="1"/>
  <c r="C2155" i="1"/>
  <c r="F2155" i="1"/>
  <c r="G2155" i="1"/>
  <c r="E2156" i="1"/>
  <c r="D2156" i="1"/>
  <c r="C2156" i="1"/>
  <c r="F2156" i="1"/>
  <c r="G2156" i="1"/>
  <c r="E2157" i="1"/>
  <c r="D2157" i="1"/>
  <c r="C2157" i="1"/>
  <c r="F2157" i="1"/>
  <c r="G2157" i="1"/>
  <c r="E2158" i="1"/>
  <c r="D2158" i="1"/>
  <c r="C2158" i="1"/>
  <c r="F2158" i="1"/>
  <c r="G2158" i="1"/>
  <c r="E2159" i="1"/>
  <c r="D2159" i="1"/>
  <c r="C2159" i="1"/>
  <c r="F2159" i="1"/>
  <c r="G2159" i="1"/>
  <c r="E2160" i="1"/>
  <c r="D2160" i="1"/>
  <c r="C2160" i="1"/>
  <c r="F2160" i="1"/>
  <c r="G2160" i="1"/>
  <c r="E2161" i="1"/>
  <c r="D2161" i="1"/>
  <c r="C2161" i="1"/>
  <c r="F2161" i="1"/>
  <c r="G2161" i="1"/>
  <c r="E2162" i="1"/>
  <c r="D2162" i="1"/>
  <c r="C2162" i="1"/>
  <c r="F2162" i="1"/>
  <c r="G2162" i="1"/>
  <c r="E2163" i="1"/>
  <c r="D2163" i="1"/>
  <c r="C2163" i="1"/>
  <c r="F2163" i="1"/>
  <c r="G2163" i="1"/>
  <c r="E2164" i="1"/>
  <c r="D2164" i="1"/>
  <c r="C2164" i="1"/>
  <c r="F2164" i="1"/>
  <c r="G2164" i="1"/>
  <c r="E2165" i="1"/>
  <c r="D2165" i="1"/>
  <c r="C2165" i="1"/>
  <c r="F2165" i="1"/>
  <c r="G2165" i="1"/>
  <c r="E2166" i="1"/>
  <c r="D2166" i="1"/>
  <c r="C2166" i="1"/>
  <c r="F2166" i="1"/>
  <c r="G2166" i="1"/>
  <c r="E2167" i="1"/>
  <c r="D2167" i="1"/>
  <c r="C2167" i="1"/>
  <c r="F2167" i="1"/>
  <c r="G2167" i="1"/>
  <c r="E2168" i="1"/>
  <c r="D2168" i="1"/>
  <c r="C2168" i="1"/>
  <c r="F2168" i="1"/>
  <c r="G2168" i="1"/>
  <c r="E2169" i="1"/>
  <c r="D2169" i="1"/>
  <c r="C2169" i="1"/>
  <c r="F2169" i="1"/>
  <c r="G2169" i="1"/>
  <c r="E2170" i="1"/>
  <c r="D2170" i="1"/>
  <c r="C2170" i="1"/>
  <c r="F2170" i="1"/>
  <c r="G2170" i="1"/>
  <c r="E2171" i="1"/>
  <c r="D2171" i="1"/>
  <c r="C2171" i="1"/>
  <c r="F2171" i="1"/>
  <c r="G2171" i="1"/>
  <c r="E2172" i="1"/>
  <c r="D2172" i="1"/>
  <c r="C2172" i="1"/>
  <c r="F2172" i="1"/>
  <c r="G2172" i="1"/>
  <c r="E2173" i="1"/>
  <c r="D2173" i="1"/>
  <c r="C2173" i="1"/>
  <c r="F2173" i="1"/>
  <c r="G2173" i="1"/>
  <c r="E2174" i="1"/>
  <c r="D2174" i="1"/>
  <c r="C2174" i="1"/>
  <c r="F2174" i="1"/>
  <c r="G2174" i="1"/>
  <c r="E2175" i="1"/>
  <c r="D2175" i="1"/>
  <c r="C2175" i="1"/>
  <c r="F2175" i="1"/>
  <c r="G2175" i="1"/>
  <c r="E2176" i="1"/>
  <c r="D2176" i="1"/>
  <c r="C2176" i="1"/>
  <c r="F2176" i="1"/>
  <c r="G2176" i="1"/>
  <c r="E2177" i="1"/>
  <c r="D2177" i="1"/>
  <c r="C2177" i="1"/>
  <c r="F2177" i="1"/>
  <c r="G2177" i="1"/>
  <c r="E2178" i="1"/>
  <c r="D2178" i="1"/>
  <c r="C2178" i="1"/>
  <c r="F2178" i="1"/>
  <c r="G2178" i="1"/>
  <c r="E2179" i="1"/>
  <c r="D2179" i="1"/>
  <c r="C2179" i="1"/>
  <c r="F2179" i="1"/>
  <c r="G2179" i="1"/>
  <c r="E2180" i="1"/>
  <c r="D2180" i="1"/>
  <c r="C2180" i="1"/>
  <c r="F2180" i="1"/>
  <c r="G2180" i="1"/>
  <c r="E2181" i="1"/>
  <c r="D2181" i="1"/>
  <c r="C2181" i="1"/>
  <c r="F2181" i="1"/>
  <c r="G2181" i="1"/>
  <c r="E2182" i="1"/>
  <c r="D2182" i="1"/>
  <c r="C2182" i="1"/>
  <c r="F2182" i="1"/>
  <c r="G2182" i="1"/>
  <c r="E2183" i="1"/>
  <c r="D2183" i="1"/>
  <c r="C2183" i="1"/>
  <c r="F2183" i="1"/>
  <c r="G2183" i="1"/>
  <c r="E2184" i="1"/>
  <c r="D2184" i="1"/>
  <c r="C2184" i="1"/>
  <c r="F2184" i="1"/>
  <c r="G2184" i="1"/>
  <c r="E2185" i="1"/>
  <c r="D2185" i="1"/>
  <c r="C2185" i="1"/>
  <c r="F2185" i="1"/>
  <c r="G2185" i="1"/>
  <c r="E2186" i="1"/>
  <c r="D2186" i="1"/>
  <c r="C2186" i="1"/>
  <c r="F2186" i="1"/>
  <c r="G2186" i="1"/>
  <c r="E2187" i="1"/>
  <c r="D2187" i="1"/>
  <c r="C2187" i="1"/>
  <c r="F2187" i="1"/>
  <c r="G2187" i="1"/>
  <c r="E2188" i="1"/>
  <c r="D2188" i="1"/>
  <c r="C2188" i="1"/>
  <c r="F2188" i="1"/>
  <c r="G2188" i="1"/>
  <c r="E2189" i="1"/>
  <c r="D2189" i="1"/>
  <c r="C2189" i="1"/>
  <c r="F2189" i="1"/>
  <c r="G2189" i="1"/>
  <c r="E2190" i="1"/>
  <c r="D2190" i="1"/>
  <c r="C2190" i="1"/>
  <c r="F2190" i="1"/>
  <c r="G2190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G2109" i="1"/>
  <c r="E2110" i="1"/>
  <c r="D2110" i="1"/>
  <c r="C2110" i="1"/>
  <c r="F2110" i="1"/>
  <c r="E2109" i="1"/>
  <c r="D2109" i="1"/>
  <c r="C2109" i="1"/>
  <c r="F2109" i="1"/>
  <c r="G2110" i="1"/>
  <c r="E2111" i="1"/>
  <c r="D2111" i="1"/>
  <c r="C2111" i="1"/>
  <c r="F2111" i="1"/>
  <c r="G2111" i="1"/>
  <c r="E2112" i="1"/>
  <c r="D2112" i="1"/>
  <c r="C2112" i="1"/>
  <c r="F2112" i="1"/>
  <c r="G2112" i="1"/>
  <c r="E2113" i="1"/>
  <c r="D2113" i="1"/>
  <c r="C2113" i="1"/>
  <c r="F2113" i="1"/>
  <c r="G2113" i="1"/>
  <c r="E2114" i="1"/>
  <c r="D2114" i="1"/>
  <c r="C2114" i="1"/>
  <c r="F2114" i="1"/>
  <c r="G2114" i="1"/>
  <c r="E2115" i="1"/>
  <c r="D2115" i="1"/>
  <c r="C2115" i="1"/>
  <c r="F2115" i="1"/>
  <c r="G2115" i="1"/>
  <c r="E2116" i="1"/>
  <c r="D2116" i="1"/>
  <c r="C2116" i="1"/>
  <c r="F2116" i="1"/>
  <c r="G2116" i="1"/>
  <c r="E2117" i="1"/>
  <c r="D2117" i="1"/>
  <c r="C2117" i="1"/>
  <c r="F2117" i="1"/>
  <c r="G2117" i="1"/>
  <c r="E2118" i="1"/>
  <c r="D2118" i="1"/>
  <c r="C2118" i="1"/>
  <c r="F2118" i="1"/>
  <c r="G2118" i="1"/>
  <c r="E2119" i="1"/>
  <c r="D2119" i="1"/>
  <c r="C2119" i="1"/>
  <c r="F2119" i="1"/>
  <c r="G2119" i="1"/>
  <c r="E2120" i="1"/>
  <c r="D2120" i="1"/>
  <c r="C2120" i="1"/>
  <c r="F2120" i="1"/>
  <c r="G2120" i="1"/>
  <c r="E2121" i="1"/>
  <c r="D2121" i="1"/>
  <c r="C2121" i="1"/>
  <c r="F2121" i="1"/>
  <c r="G2121" i="1"/>
  <c r="E2122" i="1"/>
  <c r="D2122" i="1"/>
  <c r="C2122" i="1"/>
  <c r="F2122" i="1"/>
  <c r="G2122" i="1"/>
  <c r="E2123" i="1"/>
  <c r="D2123" i="1"/>
  <c r="C2123" i="1"/>
  <c r="F2123" i="1"/>
  <c r="G2123" i="1"/>
  <c r="E2124" i="1"/>
  <c r="D2124" i="1"/>
  <c r="C2124" i="1"/>
  <c r="F2124" i="1"/>
  <c r="G2124" i="1"/>
  <c r="E2125" i="1"/>
  <c r="D2125" i="1"/>
  <c r="C2125" i="1"/>
  <c r="F2125" i="1"/>
  <c r="G2125" i="1"/>
  <c r="E2126" i="1"/>
  <c r="D2126" i="1"/>
  <c r="C2126" i="1"/>
  <c r="F2126" i="1"/>
  <c r="G2126" i="1"/>
  <c r="E2127" i="1"/>
  <c r="D2127" i="1"/>
  <c r="C2127" i="1"/>
  <c r="F2127" i="1"/>
  <c r="G2127" i="1"/>
  <c r="E2128" i="1"/>
  <c r="D2128" i="1"/>
  <c r="C2128" i="1"/>
  <c r="F2128" i="1"/>
  <c r="G2128" i="1"/>
  <c r="E2129" i="1"/>
  <c r="D2129" i="1"/>
  <c r="C2129" i="1"/>
  <c r="F2129" i="1"/>
  <c r="G2129" i="1"/>
  <c r="E2130" i="1"/>
  <c r="D2130" i="1"/>
  <c r="C2130" i="1"/>
  <c r="F2130" i="1"/>
  <c r="G2130" i="1"/>
  <c r="E2131" i="1"/>
  <c r="D2131" i="1"/>
  <c r="C2131" i="1"/>
  <c r="F2131" i="1"/>
  <c r="G2131" i="1"/>
  <c r="E2132" i="1"/>
  <c r="D2132" i="1"/>
  <c r="C2132" i="1"/>
  <c r="F2132" i="1"/>
  <c r="G2132" i="1"/>
  <c r="E2133" i="1"/>
  <c r="D2133" i="1"/>
  <c r="C2133" i="1"/>
  <c r="F2133" i="1"/>
  <c r="G2133" i="1"/>
  <c r="E2134" i="1"/>
  <c r="D2134" i="1"/>
  <c r="C2134" i="1"/>
  <c r="F2134" i="1"/>
  <c r="G2134" i="1"/>
  <c r="E2135" i="1"/>
  <c r="D2135" i="1"/>
  <c r="C2135" i="1"/>
  <c r="F2135" i="1"/>
  <c r="G2135" i="1"/>
  <c r="E2136" i="1"/>
  <c r="D2136" i="1"/>
  <c r="C2136" i="1"/>
  <c r="F2136" i="1"/>
  <c r="G2136" i="1"/>
  <c r="E2137" i="1"/>
  <c r="D2137" i="1"/>
  <c r="C2137" i="1"/>
  <c r="F2137" i="1"/>
  <c r="G2137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G2076" i="1"/>
  <c r="E2077" i="1"/>
  <c r="D2077" i="1"/>
  <c r="C2077" i="1"/>
  <c r="F2077" i="1"/>
  <c r="E2076" i="1"/>
  <c r="D2076" i="1"/>
  <c r="C2076" i="1"/>
  <c r="F2076" i="1"/>
  <c r="G2077" i="1"/>
  <c r="E2078" i="1"/>
  <c r="D2078" i="1"/>
  <c r="C2078" i="1"/>
  <c r="F2078" i="1"/>
  <c r="G2078" i="1"/>
  <c r="E2079" i="1"/>
  <c r="D2079" i="1"/>
  <c r="C2079" i="1"/>
  <c r="F2079" i="1"/>
  <c r="G2079" i="1"/>
  <c r="E2080" i="1"/>
  <c r="D2080" i="1"/>
  <c r="C2080" i="1"/>
  <c r="F2080" i="1"/>
  <c r="G2080" i="1"/>
  <c r="E2081" i="1"/>
  <c r="D2081" i="1"/>
  <c r="C2081" i="1"/>
  <c r="F2081" i="1"/>
  <c r="G2081" i="1"/>
  <c r="E2082" i="1"/>
  <c r="D2082" i="1"/>
  <c r="C2082" i="1"/>
  <c r="F2082" i="1"/>
  <c r="G2082" i="1"/>
  <c r="E2083" i="1"/>
  <c r="D2083" i="1"/>
  <c r="C2083" i="1"/>
  <c r="F2083" i="1"/>
  <c r="G2083" i="1"/>
  <c r="E2084" i="1"/>
  <c r="D2084" i="1"/>
  <c r="C2084" i="1"/>
  <c r="F2084" i="1"/>
  <c r="G2084" i="1"/>
  <c r="E2085" i="1"/>
  <c r="D2085" i="1"/>
  <c r="C2085" i="1"/>
  <c r="F2085" i="1"/>
  <c r="G2085" i="1"/>
  <c r="E2086" i="1"/>
  <c r="D2086" i="1"/>
  <c r="C2086" i="1"/>
  <c r="F2086" i="1"/>
  <c r="G2086" i="1"/>
  <c r="E2087" i="1"/>
  <c r="D2087" i="1"/>
  <c r="C2087" i="1"/>
  <c r="F2087" i="1"/>
  <c r="G2087" i="1"/>
  <c r="E2088" i="1"/>
  <c r="D2088" i="1"/>
  <c r="C2088" i="1"/>
  <c r="F2088" i="1"/>
  <c r="G2088" i="1"/>
  <c r="E2089" i="1"/>
  <c r="D2089" i="1"/>
  <c r="C2089" i="1"/>
  <c r="F2089" i="1"/>
  <c r="G2089" i="1"/>
  <c r="E2090" i="1"/>
  <c r="D2090" i="1"/>
  <c r="C2090" i="1"/>
  <c r="F2090" i="1"/>
  <c r="G2090" i="1"/>
  <c r="E2091" i="1"/>
  <c r="D2091" i="1"/>
  <c r="C2091" i="1"/>
  <c r="F2091" i="1"/>
  <c r="G2091" i="1"/>
  <c r="E2092" i="1"/>
  <c r="D2092" i="1"/>
  <c r="C2092" i="1"/>
  <c r="F2092" i="1"/>
  <c r="G2092" i="1"/>
  <c r="E2093" i="1"/>
  <c r="D2093" i="1"/>
  <c r="C2093" i="1"/>
  <c r="F2093" i="1"/>
  <c r="G2093" i="1"/>
  <c r="E2094" i="1"/>
  <c r="D2094" i="1"/>
  <c r="C2094" i="1"/>
  <c r="F2094" i="1"/>
  <c r="G2094" i="1"/>
  <c r="E2095" i="1"/>
  <c r="D2095" i="1"/>
  <c r="C2095" i="1"/>
  <c r="F2095" i="1"/>
  <c r="G2095" i="1"/>
  <c r="E2096" i="1"/>
  <c r="D2096" i="1"/>
  <c r="C2096" i="1"/>
  <c r="F2096" i="1"/>
  <c r="G2096" i="1"/>
  <c r="E2097" i="1"/>
  <c r="D2097" i="1"/>
  <c r="C2097" i="1"/>
  <c r="F2097" i="1"/>
  <c r="G2097" i="1"/>
  <c r="E2098" i="1"/>
  <c r="D2098" i="1"/>
  <c r="C2098" i="1"/>
  <c r="F2098" i="1"/>
  <c r="G2098" i="1"/>
  <c r="E2099" i="1"/>
  <c r="D2099" i="1"/>
  <c r="C2099" i="1"/>
  <c r="F2099" i="1"/>
  <c r="G2099" i="1"/>
  <c r="E2100" i="1"/>
  <c r="D2100" i="1"/>
  <c r="C2100" i="1"/>
  <c r="F2100" i="1"/>
  <c r="G2100" i="1"/>
  <c r="E2101" i="1"/>
  <c r="D2101" i="1"/>
  <c r="C2101" i="1"/>
  <c r="F2101" i="1"/>
  <c r="G2101" i="1"/>
  <c r="E2102" i="1"/>
  <c r="D2102" i="1"/>
  <c r="C2102" i="1"/>
  <c r="F2102" i="1"/>
  <c r="G2102" i="1"/>
  <c r="E2103" i="1"/>
  <c r="D2103" i="1"/>
  <c r="C2103" i="1"/>
  <c r="F2103" i="1"/>
  <c r="G2103" i="1"/>
  <c r="E2104" i="1"/>
  <c r="D2104" i="1"/>
  <c r="C2104" i="1"/>
  <c r="F2104" i="1"/>
  <c r="G2104" i="1"/>
  <c r="E2105" i="1"/>
  <c r="D2105" i="1"/>
  <c r="C2105" i="1"/>
  <c r="F2105" i="1"/>
  <c r="G2105" i="1"/>
  <c r="E2106" i="1"/>
  <c r="D2106" i="1"/>
  <c r="C2106" i="1"/>
  <c r="F2106" i="1"/>
  <c r="G2106" i="1"/>
  <c r="E2107" i="1"/>
  <c r="D2107" i="1"/>
  <c r="C2107" i="1"/>
  <c r="F2107" i="1"/>
  <c r="G2107" i="1"/>
  <c r="E2108" i="1"/>
  <c r="D2108" i="1"/>
  <c r="C2108" i="1"/>
  <c r="F2108" i="1"/>
  <c r="G2108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G2031" i="1"/>
  <c r="E2032" i="1"/>
  <c r="D2032" i="1"/>
  <c r="C2032" i="1"/>
  <c r="F2032" i="1"/>
  <c r="E2031" i="1"/>
  <c r="D2031" i="1"/>
  <c r="C2031" i="1"/>
  <c r="F2031" i="1"/>
  <c r="G2032" i="1"/>
  <c r="E2033" i="1"/>
  <c r="D2033" i="1"/>
  <c r="C2033" i="1"/>
  <c r="F2033" i="1"/>
  <c r="G2033" i="1"/>
  <c r="E2034" i="1"/>
  <c r="D2034" i="1"/>
  <c r="C2034" i="1"/>
  <c r="F2034" i="1"/>
  <c r="G2034" i="1"/>
  <c r="E2035" i="1"/>
  <c r="D2035" i="1"/>
  <c r="C2035" i="1"/>
  <c r="F2035" i="1"/>
  <c r="G2035" i="1"/>
  <c r="E2036" i="1"/>
  <c r="D2036" i="1"/>
  <c r="C2036" i="1"/>
  <c r="F2036" i="1"/>
  <c r="G2036" i="1"/>
  <c r="E2037" i="1"/>
  <c r="D2037" i="1"/>
  <c r="C2037" i="1"/>
  <c r="F2037" i="1"/>
  <c r="G2037" i="1"/>
  <c r="E2038" i="1"/>
  <c r="D2038" i="1"/>
  <c r="C2038" i="1"/>
  <c r="F2038" i="1"/>
  <c r="G2038" i="1"/>
  <c r="E2039" i="1"/>
  <c r="D2039" i="1"/>
  <c r="C2039" i="1"/>
  <c r="F2039" i="1"/>
  <c r="G2039" i="1"/>
  <c r="E2040" i="1"/>
  <c r="D2040" i="1"/>
  <c r="C2040" i="1"/>
  <c r="F2040" i="1"/>
  <c r="G2040" i="1"/>
  <c r="E2041" i="1"/>
  <c r="D2041" i="1"/>
  <c r="C2041" i="1"/>
  <c r="F2041" i="1"/>
  <c r="G2041" i="1"/>
  <c r="E2042" i="1"/>
  <c r="D2042" i="1"/>
  <c r="C2042" i="1"/>
  <c r="F2042" i="1"/>
  <c r="G2042" i="1"/>
  <c r="E2043" i="1"/>
  <c r="D2043" i="1"/>
  <c r="C2043" i="1"/>
  <c r="F2043" i="1"/>
  <c r="G2043" i="1"/>
  <c r="E2044" i="1"/>
  <c r="D2044" i="1"/>
  <c r="C2044" i="1"/>
  <c r="F2044" i="1"/>
  <c r="G2044" i="1"/>
  <c r="E2045" i="1"/>
  <c r="D2045" i="1"/>
  <c r="C2045" i="1"/>
  <c r="F2045" i="1"/>
  <c r="G2045" i="1"/>
  <c r="E2046" i="1"/>
  <c r="D2046" i="1"/>
  <c r="C2046" i="1"/>
  <c r="F2046" i="1"/>
  <c r="G2046" i="1"/>
  <c r="E2047" i="1"/>
  <c r="D2047" i="1"/>
  <c r="C2047" i="1"/>
  <c r="F2047" i="1"/>
  <c r="G2047" i="1"/>
  <c r="E2048" i="1"/>
  <c r="D2048" i="1"/>
  <c r="C2048" i="1"/>
  <c r="F2048" i="1"/>
  <c r="G2048" i="1"/>
  <c r="E2049" i="1"/>
  <c r="D2049" i="1"/>
  <c r="C2049" i="1"/>
  <c r="F2049" i="1"/>
  <c r="G2049" i="1"/>
  <c r="E2050" i="1"/>
  <c r="D2050" i="1"/>
  <c r="C2050" i="1"/>
  <c r="F2050" i="1"/>
  <c r="G2050" i="1"/>
  <c r="E2051" i="1"/>
  <c r="D2051" i="1"/>
  <c r="C2051" i="1"/>
  <c r="F2051" i="1"/>
  <c r="G2051" i="1"/>
  <c r="E2052" i="1"/>
  <c r="D2052" i="1"/>
  <c r="C2052" i="1"/>
  <c r="F2052" i="1"/>
  <c r="G2052" i="1"/>
  <c r="E2053" i="1"/>
  <c r="D2053" i="1"/>
  <c r="C2053" i="1"/>
  <c r="F2053" i="1"/>
  <c r="G2053" i="1"/>
  <c r="E2054" i="1"/>
  <c r="D2054" i="1"/>
  <c r="C2054" i="1"/>
  <c r="F2054" i="1"/>
  <c r="G2054" i="1"/>
  <c r="E2055" i="1"/>
  <c r="D2055" i="1"/>
  <c r="C2055" i="1"/>
  <c r="F2055" i="1"/>
  <c r="G2055" i="1"/>
  <c r="E2056" i="1"/>
  <c r="D2056" i="1"/>
  <c r="C2056" i="1"/>
  <c r="F2056" i="1"/>
  <c r="G2056" i="1"/>
  <c r="E2057" i="1"/>
  <c r="D2057" i="1"/>
  <c r="C2057" i="1"/>
  <c r="F2057" i="1"/>
  <c r="G2057" i="1"/>
  <c r="E2058" i="1"/>
  <c r="D2058" i="1"/>
  <c r="C2058" i="1"/>
  <c r="F2058" i="1"/>
  <c r="G2058" i="1"/>
  <c r="E2059" i="1"/>
  <c r="D2059" i="1"/>
  <c r="C2059" i="1"/>
  <c r="F2059" i="1"/>
  <c r="G2059" i="1"/>
  <c r="E2060" i="1"/>
  <c r="D2060" i="1"/>
  <c r="C2060" i="1"/>
  <c r="F2060" i="1"/>
  <c r="G2060" i="1"/>
  <c r="E2061" i="1"/>
  <c r="D2061" i="1"/>
  <c r="C2061" i="1"/>
  <c r="F2061" i="1"/>
  <c r="G2061" i="1"/>
  <c r="E2062" i="1"/>
  <c r="D2062" i="1"/>
  <c r="C2062" i="1"/>
  <c r="F2062" i="1"/>
  <c r="G2062" i="1"/>
  <c r="E2063" i="1"/>
  <c r="D2063" i="1"/>
  <c r="C2063" i="1"/>
  <c r="F2063" i="1"/>
  <c r="G2063" i="1"/>
  <c r="E2064" i="1"/>
  <c r="D2064" i="1"/>
  <c r="C2064" i="1"/>
  <c r="F2064" i="1"/>
  <c r="G2064" i="1"/>
  <c r="E2065" i="1"/>
  <c r="D2065" i="1"/>
  <c r="C2065" i="1"/>
  <c r="F2065" i="1"/>
  <c r="G2065" i="1"/>
  <c r="E2066" i="1"/>
  <c r="D2066" i="1"/>
  <c r="C2066" i="1"/>
  <c r="F2066" i="1"/>
  <c r="G2066" i="1"/>
  <c r="E2067" i="1"/>
  <c r="D2067" i="1"/>
  <c r="C2067" i="1"/>
  <c r="F2067" i="1"/>
  <c r="G2067" i="1"/>
  <c r="E2068" i="1"/>
  <c r="D2068" i="1"/>
  <c r="C2068" i="1"/>
  <c r="F2068" i="1"/>
  <c r="G2068" i="1"/>
  <c r="E2069" i="1"/>
  <c r="D2069" i="1"/>
  <c r="C2069" i="1"/>
  <c r="F2069" i="1"/>
  <c r="G2069" i="1"/>
  <c r="E2070" i="1"/>
  <c r="D2070" i="1"/>
  <c r="C2070" i="1"/>
  <c r="F2070" i="1"/>
  <c r="G2070" i="1"/>
  <c r="E2071" i="1"/>
  <c r="D2071" i="1"/>
  <c r="C2071" i="1"/>
  <c r="F2071" i="1"/>
  <c r="G2071" i="1"/>
  <c r="E2072" i="1"/>
  <c r="D2072" i="1"/>
  <c r="C2072" i="1"/>
  <c r="F2072" i="1"/>
  <c r="G2072" i="1"/>
  <c r="E2073" i="1"/>
  <c r="D2073" i="1"/>
  <c r="C2073" i="1"/>
  <c r="F2073" i="1"/>
  <c r="G2073" i="1"/>
  <c r="E2074" i="1"/>
  <c r="D2074" i="1"/>
  <c r="C2074" i="1"/>
  <c r="F2074" i="1"/>
  <c r="G2074" i="1"/>
  <c r="E2075" i="1"/>
  <c r="D2075" i="1"/>
  <c r="C2075" i="1"/>
  <c r="F2075" i="1"/>
  <c r="G2075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G1999" i="1"/>
  <c r="E2000" i="1"/>
  <c r="D2000" i="1"/>
  <c r="C2000" i="1"/>
  <c r="F2000" i="1"/>
  <c r="E1999" i="1"/>
  <c r="D1999" i="1"/>
  <c r="C1999" i="1"/>
  <c r="F1999" i="1"/>
  <c r="G2000" i="1"/>
  <c r="E2001" i="1"/>
  <c r="D2001" i="1"/>
  <c r="C2001" i="1"/>
  <c r="F2001" i="1"/>
  <c r="G2001" i="1"/>
  <c r="E2002" i="1"/>
  <c r="D2002" i="1"/>
  <c r="C2002" i="1"/>
  <c r="F2002" i="1"/>
  <c r="G2002" i="1"/>
  <c r="E2003" i="1"/>
  <c r="D2003" i="1"/>
  <c r="C2003" i="1"/>
  <c r="F2003" i="1"/>
  <c r="G2003" i="1"/>
  <c r="E2004" i="1"/>
  <c r="D2004" i="1"/>
  <c r="C2004" i="1"/>
  <c r="F2004" i="1"/>
  <c r="G2004" i="1"/>
  <c r="E2005" i="1"/>
  <c r="D2005" i="1"/>
  <c r="C2005" i="1"/>
  <c r="F2005" i="1"/>
  <c r="G2005" i="1"/>
  <c r="E2006" i="1"/>
  <c r="D2006" i="1"/>
  <c r="C2006" i="1"/>
  <c r="F2006" i="1"/>
  <c r="G2006" i="1"/>
  <c r="E2007" i="1"/>
  <c r="D2007" i="1"/>
  <c r="C2007" i="1"/>
  <c r="F2007" i="1"/>
  <c r="G2007" i="1"/>
  <c r="E2008" i="1"/>
  <c r="D2008" i="1"/>
  <c r="C2008" i="1"/>
  <c r="F2008" i="1"/>
  <c r="G2008" i="1"/>
  <c r="E2009" i="1"/>
  <c r="D2009" i="1"/>
  <c r="C2009" i="1"/>
  <c r="F2009" i="1"/>
  <c r="G2009" i="1"/>
  <c r="E2010" i="1"/>
  <c r="D2010" i="1"/>
  <c r="C2010" i="1"/>
  <c r="F2010" i="1"/>
  <c r="G2010" i="1"/>
  <c r="E2011" i="1"/>
  <c r="D2011" i="1"/>
  <c r="C2011" i="1"/>
  <c r="F2011" i="1"/>
  <c r="G2011" i="1"/>
  <c r="E2012" i="1"/>
  <c r="D2012" i="1"/>
  <c r="C2012" i="1"/>
  <c r="F2012" i="1"/>
  <c r="G2012" i="1"/>
  <c r="E2013" i="1"/>
  <c r="D2013" i="1"/>
  <c r="C2013" i="1"/>
  <c r="F2013" i="1"/>
  <c r="G2013" i="1"/>
  <c r="E2014" i="1"/>
  <c r="D2014" i="1"/>
  <c r="C2014" i="1"/>
  <c r="F2014" i="1"/>
  <c r="G2014" i="1"/>
  <c r="E2015" i="1"/>
  <c r="D2015" i="1"/>
  <c r="C2015" i="1"/>
  <c r="F2015" i="1"/>
  <c r="G2015" i="1"/>
  <c r="E2016" i="1"/>
  <c r="D2016" i="1"/>
  <c r="C2016" i="1"/>
  <c r="F2016" i="1"/>
  <c r="G2016" i="1"/>
  <c r="E2017" i="1"/>
  <c r="D2017" i="1"/>
  <c r="C2017" i="1"/>
  <c r="F2017" i="1"/>
  <c r="G2017" i="1"/>
  <c r="E2018" i="1"/>
  <c r="D2018" i="1"/>
  <c r="C2018" i="1"/>
  <c r="F2018" i="1"/>
  <c r="G2018" i="1"/>
  <c r="E2019" i="1"/>
  <c r="D2019" i="1"/>
  <c r="C2019" i="1"/>
  <c r="F2019" i="1"/>
  <c r="G2019" i="1"/>
  <c r="E2020" i="1"/>
  <c r="D2020" i="1"/>
  <c r="C2020" i="1"/>
  <c r="F2020" i="1"/>
  <c r="G2020" i="1"/>
  <c r="E2021" i="1"/>
  <c r="D2021" i="1"/>
  <c r="C2021" i="1"/>
  <c r="F2021" i="1"/>
  <c r="G2021" i="1"/>
  <c r="E2022" i="1"/>
  <c r="D2022" i="1"/>
  <c r="C2022" i="1"/>
  <c r="F2022" i="1"/>
  <c r="G2022" i="1"/>
  <c r="E2023" i="1"/>
  <c r="D2023" i="1"/>
  <c r="C2023" i="1"/>
  <c r="F2023" i="1"/>
  <c r="G2023" i="1"/>
  <c r="E2024" i="1"/>
  <c r="D2024" i="1"/>
  <c r="C2024" i="1"/>
  <c r="F2024" i="1"/>
  <c r="G2024" i="1"/>
  <c r="E2025" i="1"/>
  <c r="D2025" i="1"/>
  <c r="C2025" i="1"/>
  <c r="F2025" i="1"/>
  <c r="G2025" i="1"/>
  <c r="E2026" i="1"/>
  <c r="D2026" i="1"/>
  <c r="C2026" i="1"/>
  <c r="F2026" i="1"/>
  <c r="G2026" i="1"/>
  <c r="E2027" i="1"/>
  <c r="D2027" i="1"/>
  <c r="C2027" i="1"/>
  <c r="F2027" i="1"/>
  <c r="G2027" i="1"/>
  <c r="E2028" i="1"/>
  <c r="D2028" i="1"/>
  <c r="C2028" i="1"/>
  <c r="F2028" i="1"/>
  <c r="G2028" i="1"/>
  <c r="E2029" i="1"/>
  <c r="D2029" i="1"/>
  <c r="C2029" i="1"/>
  <c r="F2029" i="1"/>
  <c r="G2029" i="1"/>
  <c r="E2030" i="1"/>
  <c r="D2030" i="1"/>
  <c r="C2030" i="1"/>
  <c r="F2030" i="1"/>
  <c r="G2030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G1957" i="1"/>
  <c r="E1958" i="1"/>
  <c r="D1958" i="1"/>
  <c r="C1958" i="1"/>
  <c r="F1958" i="1"/>
  <c r="E1957" i="1"/>
  <c r="D1957" i="1"/>
  <c r="C1957" i="1"/>
  <c r="F1957" i="1"/>
  <c r="G1958" i="1"/>
  <c r="E1959" i="1"/>
  <c r="D1959" i="1"/>
  <c r="C1959" i="1"/>
  <c r="F1959" i="1"/>
  <c r="G1959" i="1"/>
  <c r="E1960" i="1"/>
  <c r="D1960" i="1"/>
  <c r="C1960" i="1"/>
  <c r="F1960" i="1"/>
  <c r="G1960" i="1"/>
  <c r="E1961" i="1"/>
  <c r="D1961" i="1"/>
  <c r="C1961" i="1"/>
  <c r="F1961" i="1"/>
  <c r="G1961" i="1"/>
  <c r="E1962" i="1"/>
  <c r="D1962" i="1"/>
  <c r="C1962" i="1"/>
  <c r="F1962" i="1"/>
  <c r="G1962" i="1"/>
  <c r="E1963" i="1"/>
  <c r="D1963" i="1"/>
  <c r="C1963" i="1"/>
  <c r="F1963" i="1"/>
  <c r="G1963" i="1"/>
  <c r="E1964" i="1"/>
  <c r="D1964" i="1"/>
  <c r="C1964" i="1"/>
  <c r="F1964" i="1"/>
  <c r="G1964" i="1"/>
  <c r="E1965" i="1"/>
  <c r="D1965" i="1"/>
  <c r="C1965" i="1"/>
  <c r="F1965" i="1"/>
  <c r="G1965" i="1"/>
  <c r="E1966" i="1"/>
  <c r="D1966" i="1"/>
  <c r="C1966" i="1"/>
  <c r="F1966" i="1"/>
  <c r="G1966" i="1"/>
  <c r="E1967" i="1"/>
  <c r="D1967" i="1"/>
  <c r="C1967" i="1"/>
  <c r="F1967" i="1"/>
  <c r="G1967" i="1"/>
  <c r="E1968" i="1"/>
  <c r="D1968" i="1"/>
  <c r="C1968" i="1"/>
  <c r="F1968" i="1"/>
  <c r="G1968" i="1"/>
  <c r="E1969" i="1"/>
  <c r="D1969" i="1"/>
  <c r="C1969" i="1"/>
  <c r="F1969" i="1"/>
  <c r="G1969" i="1"/>
  <c r="E1970" i="1"/>
  <c r="D1970" i="1"/>
  <c r="C1970" i="1"/>
  <c r="F1970" i="1"/>
  <c r="G1970" i="1"/>
  <c r="E1971" i="1"/>
  <c r="D1971" i="1"/>
  <c r="C1971" i="1"/>
  <c r="F1971" i="1"/>
  <c r="G1971" i="1"/>
  <c r="E1972" i="1"/>
  <c r="D1972" i="1"/>
  <c r="C1972" i="1"/>
  <c r="F1972" i="1"/>
  <c r="G1972" i="1"/>
  <c r="E1973" i="1"/>
  <c r="D1973" i="1"/>
  <c r="C1973" i="1"/>
  <c r="F1973" i="1"/>
  <c r="G1973" i="1"/>
  <c r="E1974" i="1"/>
  <c r="D1974" i="1"/>
  <c r="C1974" i="1"/>
  <c r="F1974" i="1"/>
  <c r="G1974" i="1"/>
  <c r="E1975" i="1"/>
  <c r="D1975" i="1"/>
  <c r="C1975" i="1"/>
  <c r="F1975" i="1"/>
  <c r="G1975" i="1"/>
  <c r="E1976" i="1"/>
  <c r="D1976" i="1"/>
  <c r="C1976" i="1"/>
  <c r="F1976" i="1"/>
  <c r="G1976" i="1"/>
  <c r="E1977" i="1"/>
  <c r="D1977" i="1"/>
  <c r="C1977" i="1"/>
  <c r="F1977" i="1"/>
  <c r="G1977" i="1"/>
  <c r="E1978" i="1"/>
  <c r="D1978" i="1"/>
  <c r="C1978" i="1"/>
  <c r="F1978" i="1"/>
  <c r="G1978" i="1"/>
  <c r="E1979" i="1"/>
  <c r="D1979" i="1"/>
  <c r="C1979" i="1"/>
  <c r="F1979" i="1"/>
  <c r="G1979" i="1"/>
  <c r="E1980" i="1"/>
  <c r="D1980" i="1"/>
  <c r="C1980" i="1"/>
  <c r="F1980" i="1"/>
  <c r="G1980" i="1"/>
  <c r="E1981" i="1"/>
  <c r="D1981" i="1"/>
  <c r="C1981" i="1"/>
  <c r="F1981" i="1"/>
  <c r="G1981" i="1"/>
  <c r="E1982" i="1"/>
  <c r="D1982" i="1"/>
  <c r="C1982" i="1"/>
  <c r="F1982" i="1"/>
  <c r="G1982" i="1"/>
  <c r="E1983" i="1"/>
  <c r="D1983" i="1"/>
  <c r="C1983" i="1"/>
  <c r="F1983" i="1"/>
  <c r="G1983" i="1"/>
  <c r="E1984" i="1"/>
  <c r="D1984" i="1"/>
  <c r="C1984" i="1"/>
  <c r="F1984" i="1"/>
  <c r="G1984" i="1"/>
  <c r="E1985" i="1"/>
  <c r="D1985" i="1"/>
  <c r="C1985" i="1"/>
  <c r="F1985" i="1"/>
  <c r="G1985" i="1"/>
  <c r="E1986" i="1"/>
  <c r="D1986" i="1"/>
  <c r="C1986" i="1"/>
  <c r="F1986" i="1"/>
  <c r="G1986" i="1"/>
  <c r="E1987" i="1"/>
  <c r="D1987" i="1"/>
  <c r="C1987" i="1"/>
  <c r="F1987" i="1"/>
  <c r="G1987" i="1"/>
  <c r="E1988" i="1"/>
  <c r="D1988" i="1"/>
  <c r="C1988" i="1"/>
  <c r="F1988" i="1"/>
  <c r="G1988" i="1"/>
  <c r="E1989" i="1"/>
  <c r="D1989" i="1"/>
  <c r="C1989" i="1"/>
  <c r="F1989" i="1"/>
  <c r="G1989" i="1"/>
  <c r="E1990" i="1"/>
  <c r="D1990" i="1"/>
  <c r="C1990" i="1"/>
  <c r="F1990" i="1"/>
  <c r="G1990" i="1"/>
  <c r="E1991" i="1"/>
  <c r="D1991" i="1"/>
  <c r="C1991" i="1"/>
  <c r="F1991" i="1"/>
  <c r="G1991" i="1"/>
  <c r="E1992" i="1"/>
  <c r="D1992" i="1"/>
  <c r="C1992" i="1"/>
  <c r="F1992" i="1"/>
  <c r="G1992" i="1"/>
  <c r="E1993" i="1"/>
  <c r="D1993" i="1"/>
  <c r="C1993" i="1"/>
  <c r="F1993" i="1"/>
  <c r="G1993" i="1"/>
  <c r="E1994" i="1"/>
  <c r="D1994" i="1"/>
  <c r="C1994" i="1"/>
  <c r="F1994" i="1"/>
  <c r="G1994" i="1"/>
  <c r="E1995" i="1"/>
  <c r="D1995" i="1"/>
  <c r="C1995" i="1"/>
  <c r="F1995" i="1"/>
  <c r="G1995" i="1"/>
  <c r="E1996" i="1"/>
  <c r="D1996" i="1"/>
  <c r="C1996" i="1"/>
  <c r="F1996" i="1"/>
  <c r="G1996" i="1"/>
  <c r="E1997" i="1"/>
  <c r="D1997" i="1"/>
  <c r="C1997" i="1"/>
  <c r="F1997" i="1"/>
  <c r="G1997" i="1"/>
  <c r="E1998" i="1"/>
  <c r="D1998" i="1"/>
  <c r="C1998" i="1"/>
  <c r="F1998" i="1"/>
  <c r="G1998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G1925" i="1"/>
  <c r="E1926" i="1"/>
  <c r="D1926" i="1"/>
  <c r="C1926" i="1"/>
  <c r="F1926" i="1"/>
  <c r="E1925" i="1"/>
  <c r="D1925" i="1"/>
  <c r="C1925" i="1"/>
  <c r="F1925" i="1"/>
  <c r="G1926" i="1"/>
  <c r="E1927" i="1"/>
  <c r="D1927" i="1"/>
  <c r="C1927" i="1"/>
  <c r="F1927" i="1"/>
  <c r="G1927" i="1"/>
  <c r="E1928" i="1"/>
  <c r="D1928" i="1"/>
  <c r="C1928" i="1"/>
  <c r="F1928" i="1"/>
  <c r="G1928" i="1"/>
  <c r="E1929" i="1"/>
  <c r="D1929" i="1"/>
  <c r="C1929" i="1"/>
  <c r="F1929" i="1"/>
  <c r="G1929" i="1"/>
  <c r="E1930" i="1"/>
  <c r="D1930" i="1"/>
  <c r="C1930" i="1"/>
  <c r="F1930" i="1"/>
  <c r="G1930" i="1"/>
  <c r="E1931" i="1"/>
  <c r="D1931" i="1"/>
  <c r="C1931" i="1"/>
  <c r="F1931" i="1"/>
  <c r="G1931" i="1"/>
  <c r="E1932" i="1"/>
  <c r="D1932" i="1"/>
  <c r="C1932" i="1"/>
  <c r="F1932" i="1"/>
  <c r="G1932" i="1"/>
  <c r="E1933" i="1"/>
  <c r="D1933" i="1"/>
  <c r="C1933" i="1"/>
  <c r="F1933" i="1"/>
  <c r="G1933" i="1"/>
  <c r="E1934" i="1"/>
  <c r="D1934" i="1"/>
  <c r="C1934" i="1"/>
  <c r="F1934" i="1"/>
  <c r="G1934" i="1"/>
  <c r="E1935" i="1"/>
  <c r="D1935" i="1"/>
  <c r="C1935" i="1"/>
  <c r="F1935" i="1"/>
  <c r="G1935" i="1"/>
  <c r="E1936" i="1"/>
  <c r="D1936" i="1"/>
  <c r="C1936" i="1"/>
  <c r="F1936" i="1"/>
  <c r="G1936" i="1"/>
  <c r="E1937" i="1"/>
  <c r="D1937" i="1"/>
  <c r="C1937" i="1"/>
  <c r="F1937" i="1"/>
  <c r="G1937" i="1"/>
  <c r="E1938" i="1"/>
  <c r="D1938" i="1"/>
  <c r="C1938" i="1"/>
  <c r="F1938" i="1"/>
  <c r="G1938" i="1"/>
  <c r="E1939" i="1"/>
  <c r="D1939" i="1"/>
  <c r="C1939" i="1"/>
  <c r="F1939" i="1"/>
  <c r="G1939" i="1"/>
  <c r="E1940" i="1"/>
  <c r="D1940" i="1"/>
  <c r="C1940" i="1"/>
  <c r="F1940" i="1"/>
  <c r="G1940" i="1"/>
  <c r="E1941" i="1"/>
  <c r="D1941" i="1"/>
  <c r="C1941" i="1"/>
  <c r="F1941" i="1"/>
  <c r="G1941" i="1"/>
  <c r="E1942" i="1"/>
  <c r="D1942" i="1"/>
  <c r="C1942" i="1"/>
  <c r="F1942" i="1"/>
  <c r="G1942" i="1"/>
  <c r="E1943" i="1"/>
  <c r="D1943" i="1"/>
  <c r="C1943" i="1"/>
  <c r="F1943" i="1"/>
  <c r="G1943" i="1"/>
  <c r="E1944" i="1"/>
  <c r="D1944" i="1"/>
  <c r="C1944" i="1"/>
  <c r="F1944" i="1"/>
  <c r="G1944" i="1"/>
  <c r="E1945" i="1"/>
  <c r="D1945" i="1"/>
  <c r="C1945" i="1"/>
  <c r="F1945" i="1"/>
  <c r="G1945" i="1"/>
  <c r="E1946" i="1"/>
  <c r="D1946" i="1"/>
  <c r="C1946" i="1"/>
  <c r="F1946" i="1"/>
  <c r="G1946" i="1"/>
  <c r="E1947" i="1"/>
  <c r="D1947" i="1"/>
  <c r="C1947" i="1"/>
  <c r="F1947" i="1"/>
  <c r="G1947" i="1"/>
  <c r="E1948" i="1"/>
  <c r="D1948" i="1"/>
  <c r="C1948" i="1"/>
  <c r="F1948" i="1"/>
  <c r="G1948" i="1"/>
  <c r="E1949" i="1"/>
  <c r="D1949" i="1"/>
  <c r="C1949" i="1"/>
  <c r="F1949" i="1"/>
  <c r="G1949" i="1"/>
  <c r="E1950" i="1"/>
  <c r="D1950" i="1"/>
  <c r="C1950" i="1"/>
  <c r="F1950" i="1"/>
  <c r="G1950" i="1"/>
  <c r="E1951" i="1"/>
  <c r="D1951" i="1"/>
  <c r="C1951" i="1"/>
  <c r="F1951" i="1"/>
  <c r="G1951" i="1"/>
  <c r="E1952" i="1"/>
  <c r="D1952" i="1"/>
  <c r="C1952" i="1"/>
  <c r="F1952" i="1"/>
  <c r="G1952" i="1"/>
  <c r="E1953" i="1"/>
  <c r="D1953" i="1"/>
  <c r="C1953" i="1"/>
  <c r="F1953" i="1"/>
  <c r="G1953" i="1"/>
  <c r="E1954" i="1"/>
  <c r="D1954" i="1"/>
  <c r="C1954" i="1"/>
  <c r="F1954" i="1"/>
  <c r="G1954" i="1"/>
  <c r="E1955" i="1"/>
  <c r="D1955" i="1"/>
  <c r="C1955" i="1"/>
  <c r="F1955" i="1"/>
  <c r="G1955" i="1"/>
  <c r="E1956" i="1"/>
  <c r="D1956" i="1"/>
  <c r="C1956" i="1"/>
  <c r="F1956" i="1"/>
  <c r="G1956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G1881" i="1"/>
  <c r="E1882" i="1"/>
  <c r="D1882" i="1"/>
  <c r="C1882" i="1"/>
  <c r="F1882" i="1"/>
  <c r="E1881" i="1"/>
  <c r="D1881" i="1"/>
  <c r="C1881" i="1"/>
  <c r="F1881" i="1"/>
  <c r="G1882" i="1"/>
  <c r="E1883" i="1"/>
  <c r="D1883" i="1"/>
  <c r="C1883" i="1"/>
  <c r="F1883" i="1"/>
  <c r="G1883" i="1"/>
  <c r="E1884" i="1"/>
  <c r="D1884" i="1"/>
  <c r="C1884" i="1"/>
  <c r="F1884" i="1"/>
  <c r="G1884" i="1"/>
  <c r="E1885" i="1"/>
  <c r="D1885" i="1"/>
  <c r="C1885" i="1"/>
  <c r="F1885" i="1"/>
  <c r="G1885" i="1"/>
  <c r="E1886" i="1"/>
  <c r="D1886" i="1"/>
  <c r="C1886" i="1"/>
  <c r="F1886" i="1"/>
  <c r="G1886" i="1"/>
  <c r="E1887" i="1"/>
  <c r="D1887" i="1"/>
  <c r="C1887" i="1"/>
  <c r="F1887" i="1"/>
  <c r="G1887" i="1"/>
  <c r="E1888" i="1"/>
  <c r="D1888" i="1"/>
  <c r="C1888" i="1"/>
  <c r="F1888" i="1"/>
  <c r="G1888" i="1"/>
  <c r="E1889" i="1"/>
  <c r="D1889" i="1"/>
  <c r="C1889" i="1"/>
  <c r="F1889" i="1"/>
  <c r="G1889" i="1"/>
  <c r="E1890" i="1"/>
  <c r="D1890" i="1"/>
  <c r="C1890" i="1"/>
  <c r="F1890" i="1"/>
  <c r="G1890" i="1"/>
  <c r="E1891" i="1"/>
  <c r="D1891" i="1"/>
  <c r="C1891" i="1"/>
  <c r="F1891" i="1"/>
  <c r="G1891" i="1"/>
  <c r="E1892" i="1"/>
  <c r="D1892" i="1"/>
  <c r="C1892" i="1"/>
  <c r="F1892" i="1"/>
  <c r="G1892" i="1"/>
  <c r="E1893" i="1"/>
  <c r="D1893" i="1"/>
  <c r="C1893" i="1"/>
  <c r="F1893" i="1"/>
  <c r="G1893" i="1"/>
  <c r="E1894" i="1"/>
  <c r="D1894" i="1"/>
  <c r="C1894" i="1"/>
  <c r="F1894" i="1"/>
  <c r="G1894" i="1"/>
  <c r="E1895" i="1"/>
  <c r="D1895" i="1"/>
  <c r="C1895" i="1"/>
  <c r="F1895" i="1"/>
  <c r="G1895" i="1"/>
  <c r="E1896" i="1"/>
  <c r="D1896" i="1"/>
  <c r="C1896" i="1"/>
  <c r="F1896" i="1"/>
  <c r="G1896" i="1"/>
  <c r="E1897" i="1"/>
  <c r="D1897" i="1"/>
  <c r="C1897" i="1"/>
  <c r="F1897" i="1"/>
  <c r="G1897" i="1"/>
  <c r="E1898" i="1"/>
  <c r="D1898" i="1"/>
  <c r="C1898" i="1"/>
  <c r="F1898" i="1"/>
  <c r="G1898" i="1"/>
  <c r="E1899" i="1"/>
  <c r="D1899" i="1"/>
  <c r="C1899" i="1"/>
  <c r="F1899" i="1"/>
  <c r="G1899" i="1"/>
  <c r="E1900" i="1"/>
  <c r="D1900" i="1"/>
  <c r="C1900" i="1"/>
  <c r="F1900" i="1"/>
  <c r="G1900" i="1"/>
  <c r="E1901" i="1"/>
  <c r="D1901" i="1"/>
  <c r="C1901" i="1"/>
  <c r="F1901" i="1"/>
  <c r="G1901" i="1"/>
  <c r="E1902" i="1"/>
  <c r="D1902" i="1"/>
  <c r="C1902" i="1"/>
  <c r="F1902" i="1"/>
  <c r="G1902" i="1"/>
  <c r="E1903" i="1"/>
  <c r="D1903" i="1"/>
  <c r="C1903" i="1"/>
  <c r="F1903" i="1"/>
  <c r="G1903" i="1"/>
  <c r="E1904" i="1"/>
  <c r="D1904" i="1"/>
  <c r="C1904" i="1"/>
  <c r="F1904" i="1"/>
  <c r="G1904" i="1"/>
  <c r="E1905" i="1"/>
  <c r="D1905" i="1"/>
  <c r="C1905" i="1"/>
  <c r="F1905" i="1"/>
  <c r="G1905" i="1"/>
  <c r="E1906" i="1"/>
  <c r="D1906" i="1"/>
  <c r="C1906" i="1"/>
  <c r="F1906" i="1"/>
  <c r="G1906" i="1"/>
  <c r="E1907" i="1"/>
  <c r="D1907" i="1"/>
  <c r="C1907" i="1"/>
  <c r="F1907" i="1"/>
  <c r="G1907" i="1"/>
  <c r="E1908" i="1"/>
  <c r="D1908" i="1"/>
  <c r="C1908" i="1"/>
  <c r="F1908" i="1"/>
  <c r="G1908" i="1"/>
  <c r="E1909" i="1"/>
  <c r="D1909" i="1"/>
  <c r="C1909" i="1"/>
  <c r="F1909" i="1"/>
  <c r="G1909" i="1"/>
  <c r="E1910" i="1"/>
  <c r="D1910" i="1"/>
  <c r="C1910" i="1"/>
  <c r="F1910" i="1"/>
  <c r="G1910" i="1"/>
  <c r="E1911" i="1"/>
  <c r="D1911" i="1"/>
  <c r="C1911" i="1"/>
  <c r="F1911" i="1"/>
  <c r="G1911" i="1"/>
  <c r="E1912" i="1"/>
  <c r="D1912" i="1"/>
  <c r="C1912" i="1"/>
  <c r="F1912" i="1"/>
  <c r="G1912" i="1"/>
  <c r="E1913" i="1"/>
  <c r="D1913" i="1"/>
  <c r="C1913" i="1"/>
  <c r="F1913" i="1"/>
  <c r="G1913" i="1"/>
  <c r="E1914" i="1"/>
  <c r="D1914" i="1"/>
  <c r="C1914" i="1"/>
  <c r="F1914" i="1"/>
  <c r="G1914" i="1"/>
  <c r="E1915" i="1"/>
  <c r="D1915" i="1"/>
  <c r="C1915" i="1"/>
  <c r="F1915" i="1"/>
  <c r="G1915" i="1"/>
  <c r="E1916" i="1"/>
  <c r="D1916" i="1"/>
  <c r="C1916" i="1"/>
  <c r="F1916" i="1"/>
  <c r="G1916" i="1"/>
  <c r="E1917" i="1"/>
  <c r="D1917" i="1"/>
  <c r="C1917" i="1"/>
  <c r="F1917" i="1"/>
  <c r="G1917" i="1"/>
  <c r="E1918" i="1"/>
  <c r="D1918" i="1"/>
  <c r="C1918" i="1"/>
  <c r="F1918" i="1"/>
  <c r="G1918" i="1"/>
  <c r="E1919" i="1"/>
  <c r="D1919" i="1"/>
  <c r="C1919" i="1"/>
  <c r="F1919" i="1"/>
  <c r="G1919" i="1"/>
  <c r="E1920" i="1"/>
  <c r="D1920" i="1"/>
  <c r="C1920" i="1"/>
  <c r="F1920" i="1"/>
  <c r="G1920" i="1"/>
  <c r="E1921" i="1"/>
  <c r="D1921" i="1"/>
  <c r="C1921" i="1"/>
  <c r="F1921" i="1"/>
  <c r="G1921" i="1"/>
  <c r="E1922" i="1"/>
  <c r="D1922" i="1"/>
  <c r="C1922" i="1"/>
  <c r="F1922" i="1"/>
  <c r="G1922" i="1"/>
  <c r="E1923" i="1"/>
  <c r="D1923" i="1"/>
  <c r="C1923" i="1"/>
  <c r="F1923" i="1"/>
  <c r="G1923" i="1"/>
  <c r="E1924" i="1"/>
  <c r="D1924" i="1"/>
  <c r="C1924" i="1"/>
  <c r="F1924" i="1"/>
  <c r="G1924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G1837" i="1"/>
  <c r="E1838" i="1"/>
  <c r="D1838" i="1"/>
  <c r="C1838" i="1"/>
  <c r="F1838" i="1"/>
  <c r="E1837" i="1"/>
  <c r="D1837" i="1"/>
  <c r="C1837" i="1"/>
  <c r="F1837" i="1"/>
  <c r="G1838" i="1"/>
  <c r="E1839" i="1"/>
  <c r="D1839" i="1"/>
  <c r="C1839" i="1"/>
  <c r="F1839" i="1"/>
  <c r="G1839" i="1"/>
  <c r="E1840" i="1"/>
  <c r="D1840" i="1"/>
  <c r="C1840" i="1"/>
  <c r="F1840" i="1"/>
  <c r="G1840" i="1"/>
  <c r="E1841" i="1"/>
  <c r="D1841" i="1"/>
  <c r="C1841" i="1"/>
  <c r="F1841" i="1"/>
  <c r="G1841" i="1"/>
  <c r="E1842" i="1"/>
  <c r="D1842" i="1"/>
  <c r="C1842" i="1"/>
  <c r="F1842" i="1"/>
  <c r="G1842" i="1"/>
  <c r="E1843" i="1"/>
  <c r="D1843" i="1"/>
  <c r="C1843" i="1"/>
  <c r="F1843" i="1"/>
  <c r="G1843" i="1"/>
  <c r="E1844" i="1"/>
  <c r="D1844" i="1"/>
  <c r="C1844" i="1"/>
  <c r="F1844" i="1"/>
  <c r="G1844" i="1"/>
  <c r="E1845" i="1"/>
  <c r="D1845" i="1"/>
  <c r="C1845" i="1"/>
  <c r="F1845" i="1"/>
  <c r="G1845" i="1"/>
  <c r="E1846" i="1"/>
  <c r="D1846" i="1"/>
  <c r="C1846" i="1"/>
  <c r="F1846" i="1"/>
  <c r="G1846" i="1"/>
  <c r="E1847" i="1"/>
  <c r="D1847" i="1"/>
  <c r="C1847" i="1"/>
  <c r="F1847" i="1"/>
  <c r="G1847" i="1"/>
  <c r="E1848" i="1"/>
  <c r="D1848" i="1"/>
  <c r="C1848" i="1"/>
  <c r="F1848" i="1"/>
  <c r="G1848" i="1"/>
  <c r="E1849" i="1"/>
  <c r="D1849" i="1"/>
  <c r="C1849" i="1"/>
  <c r="F1849" i="1"/>
  <c r="G1849" i="1"/>
  <c r="E1850" i="1"/>
  <c r="D1850" i="1"/>
  <c r="C1850" i="1"/>
  <c r="F1850" i="1"/>
  <c r="G1850" i="1"/>
  <c r="E1851" i="1"/>
  <c r="D1851" i="1"/>
  <c r="C1851" i="1"/>
  <c r="F1851" i="1"/>
  <c r="G1851" i="1"/>
  <c r="E1852" i="1"/>
  <c r="D1852" i="1"/>
  <c r="C1852" i="1"/>
  <c r="F1852" i="1"/>
  <c r="G1852" i="1"/>
  <c r="E1853" i="1"/>
  <c r="D1853" i="1"/>
  <c r="C1853" i="1"/>
  <c r="F1853" i="1"/>
  <c r="G1853" i="1"/>
  <c r="E1854" i="1"/>
  <c r="D1854" i="1"/>
  <c r="C1854" i="1"/>
  <c r="F1854" i="1"/>
  <c r="G1854" i="1"/>
  <c r="E1855" i="1"/>
  <c r="D1855" i="1"/>
  <c r="C1855" i="1"/>
  <c r="F1855" i="1"/>
  <c r="G1855" i="1"/>
  <c r="E1856" i="1"/>
  <c r="D1856" i="1"/>
  <c r="C1856" i="1"/>
  <c r="F1856" i="1"/>
  <c r="G1856" i="1"/>
  <c r="E1857" i="1"/>
  <c r="D1857" i="1"/>
  <c r="C1857" i="1"/>
  <c r="F1857" i="1"/>
  <c r="G1857" i="1"/>
  <c r="E1858" i="1"/>
  <c r="D1858" i="1"/>
  <c r="C1858" i="1"/>
  <c r="F1858" i="1"/>
  <c r="G1858" i="1"/>
  <c r="E1859" i="1"/>
  <c r="D1859" i="1"/>
  <c r="C1859" i="1"/>
  <c r="F1859" i="1"/>
  <c r="G1859" i="1"/>
  <c r="E1860" i="1"/>
  <c r="D1860" i="1"/>
  <c r="C1860" i="1"/>
  <c r="F1860" i="1"/>
  <c r="G1860" i="1"/>
  <c r="E1861" i="1"/>
  <c r="D1861" i="1"/>
  <c r="C1861" i="1"/>
  <c r="F1861" i="1"/>
  <c r="G1861" i="1"/>
  <c r="E1862" i="1"/>
  <c r="D1862" i="1"/>
  <c r="C1862" i="1"/>
  <c r="F1862" i="1"/>
  <c r="G1862" i="1"/>
  <c r="E1863" i="1"/>
  <c r="D1863" i="1"/>
  <c r="C1863" i="1"/>
  <c r="F1863" i="1"/>
  <c r="G1863" i="1"/>
  <c r="E1864" i="1"/>
  <c r="D1864" i="1"/>
  <c r="C1864" i="1"/>
  <c r="F1864" i="1"/>
  <c r="G1864" i="1"/>
  <c r="E1865" i="1"/>
  <c r="D1865" i="1"/>
  <c r="C1865" i="1"/>
  <c r="F1865" i="1"/>
  <c r="G1865" i="1"/>
  <c r="E1866" i="1"/>
  <c r="D1866" i="1"/>
  <c r="C1866" i="1"/>
  <c r="F1866" i="1"/>
  <c r="G1866" i="1"/>
  <c r="E1867" i="1"/>
  <c r="D1867" i="1"/>
  <c r="C1867" i="1"/>
  <c r="F1867" i="1"/>
  <c r="G1867" i="1"/>
  <c r="E1868" i="1"/>
  <c r="D1868" i="1"/>
  <c r="C1868" i="1"/>
  <c r="F1868" i="1"/>
  <c r="G1868" i="1"/>
  <c r="E1869" i="1"/>
  <c r="D1869" i="1"/>
  <c r="C1869" i="1"/>
  <c r="F1869" i="1"/>
  <c r="G1869" i="1"/>
  <c r="E1870" i="1"/>
  <c r="D1870" i="1"/>
  <c r="C1870" i="1"/>
  <c r="F1870" i="1"/>
  <c r="G1870" i="1"/>
  <c r="E1871" i="1"/>
  <c r="D1871" i="1"/>
  <c r="C1871" i="1"/>
  <c r="F1871" i="1"/>
  <c r="G1871" i="1"/>
  <c r="E1872" i="1"/>
  <c r="D1872" i="1"/>
  <c r="C1872" i="1"/>
  <c r="F1872" i="1"/>
  <c r="G1872" i="1"/>
  <c r="E1873" i="1"/>
  <c r="D1873" i="1"/>
  <c r="C1873" i="1"/>
  <c r="F1873" i="1"/>
  <c r="G1873" i="1"/>
  <c r="E1874" i="1"/>
  <c r="D1874" i="1"/>
  <c r="C1874" i="1"/>
  <c r="F1874" i="1"/>
  <c r="G1874" i="1"/>
  <c r="E1875" i="1"/>
  <c r="D1875" i="1"/>
  <c r="C1875" i="1"/>
  <c r="F1875" i="1"/>
  <c r="G1875" i="1"/>
  <c r="E1876" i="1"/>
  <c r="D1876" i="1"/>
  <c r="C1876" i="1"/>
  <c r="F1876" i="1"/>
  <c r="G1876" i="1"/>
  <c r="E1877" i="1"/>
  <c r="D1877" i="1"/>
  <c r="C1877" i="1"/>
  <c r="F1877" i="1"/>
  <c r="G1877" i="1"/>
  <c r="E1878" i="1"/>
  <c r="D1878" i="1"/>
  <c r="C1878" i="1"/>
  <c r="F1878" i="1"/>
  <c r="G1878" i="1"/>
  <c r="E1879" i="1"/>
  <c r="D1879" i="1"/>
  <c r="C1879" i="1"/>
  <c r="F1879" i="1"/>
  <c r="G1879" i="1"/>
  <c r="E1880" i="1"/>
  <c r="D1880" i="1"/>
  <c r="C1880" i="1"/>
  <c r="F1880" i="1"/>
  <c r="G1880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G1798" i="1"/>
  <c r="E1799" i="1"/>
  <c r="D1799" i="1"/>
  <c r="C1799" i="1"/>
  <c r="F1799" i="1"/>
  <c r="E1798" i="1"/>
  <c r="D1798" i="1"/>
  <c r="C1798" i="1"/>
  <c r="F1798" i="1"/>
  <c r="G1799" i="1"/>
  <c r="E1800" i="1"/>
  <c r="D1800" i="1"/>
  <c r="C1800" i="1"/>
  <c r="F1800" i="1"/>
  <c r="G1800" i="1"/>
  <c r="E1801" i="1"/>
  <c r="D1801" i="1"/>
  <c r="C1801" i="1"/>
  <c r="F1801" i="1"/>
  <c r="G1801" i="1"/>
  <c r="E1802" i="1"/>
  <c r="D1802" i="1"/>
  <c r="C1802" i="1"/>
  <c r="F1802" i="1"/>
  <c r="G1802" i="1"/>
  <c r="E1803" i="1"/>
  <c r="D1803" i="1"/>
  <c r="C1803" i="1"/>
  <c r="F1803" i="1"/>
  <c r="G1803" i="1"/>
  <c r="E1804" i="1"/>
  <c r="D1804" i="1"/>
  <c r="C1804" i="1"/>
  <c r="F1804" i="1"/>
  <c r="G1804" i="1"/>
  <c r="E1805" i="1"/>
  <c r="D1805" i="1"/>
  <c r="C1805" i="1"/>
  <c r="F1805" i="1"/>
  <c r="G1805" i="1"/>
  <c r="E1806" i="1"/>
  <c r="D1806" i="1"/>
  <c r="C1806" i="1"/>
  <c r="F1806" i="1"/>
  <c r="G1806" i="1"/>
  <c r="E1807" i="1"/>
  <c r="D1807" i="1"/>
  <c r="C1807" i="1"/>
  <c r="F1807" i="1"/>
  <c r="G1807" i="1"/>
  <c r="E1808" i="1"/>
  <c r="D1808" i="1"/>
  <c r="C1808" i="1"/>
  <c r="F1808" i="1"/>
  <c r="G1808" i="1"/>
  <c r="E1809" i="1"/>
  <c r="D1809" i="1"/>
  <c r="C1809" i="1"/>
  <c r="F1809" i="1"/>
  <c r="G1809" i="1"/>
  <c r="E1810" i="1"/>
  <c r="D1810" i="1"/>
  <c r="C1810" i="1"/>
  <c r="F1810" i="1"/>
  <c r="G1810" i="1"/>
  <c r="E1811" i="1"/>
  <c r="D1811" i="1"/>
  <c r="C1811" i="1"/>
  <c r="F1811" i="1"/>
  <c r="G1811" i="1"/>
  <c r="E1812" i="1"/>
  <c r="D1812" i="1"/>
  <c r="C1812" i="1"/>
  <c r="F1812" i="1"/>
  <c r="G1812" i="1"/>
  <c r="E1813" i="1"/>
  <c r="D1813" i="1"/>
  <c r="C1813" i="1"/>
  <c r="F1813" i="1"/>
  <c r="G1813" i="1"/>
  <c r="E1814" i="1"/>
  <c r="D1814" i="1"/>
  <c r="C1814" i="1"/>
  <c r="F1814" i="1"/>
  <c r="G1814" i="1"/>
  <c r="E1815" i="1"/>
  <c r="D1815" i="1"/>
  <c r="C1815" i="1"/>
  <c r="F1815" i="1"/>
  <c r="G1815" i="1"/>
  <c r="E1816" i="1"/>
  <c r="D1816" i="1"/>
  <c r="C1816" i="1"/>
  <c r="F1816" i="1"/>
  <c r="G1816" i="1"/>
  <c r="E1817" i="1"/>
  <c r="D1817" i="1"/>
  <c r="C1817" i="1"/>
  <c r="F1817" i="1"/>
  <c r="G1817" i="1"/>
  <c r="E1818" i="1"/>
  <c r="D1818" i="1"/>
  <c r="C1818" i="1"/>
  <c r="F1818" i="1"/>
  <c r="G1818" i="1"/>
  <c r="E1819" i="1"/>
  <c r="D1819" i="1"/>
  <c r="C1819" i="1"/>
  <c r="F1819" i="1"/>
  <c r="G1819" i="1"/>
  <c r="E1820" i="1"/>
  <c r="D1820" i="1"/>
  <c r="C1820" i="1"/>
  <c r="F1820" i="1"/>
  <c r="G1820" i="1"/>
  <c r="E1821" i="1"/>
  <c r="D1821" i="1"/>
  <c r="C1821" i="1"/>
  <c r="F1821" i="1"/>
  <c r="G1821" i="1"/>
  <c r="E1822" i="1"/>
  <c r="D1822" i="1"/>
  <c r="C1822" i="1"/>
  <c r="F1822" i="1"/>
  <c r="G1822" i="1"/>
  <c r="E1823" i="1"/>
  <c r="D1823" i="1"/>
  <c r="C1823" i="1"/>
  <c r="F1823" i="1"/>
  <c r="G1823" i="1"/>
  <c r="E1824" i="1"/>
  <c r="D1824" i="1"/>
  <c r="C1824" i="1"/>
  <c r="F1824" i="1"/>
  <c r="G1824" i="1"/>
  <c r="E1825" i="1"/>
  <c r="D1825" i="1"/>
  <c r="C1825" i="1"/>
  <c r="F1825" i="1"/>
  <c r="G1825" i="1"/>
  <c r="E1826" i="1"/>
  <c r="D1826" i="1"/>
  <c r="C1826" i="1"/>
  <c r="F1826" i="1"/>
  <c r="G1826" i="1"/>
  <c r="E1827" i="1"/>
  <c r="D1827" i="1"/>
  <c r="C1827" i="1"/>
  <c r="F1827" i="1"/>
  <c r="G1827" i="1"/>
  <c r="E1828" i="1"/>
  <c r="D1828" i="1"/>
  <c r="C1828" i="1"/>
  <c r="F1828" i="1"/>
  <c r="G1828" i="1"/>
  <c r="E1829" i="1"/>
  <c r="D1829" i="1"/>
  <c r="C1829" i="1"/>
  <c r="F1829" i="1"/>
  <c r="G1829" i="1"/>
  <c r="E1830" i="1"/>
  <c r="D1830" i="1"/>
  <c r="C1830" i="1"/>
  <c r="F1830" i="1"/>
  <c r="G1830" i="1"/>
  <c r="E1831" i="1"/>
  <c r="D1831" i="1"/>
  <c r="C1831" i="1"/>
  <c r="F1831" i="1"/>
  <c r="G1831" i="1"/>
  <c r="E1832" i="1"/>
  <c r="D1832" i="1"/>
  <c r="C1832" i="1"/>
  <c r="F1832" i="1"/>
  <c r="G1832" i="1"/>
  <c r="E1833" i="1"/>
  <c r="D1833" i="1"/>
  <c r="C1833" i="1"/>
  <c r="F1833" i="1"/>
  <c r="G1833" i="1"/>
  <c r="E1834" i="1"/>
  <c r="D1834" i="1"/>
  <c r="C1834" i="1"/>
  <c r="F1834" i="1"/>
  <c r="G1834" i="1"/>
  <c r="E1835" i="1"/>
  <c r="D1835" i="1"/>
  <c r="C1835" i="1"/>
  <c r="F1835" i="1"/>
  <c r="G1835" i="1"/>
  <c r="E1836" i="1"/>
  <c r="D1836" i="1"/>
  <c r="C1836" i="1"/>
  <c r="F1836" i="1"/>
  <c r="G1836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G1772" i="1"/>
  <c r="E1773" i="1"/>
  <c r="D1773" i="1"/>
  <c r="C1773" i="1"/>
  <c r="F1773" i="1"/>
  <c r="E1772" i="1"/>
  <c r="D1772" i="1"/>
  <c r="C1772" i="1"/>
  <c r="F1772" i="1"/>
  <c r="G1773" i="1"/>
  <c r="E1774" i="1"/>
  <c r="D1774" i="1"/>
  <c r="C1774" i="1"/>
  <c r="F1774" i="1"/>
  <c r="G1774" i="1"/>
  <c r="E1775" i="1"/>
  <c r="D1775" i="1"/>
  <c r="C1775" i="1"/>
  <c r="F1775" i="1"/>
  <c r="G1775" i="1"/>
  <c r="E1776" i="1"/>
  <c r="D1776" i="1"/>
  <c r="C1776" i="1"/>
  <c r="F1776" i="1"/>
  <c r="G1776" i="1"/>
  <c r="E1777" i="1"/>
  <c r="D1777" i="1"/>
  <c r="C1777" i="1"/>
  <c r="F1777" i="1"/>
  <c r="G1777" i="1"/>
  <c r="E1778" i="1"/>
  <c r="D1778" i="1"/>
  <c r="C1778" i="1"/>
  <c r="F1778" i="1"/>
  <c r="G1778" i="1"/>
  <c r="E1779" i="1"/>
  <c r="D1779" i="1"/>
  <c r="C1779" i="1"/>
  <c r="F1779" i="1"/>
  <c r="G1779" i="1"/>
  <c r="E1780" i="1"/>
  <c r="D1780" i="1"/>
  <c r="C1780" i="1"/>
  <c r="F1780" i="1"/>
  <c r="G1780" i="1"/>
  <c r="E1781" i="1"/>
  <c r="D1781" i="1"/>
  <c r="C1781" i="1"/>
  <c r="F1781" i="1"/>
  <c r="G1781" i="1"/>
  <c r="E1782" i="1"/>
  <c r="D1782" i="1"/>
  <c r="C1782" i="1"/>
  <c r="F1782" i="1"/>
  <c r="G1782" i="1"/>
  <c r="E1783" i="1"/>
  <c r="D1783" i="1"/>
  <c r="C1783" i="1"/>
  <c r="F1783" i="1"/>
  <c r="G1783" i="1"/>
  <c r="E1784" i="1"/>
  <c r="D1784" i="1"/>
  <c r="C1784" i="1"/>
  <c r="F1784" i="1"/>
  <c r="G1784" i="1"/>
  <c r="E1785" i="1"/>
  <c r="D1785" i="1"/>
  <c r="C1785" i="1"/>
  <c r="F1785" i="1"/>
  <c r="G1785" i="1"/>
  <c r="E1786" i="1"/>
  <c r="D1786" i="1"/>
  <c r="C1786" i="1"/>
  <c r="F1786" i="1"/>
  <c r="G1786" i="1"/>
  <c r="E1787" i="1"/>
  <c r="D1787" i="1"/>
  <c r="C1787" i="1"/>
  <c r="F1787" i="1"/>
  <c r="G1787" i="1"/>
  <c r="E1788" i="1"/>
  <c r="D1788" i="1"/>
  <c r="C1788" i="1"/>
  <c r="F1788" i="1"/>
  <c r="G1788" i="1"/>
  <c r="E1789" i="1"/>
  <c r="D1789" i="1"/>
  <c r="C1789" i="1"/>
  <c r="F1789" i="1"/>
  <c r="G1789" i="1"/>
  <c r="E1790" i="1"/>
  <c r="D1790" i="1"/>
  <c r="C1790" i="1"/>
  <c r="F1790" i="1"/>
  <c r="G1790" i="1"/>
  <c r="E1791" i="1"/>
  <c r="D1791" i="1"/>
  <c r="C1791" i="1"/>
  <c r="F1791" i="1"/>
  <c r="G1791" i="1"/>
  <c r="E1792" i="1"/>
  <c r="D1792" i="1"/>
  <c r="C1792" i="1"/>
  <c r="F1792" i="1"/>
  <c r="G1792" i="1"/>
  <c r="E1793" i="1"/>
  <c r="D1793" i="1"/>
  <c r="C1793" i="1"/>
  <c r="F1793" i="1"/>
  <c r="G1793" i="1"/>
  <c r="E1794" i="1"/>
  <c r="D1794" i="1"/>
  <c r="C1794" i="1"/>
  <c r="F1794" i="1"/>
  <c r="G1794" i="1"/>
  <c r="E1795" i="1"/>
  <c r="D1795" i="1"/>
  <c r="C1795" i="1"/>
  <c r="F1795" i="1"/>
  <c r="G1795" i="1"/>
  <c r="E1796" i="1"/>
  <c r="D1796" i="1"/>
  <c r="C1796" i="1"/>
  <c r="F1796" i="1"/>
  <c r="G1796" i="1"/>
  <c r="E1797" i="1"/>
  <c r="D1797" i="1"/>
  <c r="C1797" i="1"/>
  <c r="F1797" i="1"/>
  <c r="G1797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G1729" i="1"/>
  <c r="E1730" i="1"/>
  <c r="D1730" i="1"/>
  <c r="C1730" i="1"/>
  <c r="F1730" i="1"/>
  <c r="E1729" i="1"/>
  <c r="D1729" i="1"/>
  <c r="C1729" i="1"/>
  <c r="F1729" i="1"/>
  <c r="G1730" i="1"/>
  <c r="E1731" i="1"/>
  <c r="D1731" i="1"/>
  <c r="C1731" i="1"/>
  <c r="F1731" i="1"/>
  <c r="G1731" i="1"/>
  <c r="E1732" i="1"/>
  <c r="D1732" i="1"/>
  <c r="C1732" i="1"/>
  <c r="F1732" i="1"/>
  <c r="G1732" i="1"/>
  <c r="E1733" i="1"/>
  <c r="D1733" i="1"/>
  <c r="C1733" i="1"/>
  <c r="F1733" i="1"/>
  <c r="G1733" i="1"/>
  <c r="E1734" i="1"/>
  <c r="D1734" i="1"/>
  <c r="C1734" i="1"/>
  <c r="F1734" i="1"/>
  <c r="G1734" i="1"/>
  <c r="E1735" i="1"/>
  <c r="D1735" i="1"/>
  <c r="C1735" i="1"/>
  <c r="F1735" i="1"/>
  <c r="G1735" i="1"/>
  <c r="E1736" i="1"/>
  <c r="D1736" i="1"/>
  <c r="C1736" i="1"/>
  <c r="F1736" i="1"/>
  <c r="G1736" i="1"/>
  <c r="E1737" i="1"/>
  <c r="D1737" i="1"/>
  <c r="C1737" i="1"/>
  <c r="F1737" i="1"/>
  <c r="G1737" i="1"/>
  <c r="E1738" i="1"/>
  <c r="D1738" i="1"/>
  <c r="C1738" i="1"/>
  <c r="F1738" i="1"/>
  <c r="G1738" i="1"/>
  <c r="E1739" i="1"/>
  <c r="D1739" i="1"/>
  <c r="C1739" i="1"/>
  <c r="F1739" i="1"/>
  <c r="G1739" i="1"/>
  <c r="E1740" i="1"/>
  <c r="D1740" i="1"/>
  <c r="C1740" i="1"/>
  <c r="F1740" i="1"/>
  <c r="G1740" i="1"/>
  <c r="E1741" i="1"/>
  <c r="D1741" i="1"/>
  <c r="C1741" i="1"/>
  <c r="F1741" i="1"/>
  <c r="G1741" i="1"/>
  <c r="E1742" i="1"/>
  <c r="D1742" i="1"/>
  <c r="C1742" i="1"/>
  <c r="F1742" i="1"/>
  <c r="G1742" i="1"/>
  <c r="E1743" i="1"/>
  <c r="D1743" i="1"/>
  <c r="C1743" i="1"/>
  <c r="F1743" i="1"/>
  <c r="G1743" i="1"/>
  <c r="E1744" i="1"/>
  <c r="D1744" i="1"/>
  <c r="C1744" i="1"/>
  <c r="F1744" i="1"/>
  <c r="G1744" i="1"/>
  <c r="E1745" i="1"/>
  <c r="D1745" i="1"/>
  <c r="C1745" i="1"/>
  <c r="F1745" i="1"/>
  <c r="G1745" i="1"/>
  <c r="E1746" i="1"/>
  <c r="D1746" i="1"/>
  <c r="C1746" i="1"/>
  <c r="F1746" i="1"/>
  <c r="G1746" i="1"/>
  <c r="E1747" i="1"/>
  <c r="D1747" i="1"/>
  <c r="C1747" i="1"/>
  <c r="F1747" i="1"/>
  <c r="G1747" i="1"/>
  <c r="E1748" i="1"/>
  <c r="D1748" i="1"/>
  <c r="C1748" i="1"/>
  <c r="F1748" i="1"/>
  <c r="G1748" i="1"/>
  <c r="E1749" i="1"/>
  <c r="D1749" i="1"/>
  <c r="C1749" i="1"/>
  <c r="F1749" i="1"/>
  <c r="G1749" i="1"/>
  <c r="E1750" i="1"/>
  <c r="D1750" i="1"/>
  <c r="C1750" i="1"/>
  <c r="F1750" i="1"/>
  <c r="G1750" i="1"/>
  <c r="E1751" i="1"/>
  <c r="D1751" i="1"/>
  <c r="C1751" i="1"/>
  <c r="F1751" i="1"/>
  <c r="G1751" i="1"/>
  <c r="E1752" i="1"/>
  <c r="D1752" i="1"/>
  <c r="C1752" i="1"/>
  <c r="F1752" i="1"/>
  <c r="G1752" i="1"/>
  <c r="E1753" i="1"/>
  <c r="D1753" i="1"/>
  <c r="C1753" i="1"/>
  <c r="F1753" i="1"/>
  <c r="G1753" i="1"/>
  <c r="E1754" i="1"/>
  <c r="D1754" i="1"/>
  <c r="C1754" i="1"/>
  <c r="F1754" i="1"/>
  <c r="G1754" i="1"/>
  <c r="E1755" i="1"/>
  <c r="D1755" i="1"/>
  <c r="C1755" i="1"/>
  <c r="F1755" i="1"/>
  <c r="G1755" i="1"/>
  <c r="E1756" i="1"/>
  <c r="D1756" i="1"/>
  <c r="C1756" i="1"/>
  <c r="F1756" i="1"/>
  <c r="G1756" i="1"/>
  <c r="E1757" i="1"/>
  <c r="D1757" i="1"/>
  <c r="C1757" i="1"/>
  <c r="F1757" i="1"/>
  <c r="G1757" i="1"/>
  <c r="E1758" i="1"/>
  <c r="D1758" i="1"/>
  <c r="C1758" i="1"/>
  <c r="F1758" i="1"/>
  <c r="G1758" i="1"/>
  <c r="E1759" i="1"/>
  <c r="D1759" i="1"/>
  <c r="C1759" i="1"/>
  <c r="F1759" i="1"/>
  <c r="G1759" i="1"/>
  <c r="E1760" i="1"/>
  <c r="D1760" i="1"/>
  <c r="C1760" i="1"/>
  <c r="F1760" i="1"/>
  <c r="G1760" i="1"/>
  <c r="E1761" i="1"/>
  <c r="D1761" i="1"/>
  <c r="C1761" i="1"/>
  <c r="F1761" i="1"/>
  <c r="G1761" i="1"/>
  <c r="E1762" i="1"/>
  <c r="D1762" i="1"/>
  <c r="C1762" i="1"/>
  <c r="F1762" i="1"/>
  <c r="G1762" i="1"/>
  <c r="E1763" i="1"/>
  <c r="D1763" i="1"/>
  <c r="C1763" i="1"/>
  <c r="F1763" i="1"/>
  <c r="G1763" i="1"/>
  <c r="E1764" i="1"/>
  <c r="D1764" i="1"/>
  <c r="C1764" i="1"/>
  <c r="F1764" i="1"/>
  <c r="G1764" i="1"/>
  <c r="E1765" i="1"/>
  <c r="D1765" i="1"/>
  <c r="C1765" i="1"/>
  <c r="F1765" i="1"/>
  <c r="G1765" i="1"/>
  <c r="E1766" i="1"/>
  <c r="D1766" i="1"/>
  <c r="C1766" i="1"/>
  <c r="F1766" i="1"/>
  <c r="G1766" i="1"/>
  <c r="E1767" i="1"/>
  <c r="D1767" i="1"/>
  <c r="C1767" i="1"/>
  <c r="F1767" i="1"/>
  <c r="G1767" i="1"/>
  <c r="E1768" i="1"/>
  <c r="D1768" i="1"/>
  <c r="C1768" i="1"/>
  <c r="F1768" i="1"/>
  <c r="G1768" i="1"/>
  <c r="E1769" i="1"/>
  <c r="D1769" i="1"/>
  <c r="C1769" i="1"/>
  <c r="F1769" i="1"/>
  <c r="G1769" i="1"/>
  <c r="E1770" i="1"/>
  <c r="D1770" i="1"/>
  <c r="C1770" i="1"/>
  <c r="F1770" i="1"/>
  <c r="G1770" i="1"/>
  <c r="E1771" i="1"/>
  <c r="D1771" i="1"/>
  <c r="C1771" i="1"/>
  <c r="F1771" i="1"/>
  <c r="G1771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G1679" i="1"/>
  <c r="E1680" i="1"/>
  <c r="D1680" i="1"/>
  <c r="C1680" i="1"/>
  <c r="F1680" i="1"/>
  <c r="E1679" i="1"/>
  <c r="D1679" i="1"/>
  <c r="C1679" i="1"/>
  <c r="F1679" i="1"/>
  <c r="G1680" i="1"/>
  <c r="E1681" i="1"/>
  <c r="D1681" i="1"/>
  <c r="C1681" i="1"/>
  <c r="F1681" i="1"/>
  <c r="G1681" i="1"/>
  <c r="E1682" i="1"/>
  <c r="D1682" i="1"/>
  <c r="C1682" i="1"/>
  <c r="F1682" i="1"/>
  <c r="G1682" i="1"/>
  <c r="E1683" i="1"/>
  <c r="D1683" i="1"/>
  <c r="C1683" i="1"/>
  <c r="F1683" i="1"/>
  <c r="G1683" i="1"/>
  <c r="E1684" i="1"/>
  <c r="D1684" i="1"/>
  <c r="C1684" i="1"/>
  <c r="F1684" i="1"/>
  <c r="G1684" i="1"/>
  <c r="E1685" i="1"/>
  <c r="D1685" i="1"/>
  <c r="C1685" i="1"/>
  <c r="F1685" i="1"/>
  <c r="G1685" i="1"/>
  <c r="E1686" i="1"/>
  <c r="D1686" i="1"/>
  <c r="C1686" i="1"/>
  <c r="F1686" i="1"/>
  <c r="G1686" i="1"/>
  <c r="E1687" i="1"/>
  <c r="D1687" i="1"/>
  <c r="C1687" i="1"/>
  <c r="F1687" i="1"/>
  <c r="G1687" i="1"/>
  <c r="E1688" i="1"/>
  <c r="D1688" i="1"/>
  <c r="C1688" i="1"/>
  <c r="F1688" i="1"/>
  <c r="G1688" i="1"/>
  <c r="E1689" i="1"/>
  <c r="D1689" i="1"/>
  <c r="C1689" i="1"/>
  <c r="F1689" i="1"/>
  <c r="G1689" i="1"/>
  <c r="E1690" i="1"/>
  <c r="D1690" i="1"/>
  <c r="C1690" i="1"/>
  <c r="F1690" i="1"/>
  <c r="G1690" i="1"/>
  <c r="E1691" i="1"/>
  <c r="D1691" i="1"/>
  <c r="C1691" i="1"/>
  <c r="F1691" i="1"/>
  <c r="G1691" i="1"/>
  <c r="E1692" i="1"/>
  <c r="D1692" i="1"/>
  <c r="C1692" i="1"/>
  <c r="F1692" i="1"/>
  <c r="G1692" i="1"/>
  <c r="E1693" i="1"/>
  <c r="D1693" i="1"/>
  <c r="C1693" i="1"/>
  <c r="F1693" i="1"/>
  <c r="G1693" i="1"/>
  <c r="E1694" i="1"/>
  <c r="D1694" i="1"/>
  <c r="C1694" i="1"/>
  <c r="F1694" i="1"/>
  <c r="G1694" i="1"/>
  <c r="E1695" i="1"/>
  <c r="D1695" i="1"/>
  <c r="C1695" i="1"/>
  <c r="F1695" i="1"/>
  <c r="G1695" i="1"/>
  <c r="E1696" i="1"/>
  <c r="D1696" i="1"/>
  <c r="C1696" i="1"/>
  <c r="F1696" i="1"/>
  <c r="G1696" i="1"/>
  <c r="E1697" i="1"/>
  <c r="D1697" i="1"/>
  <c r="C1697" i="1"/>
  <c r="F1697" i="1"/>
  <c r="G1697" i="1"/>
  <c r="E1698" i="1"/>
  <c r="D1698" i="1"/>
  <c r="C1698" i="1"/>
  <c r="F1698" i="1"/>
  <c r="G1698" i="1"/>
  <c r="E1699" i="1"/>
  <c r="D1699" i="1"/>
  <c r="C1699" i="1"/>
  <c r="F1699" i="1"/>
  <c r="G1699" i="1"/>
  <c r="E1700" i="1"/>
  <c r="D1700" i="1"/>
  <c r="C1700" i="1"/>
  <c r="F1700" i="1"/>
  <c r="G1700" i="1"/>
  <c r="E1701" i="1"/>
  <c r="D1701" i="1"/>
  <c r="C1701" i="1"/>
  <c r="F1701" i="1"/>
  <c r="G1701" i="1"/>
  <c r="E1702" i="1"/>
  <c r="D1702" i="1"/>
  <c r="C1702" i="1"/>
  <c r="F1702" i="1"/>
  <c r="G1702" i="1"/>
  <c r="E1703" i="1"/>
  <c r="D1703" i="1"/>
  <c r="C1703" i="1"/>
  <c r="F1703" i="1"/>
  <c r="G1703" i="1"/>
  <c r="E1704" i="1"/>
  <c r="D1704" i="1"/>
  <c r="C1704" i="1"/>
  <c r="F1704" i="1"/>
  <c r="G1704" i="1"/>
  <c r="E1705" i="1"/>
  <c r="D1705" i="1"/>
  <c r="C1705" i="1"/>
  <c r="F1705" i="1"/>
  <c r="G1705" i="1"/>
  <c r="E1706" i="1"/>
  <c r="D1706" i="1"/>
  <c r="C1706" i="1"/>
  <c r="F1706" i="1"/>
  <c r="G1706" i="1"/>
  <c r="E1707" i="1"/>
  <c r="D1707" i="1"/>
  <c r="C1707" i="1"/>
  <c r="F1707" i="1"/>
  <c r="G1707" i="1"/>
  <c r="E1708" i="1"/>
  <c r="D1708" i="1"/>
  <c r="C1708" i="1"/>
  <c r="F1708" i="1"/>
  <c r="G1708" i="1"/>
  <c r="E1709" i="1"/>
  <c r="D1709" i="1"/>
  <c r="C1709" i="1"/>
  <c r="F1709" i="1"/>
  <c r="G1709" i="1"/>
  <c r="E1710" i="1"/>
  <c r="D1710" i="1"/>
  <c r="C1710" i="1"/>
  <c r="F1710" i="1"/>
  <c r="G1710" i="1"/>
  <c r="E1711" i="1"/>
  <c r="D1711" i="1"/>
  <c r="C1711" i="1"/>
  <c r="F1711" i="1"/>
  <c r="G1711" i="1"/>
  <c r="E1712" i="1"/>
  <c r="D1712" i="1"/>
  <c r="C1712" i="1"/>
  <c r="F1712" i="1"/>
  <c r="G1712" i="1"/>
  <c r="E1713" i="1"/>
  <c r="D1713" i="1"/>
  <c r="C1713" i="1"/>
  <c r="F1713" i="1"/>
  <c r="G1713" i="1"/>
  <c r="E1714" i="1"/>
  <c r="D1714" i="1"/>
  <c r="C1714" i="1"/>
  <c r="F1714" i="1"/>
  <c r="G1714" i="1"/>
  <c r="E1715" i="1"/>
  <c r="D1715" i="1"/>
  <c r="C1715" i="1"/>
  <c r="F1715" i="1"/>
  <c r="G1715" i="1"/>
  <c r="E1716" i="1"/>
  <c r="D1716" i="1"/>
  <c r="C1716" i="1"/>
  <c r="F1716" i="1"/>
  <c r="G1716" i="1"/>
  <c r="E1717" i="1"/>
  <c r="D1717" i="1"/>
  <c r="C1717" i="1"/>
  <c r="F1717" i="1"/>
  <c r="G1717" i="1"/>
  <c r="E1718" i="1"/>
  <c r="D1718" i="1"/>
  <c r="C1718" i="1"/>
  <c r="F1718" i="1"/>
  <c r="G1718" i="1"/>
  <c r="E1719" i="1"/>
  <c r="D1719" i="1"/>
  <c r="C1719" i="1"/>
  <c r="F1719" i="1"/>
  <c r="G1719" i="1"/>
  <c r="E1720" i="1"/>
  <c r="D1720" i="1"/>
  <c r="C1720" i="1"/>
  <c r="F1720" i="1"/>
  <c r="G1720" i="1"/>
  <c r="E1721" i="1"/>
  <c r="D1721" i="1"/>
  <c r="C1721" i="1"/>
  <c r="F1721" i="1"/>
  <c r="G1721" i="1"/>
  <c r="E1722" i="1"/>
  <c r="D1722" i="1"/>
  <c r="C1722" i="1"/>
  <c r="F1722" i="1"/>
  <c r="G1722" i="1"/>
  <c r="E1723" i="1"/>
  <c r="D1723" i="1"/>
  <c r="C1723" i="1"/>
  <c r="F1723" i="1"/>
  <c r="G1723" i="1"/>
  <c r="E1724" i="1"/>
  <c r="D1724" i="1"/>
  <c r="C1724" i="1"/>
  <c r="F1724" i="1"/>
  <c r="G1724" i="1"/>
  <c r="E1725" i="1"/>
  <c r="D1725" i="1"/>
  <c r="C1725" i="1"/>
  <c r="F1725" i="1"/>
  <c r="G1725" i="1"/>
  <c r="E1726" i="1"/>
  <c r="D1726" i="1"/>
  <c r="C1726" i="1"/>
  <c r="F1726" i="1"/>
  <c r="G1726" i="1"/>
  <c r="E1727" i="1"/>
  <c r="D1727" i="1"/>
  <c r="C1727" i="1"/>
  <c r="F1727" i="1"/>
  <c r="G1727" i="1"/>
  <c r="E1728" i="1"/>
  <c r="D1728" i="1"/>
  <c r="C1728" i="1"/>
  <c r="F1728" i="1"/>
  <c r="G1728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G1651" i="1"/>
  <c r="E1652" i="1"/>
  <c r="D1652" i="1"/>
  <c r="C1652" i="1"/>
  <c r="F1652" i="1"/>
  <c r="E1651" i="1"/>
  <c r="D1651" i="1"/>
  <c r="C1651" i="1"/>
  <c r="F1651" i="1"/>
  <c r="G1652" i="1"/>
  <c r="E1653" i="1"/>
  <c r="D1653" i="1"/>
  <c r="C1653" i="1"/>
  <c r="F1653" i="1"/>
  <c r="G1653" i="1"/>
  <c r="E1654" i="1"/>
  <c r="D1654" i="1"/>
  <c r="C1654" i="1"/>
  <c r="F1654" i="1"/>
  <c r="G1654" i="1"/>
  <c r="E1655" i="1"/>
  <c r="D1655" i="1"/>
  <c r="C1655" i="1"/>
  <c r="F1655" i="1"/>
  <c r="G1655" i="1"/>
  <c r="E1656" i="1"/>
  <c r="D1656" i="1"/>
  <c r="C1656" i="1"/>
  <c r="F1656" i="1"/>
  <c r="G1656" i="1"/>
  <c r="E1657" i="1"/>
  <c r="D1657" i="1"/>
  <c r="C1657" i="1"/>
  <c r="F1657" i="1"/>
  <c r="G1657" i="1"/>
  <c r="E1658" i="1"/>
  <c r="D1658" i="1"/>
  <c r="C1658" i="1"/>
  <c r="F1658" i="1"/>
  <c r="G1658" i="1"/>
  <c r="E1659" i="1"/>
  <c r="D1659" i="1"/>
  <c r="C1659" i="1"/>
  <c r="F1659" i="1"/>
  <c r="G1659" i="1"/>
  <c r="E1660" i="1"/>
  <c r="D1660" i="1"/>
  <c r="C1660" i="1"/>
  <c r="F1660" i="1"/>
  <c r="G1660" i="1"/>
  <c r="E1661" i="1"/>
  <c r="D1661" i="1"/>
  <c r="C1661" i="1"/>
  <c r="F1661" i="1"/>
  <c r="G1661" i="1"/>
  <c r="E1662" i="1"/>
  <c r="D1662" i="1"/>
  <c r="C1662" i="1"/>
  <c r="F1662" i="1"/>
  <c r="G1662" i="1"/>
  <c r="E1663" i="1"/>
  <c r="D1663" i="1"/>
  <c r="C1663" i="1"/>
  <c r="F1663" i="1"/>
  <c r="G1663" i="1"/>
  <c r="E1664" i="1"/>
  <c r="D1664" i="1"/>
  <c r="C1664" i="1"/>
  <c r="F1664" i="1"/>
  <c r="G1664" i="1"/>
  <c r="E1665" i="1"/>
  <c r="D1665" i="1"/>
  <c r="C1665" i="1"/>
  <c r="F1665" i="1"/>
  <c r="G1665" i="1"/>
  <c r="E1666" i="1"/>
  <c r="D1666" i="1"/>
  <c r="C1666" i="1"/>
  <c r="F1666" i="1"/>
  <c r="G1666" i="1"/>
  <c r="E1667" i="1"/>
  <c r="D1667" i="1"/>
  <c r="C1667" i="1"/>
  <c r="F1667" i="1"/>
  <c r="G1667" i="1"/>
  <c r="E1668" i="1"/>
  <c r="D1668" i="1"/>
  <c r="C1668" i="1"/>
  <c r="F1668" i="1"/>
  <c r="G1668" i="1"/>
  <c r="E1669" i="1"/>
  <c r="D1669" i="1"/>
  <c r="C1669" i="1"/>
  <c r="F1669" i="1"/>
  <c r="G1669" i="1"/>
  <c r="E1670" i="1"/>
  <c r="D1670" i="1"/>
  <c r="C1670" i="1"/>
  <c r="F1670" i="1"/>
  <c r="G1670" i="1"/>
  <c r="E1671" i="1"/>
  <c r="D1671" i="1"/>
  <c r="C1671" i="1"/>
  <c r="F1671" i="1"/>
  <c r="G1671" i="1"/>
  <c r="E1672" i="1"/>
  <c r="D1672" i="1"/>
  <c r="C1672" i="1"/>
  <c r="F1672" i="1"/>
  <c r="G1672" i="1"/>
  <c r="E1673" i="1"/>
  <c r="D1673" i="1"/>
  <c r="C1673" i="1"/>
  <c r="F1673" i="1"/>
  <c r="G1673" i="1"/>
  <c r="E1674" i="1"/>
  <c r="D1674" i="1"/>
  <c r="C1674" i="1"/>
  <c r="F1674" i="1"/>
  <c r="G1674" i="1"/>
  <c r="E1675" i="1"/>
  <c r="D1675" i="1"/>
  <c r="C1675" i="1"/>
  <c r="F1675" i="1"/>
  <c r="G1675" i="1"/>
  <c r="E1676" i="1"/>
  <c r="D1676" i="1"/>
  <c r="C1676" i="1"/>
  <c r="F1676" i="1"/>
  <c r="G1676" i="1"/>
  <c r="E1677" i="1"/>
  <c r="D1677" i="1"/>
  <c r="C1677" i="1"/>
  <c r="F1677" i="1"/>
  <c r="G1677" i="1"/>
  <c r="E1678" i="1"/>
  <c r="D1678" i="1"/>
  <c r="C1678" i="1"/>
  <c r="F1678" i="1"/>
  <c r="G1678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G1611" i="1"/>
  <c r="E1612" i="1"/>
  <c r="D1612" i="1"/>
  <c r="C1612" i="1"/>
  <c r="F1612" i="1"/>
  <c r="E1611" i="1"/>
  <c r="D1611" i="1"/>
  <c r="C1611" i="1"/>
  <c r="F1611" i="1"/>
  <c r="G1612" i="1"/>
  <c r="E1613" i="1"/>
  <c r="D1613" i="1"/>
  <c r="C1613" i="1"/>
  <c r="F1613" i="1"/>
  <c r="G1613" i="1"/>
  <c r="E1614" i="1"/>
  <c r="D1614" i="1"/>
  <c r="C1614" i="1"/>
  <c r="F1614" i="1"/>
  <c r="G1614" i="1"/>
  <c r="E1615" i="1"/>
  <c r="D1615" i="1"/>
  <c r="C1615" i="1"/>
  <c r="F1615" i="1"/>
  <c r="G1615" i="1"/>
  <c r="E1616" i="1"/>
  <c r="D1616" i="1"/>
  <c r="C1616" i="1"/>
  <c r="F1616" i="1"/>
  <c r="G1616" i="1"/>
  <c r="E1617" i="1"/>
  <c r="D1617" i="1"/>
  <c r="C1617" i="1"/>
  <c r="F1617" i="1"/>
  <c r="G1617" i="1"/>
  <c r="E1618" i="1"/>
  <c r="D1618" i="1"/>
  <c r="C1618" i="1"/>
  <c r="F1618" i="1"/>
  <c r="G1618" i="1"/>
  <c r="E1619" i="1"/>
  <c r="D1619" i="1"/>
  <c r="C1619" i="1"/>
  <c r="F1619" i="1"/>
  <c r="G1619" i="1"/>
  <c r="E1620" i="1"/>
  <c r="D1620" i="1"/>
  <c r="C1620" i="1"/>
  <c r="F1620" i="1"/>
  <c r="G1620" i="1"/>
  <c r="E1621" i="1"/>
  <c r="D1621" i="1"/>
  <c r="C1621" i="1"/>
  <c r="F1621" i="1"/>
  <c r="G1621" i="1"/>
  <c r="E1622" i="1"/>
  <c r="D1622" i="1"/>
  <c r="C1622" i="1"/>
  <c r="F1622" i="1"/>
  <c r="G1622" i="1"/>
  <c r="E1623" i="1"/>
  <c r="D1623" i="1"/>
  <c r="C1623" i="1"/>
  <c r="F1623" i="1"/>
  <c r="G1623" i="1"/>
  <c r="E1624" i="1"/>
  <c r="D1624" i="1"/>
  <c r="C1624" i="1"/>
  <c r="F1624" i="1"/>
  <c r="G1624" i="1"/>
  <c r="E1625" i="1"/>
  <c r="D1625" i="1"/>
  <c r="C1625" i="1"/>
  <c r="F1625" i="1"/>
  <c r="G1625" i="1"/>
  <c r="E1626" i="1"/>
  <c r="D1626" i="1"/>
  <c r="C1626" i="1"/>
  <c r="F1626" i="1"/>
  <c r="G1626" i="1"/>
  <c r="E1627" i="1"/>
  <c r="D1627" i="1"/>
  <c r="C1627" i="1"/>
  <c r="F1627" i="1"/>
  <c r="G1627" i="1"/>
  <c r="E1628" i="1"/>
  <c r="D1628" i="1"/>
  <c r="C1628" i="1"/>
  <c r="F1628" i="1"/>
  <c r="G1628" i="1"/>
  <c r="E1629" i="1"/>
  <c r="D1629" i="1"/>
  <c r="C1629" i="1"/>
  <c r="F1629" i="1"/>
  <c r="G1629" i="1"/>
  <c r="E1630" i="1"/>
  <c r="D1630" i="1"/>
  <c r="C1630" i="1"/>
  <c r="F1630" i="1"/>
  <c r="G1630" i="1"/>
  <c r="E1631" i="1"/>
  <c r="D1631" i="1"/>
  <c r="C1631" i="1"/>
  <c r="F1631" i="1"/>
  <c r="G1631" i="1"/>
  <c r="E1632" i="1"/>
  <c r="D1632" i="1"/>
  <c r="C1632" i="1"/>
  <c r="F1632" i="1"/>
  <c r="G1632" i="1"/>
  <c r="E1633" i="1"/>
  <c r="D1633" i="1"/>
  <c r="C1633" i="1"/>
  <c r="F1633" i="1"/>
  <c r="G1633" i="1"/>
  <c r="E1634" i="1"/>
  <c r="D1634" i="1"/>
  <c r="C1634" i="1"/>
  <c r="F1634" i="1"/>
  <c r="G1634" i="1"/>
  <c r="E1635" i="1"/>
  <c r="D1635" i="1"/>
  <c r="C1635" i="1"/>
  <c r="F1635" i="1"/>
  <c r="G1635" i="1"/>
  <c r="E1636" i="1"/>
  <c r="D1636" i="1"/>
  <c r="C1636" i="1"/>
  <c r="F1636" i="1"/>
  <c r="G1636" i="1"/>
  <c r="E1637" i="1"/>
  <c r="D1637" i="1"/>
  <c r="C1637" i="1"/>
  <c r="F1637" i="1"/>
  <c r="G1637" i="1"/>
  <c r="E1638" i="1"/>
  <c r="D1638" i="1"/>
  <c r="C1638" i="1"/>
  <c r="F1638" i="1"/>
  <c r="G1638" i="1"/>
  <c r="E1639" i="1"/>
  <c r="D1639" i="1"/>
  <c r="C1639" i="1"/>
  <c r="F1639" i="1"/>
  <c r="G1639" i="1"/>
  <c r="E1640" i="1"/>
  <c r="D1640" i="1"/>
  <c r="C1640" i="1"/>
  <c r="F1640" i="1"/>
  <c r="G1640" i="1"/>
  <c r="E1641" i="1"/>
  <c r="D1641" i="1"/>
  <c r="C1641" i="1"/>
  <c r="F1641" i="1"/>
  <c r="G1641" i="1"/>
  <c r="E1642" i="1"/>
  <c r="D1642" i="1"/>
  <c r="C1642" i="1"/>
  <c r="F1642" i="1"/>
  <c r="G1642" i="1"/>
  <c r="E1643" i="1"/>
  <c r="D1643" i="1"/>
  <c r="C1643" i="1"/>
  <c r="F1643" i="1"/>
  <c r="G1643" i="1"/>
  <c r="E1644" i="1"/>
  <c r="D1644" i="1"/>
  <c r="C1644" i="1"/>
  <c r="F1644" i="1"/>
  <c r="G1644" i="1"/>
  <c r="E1645" i="1"/>
  <c r="D1645" i="1"/>
  <c r="C1645" i="1"/>
  <c r="F1645" i="1"/>
  <c r="G1645" i="1"/>
  <c r="E1646" i="1"/>
  <c r="D1646" i="1"/>
  <c r="C1646" i="1"/>
  <c r="F1646" i="1"/>
  <c r="G1646" i="1"/>
  <c r="E1647" i="1"/>
  <c r="D1647" i="1"/>
  <c r="C1647" i="1"/>
  <c r="F1647" i="1"/>
  <c r="G1647" i="1"/>
  <c r="E1648" i="1"/>
  <c r="D1648" i="1"/>
  <c r="C1648" i="1"/>
  <c r="F1648" i="1"/>
  <c r="G1648" i="1"/>
  <c r="E1649" i="1"/>
  <c r="D1649" i="1"/>
  <c r="C1649" i="1"/>
  <c r="F1649" i="1"/>
  <c r="G1649" i="1"/>
  <c r="E1650" i="1"/>
  <c r="D1650" i="1"/>
  <c r="C1650" i="1"/>
  <c r="F1650" i="1"/>
  <c r="G1650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G1583" i="1"/>
  <c r="E1584" i="1"/>
  <c r="D1584" i="1"/>
  <c r="C1584" i="1"/>
  <c r="F1584" i="1"/>
  <c r="E1583" i="1"/>
  <c r="D1583" i="1"/>
  <c r="C1583" i="1"/>
  <c r="F1583" i="1"/>
  <c r="G1584" i="1"/>
  <c r="E1585" i="1"/>
  <c r="D1585" i="1"/>
  <c r="C1585" i="1"/>
  <c r="F1585" i="1"/>
  <c r="G1585" i="1"/>
  <c r="E1586" i="1"/>
  <c r="D1586" i="1"/>
  <c r="C1586" i="1"/>
  <c r="F1586" i="1"/>
  <c r="G1586" i="1"/>
  <c r="E1587" i="1"/>
  <c r="D1587" i="1"/>
  <c r="C1587" i="1"/>
  <c r="F1587" i="1"/>
  <c r="G1587" i="1"/>
  <c r="E1588" i="1"/>
  <c r="D1588" i="1"/>
  <c r="C1588" i="1"/>
  <c r="F1588" i="1"/>
  <c r="G1588" i="1"/>
  <c r="E1589" i="1"/>
  <c r="D1589" i="1"/>
  <c r="C1589" i="1"/>
  <c r="F1589" i="1"/>
  <c r="G1589" i="1"/>
  <c r="E1590" i="1"/>
  <c r="D1590" i="1"/>
  <c r="C1590" i="1"/>
  <c r="F1590" i="1"/>
  <c r="G1590" i="1"/>
  <c r="E1591" i="1"/>
  <c r="D1591" i="1"/>
  <c r="C1591" i="1"/>
  <c r="F1591" i="1"/>
  <c r="G1591" i="1"/>
  <c r="E1592" i="1"/>
  <c r="D1592" i="1"/>
  <c r="C1592" i="1"/>
  <c r="F1592" i="1"/>
  <c r="G1592" i="1"/>
  <c r="E1593" i="1"/>
  <c r="D1593" i="1"/>
  <c r="C1593" i="1"/>
  <c r="F1593" i="1"/>
  <c r="G1593" i="1"/>
  <c r="E1594" i="1"/>
  <c r="D1594" i="1"/>
  <c r="C1594" i="1"/>
  <c r="F1594" i="1"/>
  <c r="G1594" i="1"/>
  <c r="E1595" i="1"/>
  <c r="D1595" i="1"/>
  <c r="C1595" i="1"/>
  <c r="F1595" i="1"/>
  <c r="G1595" i="1"/>
  <c r="E1596" i="1"/>
  <c r="D1596" i="1"/>
  <c r="C1596" i="1"/>
  <c r="F1596" i="1"/>
  <c r="G1596" i="1"/>
  <c r="E1597" i="1"/>
  <c r="D1597" i="1"/>
  <c r="C1597" i="1"/>
  <c r="F1597" i="1"/>
  <c r="G1597" i="1"/>
  <c r="E1598" i="1"/>
  <c r="D1598" i="1"/>
  <c r="C1598" i="1"/>
  <c r="F1598" i="1"/>
  <c r="G1598" i="1"/>
  <c r="E1599" i="1"/>
  <c r="D1599" i="1"/>
  <c r="C1599" i="1"/>
  <c r="F1599" i="1"/>
  <c r="G1599" i="1"/>
  <c r="E1600" i="1"/>
  <c r="D1600" i="1"/>
  <c r="C1600" i="1"/>
  <c r="F1600" i="1"/>
  <c r="G1600" i="1"/>
  <c r="E1601" i="1"/>
  <c r="D1601" i="1"/>
  <c r="C1601" i="1"/>
  <c r="F1601" i="1"/>
  <c r="G1601" i="1"/>
  <c r="E1602" i="1"/>
  <c r="D1602" i="1"/>
  <c r="C1602" i="1"/>
  <c r="F1602" i="1"/>
  <c r="G1602" i="1"/>
  <c r="E1603" i="1"/>
  <c r="D1603" i="1"/>
  <c r="C1603" i="1"/>
  <c r="F1603" i="1"/>
  <c r="G1603" i="1"/>
  <c r="E1604" i="1"/>
  <c r="D1604" i="1"/>
  <c r="C1604" i="1"/>
  <c r="F1604" i="1"/>
  <c r="G1604" i="1"/>
  <c r="E1605" i="1"/>
  <c r="D1605" i="1"/>
  <c r="C1605" i="1"/>
  <c r="F1605" i="1"/>
  <c r="G1605" i="1"/>
  <c r="E1606" i="1"/>
  <c r="D1606" i="1"/>
  <c r="C1606" i="1"/>
  <c r="F1606" i="1"/>
  <c r="G1606" i="1"/>
  <c r="E1607" i="1"/>
  <c r="D1607" i="1"/>
  <c r="C1607" i="1"/>
  <c r="F1607" i="1"/>
  <c r="G1607" i="1"/>
  <c r="E1608" i="1"/>
  <c r="D1608" i="1"/>
  <c r="C1608" i="1"/>
  <c r="F1608" i="1"/>
  <c r="G1608" i="1"/>
  <c r="E1609" i="1"/>
  <c r="D1609" i="1"/>
  <c r="C1609" i="1"/>
  <c r="F1609" i="1"/>
  <c r="G1609" i="1"/>
  <c r="E1610" i="1"/>
  <c r="D1610" i="1"/>
  <c r="C1610" i="1"/>
  <c r="F1610" i="1"/>
  <c r="G1610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G1536" i="1"/>
  <c r="E1537" i="1"/>
  <c r="D1537" i="1"/>
  <c r="C1537" i="1"/>
  <c r="F1537" i="1"/>
  <c r="E1536" i="1"/>
  <c r="D1536" i="1"/>
  <c r="C1536" i="1"/>
  <c r="F1536" i="1"/>
  <c r="G1537" i="1"/>
  <c r="E1538" i="1"/>
  <c r="D1538" i="1"/>
  <c r="C1538" i="1"/>
  <c r="F1538" i="1"/>
  <c r="G1538" i="1"/>
  <c r="E1539" i="1"/>
  <c r="D1539" i="1"/>
  <c r="C1539" i="1"/>
  <c r="F1539" i="1"/>
  <c r="G1539" i="1"/>
  <c r="E1540" i="1"/>
  <c r="D1540" i="1"/>
  <c r="C1540" i="1"/>
  <c r="F1540" i="1"/>
  <c r="G1540" i="1"/>
  <c r="E1541" i="1"/>
  <c r="D1541" i="1"/>
  <c r="C1541" i="1"/>
  <c r="F1541" i="1"/>
  <c r="G1541" i="1"/>
  <c r="E1542" i="1"/>
  <c r="D1542" i="1"/>
  <c r="C1542" i="1"/>
  <c r="F1542" i="1"/>
  <c r="G1542" i="1"/>
  <c r="E1543" i="1"/>
  <c r="D1543" i="1"/>
  <c r="C1543" i="1"/>
  <c r="F1543" i="1"/>
  <c r="G1543" i="1"/>
  <c r="E1544" i="1"/>
  <c r="D1544" i="1"/>
  <c r="C1544" i="1"/>
  <c r="F1544" i="1"/>
  <c r="G1544" i="1"/>
  <c r="E1545" i="1"/>
  <c r="D1545" i="1"/>
  <c r="C1545" i="1"/>
  <c r="F1545" i="1"/>
  <c r="G1545" i="1"/>
  <c r="E1546" i="1"/>
  <c r="D1546" i="1"/>
  <c r="C1546" i="1"/>
  <c r="F1546" i="1"/>
  <c r="G1546" i="1"/>
  <c r="E1547" i="1"/>
  <c r="D1547" i="1"/>
  <c r="C1547" i="1"/>
  <c r="F1547" i="1"/>
  <c r="G1547" i="1"/>
  <c r="E1548" i="1"/>
  <c r="D1548" i="1"/>
  <c r="C1548" i="1"/>
  <c r="F1548" i="1"/>
  <c r="G1548" i="1"/>
  <c r="E1549" i="1"/>
  <c r="D1549" i="1"/>
  <c r="C1549" i="1"/>
  <c r="F1549" i="1"/>
  <c r="G1549" i="1"/>
  <c r="E1550" i="1"/>
  <c r="D1550" i="1"/>
  <c r="C1550" i="1"/>
  <c r="F1550" i="1"/>
  <c r="G1550" i="1"/>
  <c r="E1551" i="1"/>
  <c r="D1551" i="1"/>
  <c r="C1551" i="1"/>
  <c r="F1551" i="1"/>
  <c r="G1551" i="1"/>
  <c r="E1552" i="1"/>
  <c r="D1552" i="1"/>
  <c r="C1552" i="1"/>
  <c r="F1552" i="1"/>
  <c r="G1552" i="1"/>
  <c r="E1553" i="1"/>
  <c r="D1553" i="1"/>
  <c r="C1553" i="1"/>
  <c r="F1553" i="1"/>
  <c r="G1553" i="1"/>
  <c r="E1554" i="1"/>
  <c r="D1554" i="1"/>
  <c r="C1554" i="1"/>
  <c r="F1554" i="1"/>
  <c r="G1554" i="1"/>
  <c r="E1555" i="1"/>
  <c r="D1555" i="1"/>
  <c r="C1555" i="1"/>
  <c r="F1555" i="1"/>
  <c r="G1555" i="1"/>
  <c r="E1556" i="1"/>
  <c r="D1556" i="1"/>
  <c r="C1556" i="1"/>
  <c r="F1556" i="1"/>
  <c r="G1556" i="1"/>
  <c r="E1557" i="1"/>
  <c r="D1557" i="1"/>
  <c r="C1557" i="1"/>
  <c r="F1557" i="1"/>
  <c r="G1557" i="1"/>
  <c r="E1558" i="1"/>
  <c r="D1558" i="1"/>
  <c r="C1558" i="1"/>
  <c r="F1558" i="1"/>
  <c r="G1558" i="1"/>
  <c r="E1559" i="1"/>
  <c r="D1559" i="1"/>
  <c r="C1559" i="1"/>
  <c r="F1559" i="1"/>
  <c r="G1559" i="1"/>
  <c r="E1560" i="1"/>
  <c r="D1560" i="1"/>
  <c r="C1560" i="1"/>
  <c r="F1560" i="1"/>
  <c r="G1560" i="1"/>
  <c r="E1561" i="1"/>
  <c r="D1561" i="1"/>
  <c r="C1561" i="1"/>
  <c r="F1561" i="1"/>
  <c r="G1561" i="1"/>
  <c r="E1562" i="1"/>
  <c r="D1562" i="1"/>
  <c r="C1562" i="1"/>
  <c r="F1562" i="1"/>
  <c r="G1562" i="1"/>
  <c r="E1563" i="1"/>
  <c r="D1563" i="1"/>
  <c r="C1563" i="1"/>
  <c r="F1563" i="1"/>
  <c r="G1563" i="1"/>
  <c r="E1564" i="1"/>
  <c r="D1564" i="1"/>
  <c r="C1564" i="1"/>
  <c r="F1564" i="1"/>
  <c r="G1564" i="1"/>
  <c r="E1565" i="1"/>
  <c r="D1565" i="1"/>
  <c r="C1565" i="1"/>
  <c r="F1565" i="1"/>
  <c r="G1565" i="1"/>
  <c r="E1566" i="1"/>
  <c r="D1566" i="1"/>
  <c r="C1566" i="1"/>
  <c r="F1566" i="1"/>
  <c r="G1566" i="1"/>
  <c r="E1567" i="1"/>
  <c r="D1567" i="1"/>
  <c r="C1567" i="1"/>
  <c r="F1567" i="1"/>
  <c r="G1567" i="1"/>
  <c r="E1568" i="1"/>
  <c r="D1568" i="1"/>
  <c r="C1568" i="1"/>
  <c r="F1568" i="1"/>
  <c r="G1568" i="1"/>
  <c r="E1569" i="1"/>
  <c r="D1569" i="1"/>
  <c r="C1569" i="1"/>
  <c r="F1569" i="1"/>
  <c r="G1569" i="1"/>
  <c r="E1570" i="1"/>
  <c r="D1570" i="1"/>
  <c r="C1570" i="1"/>
  <c r="F1570" i="1"/>
  <c r="G1570" i="1"/>
  <c r="E1571" i="1"/>
  <c r="D1571" i="1"/>
  <c r="C1571" i="1"/>
  <c r="F1571" i="1"/>
  <c r="G1571" i="1"/>
  <c r="E1572" i="1"/>
  <c r="D1572" i="1"/>
  <c r="C1572" i="1"/>
  <c r="F1572" i="1"/>
  <c r="G1572" i="1"/>
  <c r="E1573" i="1"/>
  <c r="D1573" i="1"/>
  <c r="C1573" i="1"/>
  <c r="F1573" i="1"/>
  <c r="G1573" i="1"/>
  <c r="E1574" i="1"/>
  <c r="D1574" i="1"/>
  <c r="C1574" i="1"/>
  <c r="F1574" i="1"/>
  <c r="G1574" i="1"/>
  <c r="E1575" i="1"/>
  <c r="D1575" i="1"/>
  <c r="C1575" i="1"/>
  <c r="F1575" i="1"/>
  <c r="G1575" i="1"/>
  <c r="E1576" i="1"/>
  <c r="D1576" i="1"/>
  <c r="C1576" i="1"/>
  <c r="F1576" i="1"/>
  <c r="G1576" i="1"/>
  <c r="E1577" i="1"/>
  <c r="D1577" i="1"/>
  <c r="C1577" i="1"/>
  <c r="F1577" i="1"/>
  <c r="G1577" i="1"/>
  <c r="E1578" i="1"/>
  <c r="D1578" i="1"/>
  <c r="C1578" i="1"/>
  <c r="F1578" i="1"/>
  <c r="G1578" i="1"/>
  <c r="E1579" i="1"/>
  <c r="D1579" i="1"/>
  <c r="C1579" i="1"/>
  <c r="F1579" i="1"/>
  <c r="G1579" i="1"/>
  <c r="E1580" i="1"/>
  <c r="D1580" i="1"/>
  <c r="C1580" i="1"/>
  <c r="F1580" i="1"/>
  <c r="G1580" i="1"/>
  <c r="E1581" i="1"/>
  <c r="D1581" i="1"/>
  <c r="C1581" i="1"/>
  <c r="F1581" i="1"/>
  <c r="G1581" i="1"/>
  <c r="E1582" i="1"/>
  <c r="D1582" i="1"/>
  <c r="C1582" i="1"/>
  <c r="F1582" i="1"/>
  <c r="G1582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G1509" i="1"/>
  <c r="E1510" i="1"/>
  <c r="D1510" i="1"/>
  <c r="C1510" i="1"/>
  <c r="F1510" i="1"/>
  <c r="E1509" i="1"/>
  <c r="D1509" i="1"/>
  <c r="C1509" i="1"/>
  <c r="F1509" i="1"/>
  <c r="G1510" i="1"/>
  <c r="E1511" i="1"/>
  <c r="D1511" i="1"/>
  <c r="C1511" i="1"/>
  <c r="F1511" i="1"/>
  <c r="G1511" i="1"/>
  <c r="E1512" i="1"/>
  <c r="D1512" i="1"/>
  <c r="C1512" i="1"/>
  <c r="F1512" i="1"/>
  <c r="G1512" i="1"/>
  <c r="E1513" i="1"/>
  <c r="D1513" i="1"/>
  <c r="C1513" i="1"/>
  <c r="F1513" i="1"/>
  <c r="G1513" i="1"/>
  <c r="E1514" i="1"/>
  <c r="D1514" i="1"/>
  <c r="C1514" i="1"/>
  <c r="F1514" i="1"/>
  <c r="G1514" i="1"/>
  <c r="E1515" i="1"/>
  <c r="D1515" i="1"/>
  <c r="C1515" i="1"/>
  <c r="F1515" i="1"/>
  <c r="G1515" i="1"/>
  <c r="E1516" i="1"/>
  <c r="D1516" i="1"/>
  <c r="C1516" i="1"/>
  <c r="F1516" i="1"/>
  <c r="G1516" i="1"/>
  <c r="E1517" i="1"/>
  <c r="D1517" i="1"/>
  <c r="C1517" i="1"/>
  <c r="F1517" i="1"/>
  <c r="G1517" i="1"/>
  <c r="E1518" i="1"/>
  <c r="D1518" i="1"/>
  <c r="C1518" i="1"/>
  <c r="F1518" i="1"/>
  <c r="G1518" i="1"/>
  <c r="E1519" i="1"/>
  <c r="D1519" i="1"/>
  <c r="C1519" i="1"/>
  <c r="F1519" i="1"/>
  <c r="G1519" i="1"/>
  <c r="E1520" i="1"/>
  <c r="D1520" i="1"/>
  <c r="C1520" i="1"/>
  <c r="F1520" i="1"/>
  <c r="G1520" i="1"/>
  <c r="E1521" i="1"/>
  <c r="D1521" i="1"/>
  <c r="C1521" i="1"/>
  <c r="F1521" i="1"/>
  <c r="G1521" i="1"/>
  <c r="E1522" i="1"/>
  <c r="D1522" i="1"/>
  <c r="C1522" i="1"/>
  <c r="F1522" i="1"/>
  <c r="G1522" i="1"/>
  <c r="E1523" i="1"/>
  <c r="D1523" i="1"/>
  <c r="C1523" i="1"/>
  <c r="F1523" i="1"/>
  <c r="G1523" i="1"/>
  <c r="E1524" i="1"/>
  <c r="D1524" i="1"/>
  <c r="C1524" i="1"/>
  <c r="F1524" i="1"/>
  <c r="G1524" i="1"/>
  <c r="E1525" i="1"/>
  <c r="D1525" i="1"/>
  <c r="C1525" i="1"/>
  <c r="F1525" i="1"/>
  <c r="G1525" i="1"/>
  <c r="E1526" i="1"/>
  <c r="D1526" i="1"/>
  <c r="C1526" i="1"/>
  <c r="F1526" i="1"/>
  <c r="G1526" i="1"/>
  <c r="E1527" i="1"/>
  <c r="D1527" i="1"/>
  <c r="C1527" i="1"/>
  <c r="F1527" i="1"/>
  <c r="G1527" i="1"/>
  <c r="E1528" i="1"/>
  <c r="D1528" i="1"/>
  <c r="C1528" i="1"/>
  <c r="F1528" i="1"/>
  <c r="G1528" i="1"/>
  <c r="E1529" i="1"/>
  <c r="D1529" i="1"/>
  <c r="C1529" i="1"/>
  <c r="F1529" i="1"/>
  <c r="G1529" i="1"/>
  <c r="E1530" i="1"/>
  <c r="D1530" i="1"/>
  <c r="C1530" i="1"/>
  <c r="F1530" i="1"/>
  <c r="G1530" i="1"/>
  <c r="E1531" i="1"/>
  <c r="D1531" i="1"/>
  <c r="C1531" i="1"/>
  <c r="F1531" i="1"/>
  <c r="G1531" i="1"/>
  <c r="E1532" i="1"/>
  <c r="D1532" i="1"/>
  <c r="C1532" i="1"/>
  <c r="F1532" i="1"/>
  <c r="G1532" i="1"/>
  <c r="E1533" i="1"/>
  <c r="D1533" i="1"/>
  <c r="C1533" i="1"/>
  <c r="F1533" i="1"/>
  <c r="G1533" i="1"/>
  <c r="E1534" i="1"/>
  <c r="D1534" i="1"/>
  <c r="C1534" i="1"/>
  <c r="F1534" i="1"/>
  <c r="G1534" i="1"/>
  <c r="E1535" i="1"/>
  <c r="D1535" i="1"/>
  <c r="C1535" i="1"/>
  <c r="F1535" i="1"/>
  <c r="G1535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G1470" i="1"/>
  <c r="E1471" i="1"/>
  <c r="D1471" i="1"/>
  <c r="C1471" i="1"/>
  <c r="F1471" i="1"/>
  <c r="E1470" i="1"/>
  <c r="D1470" i="1"/>
  <c r="C1470" i="1"/>
  <c r="F1470" i="1"/>
  <c r="G1471" i="1"/>
  <c r="E1472" i="1"/>
  <c r="D1472" i="1"/>
  <c r="C1472" i="1"/>
  <c r="F1472" i="1"/>
  <c r="G1472" i="1"/>
  <c r="E1473" i="1"/>
  <c r="D1473" i="1"/>
  <c r="C1473" i="1"/>
  <c r="F1473" i="1"/>
  <c r="G1473" i="1"/>
  <c r="E1474" i="1"/>
  <c r="D1474" i="1"/>
  <c r="C1474" i="1"/>
  <c r="F1474" i="1"/>
  <c r="G1474" i="1"/>
  <c r="E1475" i="1"/>
  <c r="D1475" i="1"/>
  <c r="C1475" i="1"/>
  <c r="F1475" i="1"/>
  <c r="G1475" i="1"/>
  <c r="E1476" i="1"/>
  <c r="D1476" i="1"/>
  <c r="C1476" i="1"/>
  <c r="F1476" i="1"/>
  <c r="G1476" i="1"/>
  <c r="E1477" i="1"/>
  <c r="D1477" i="1"/>
  <c r="C1477" i="1"/>
  <c r="F1477" i="1"/>
  <c r="G1477" i="1"/>
  <c r="E1478" i="1"/>
  <c r="D1478" i="1"/>
  <c r="C1478" i="1"/>
  <c r="F1478" i="1"/>
  <c r="G1478" i="1"/>
  <c r="E1479" i="1"/>
  <c r="D1479" i="1"/>
  <c r="C1479" i="1"/>
  <c r="F1479" i="1"/>
  <c r="G1479" i="1"/>
  <c r="E1480" i="1"/>
  <c r="D1480" i="1"/>
  <c r="C1480" i="1"/>
  <c r="F1480" i="1"/>
  <c r="G1480" i="1"/>
  <c r="E1481" i="1"/>
  <c r="D1481" i="1"/>
  <c r="C1481" i="1"/>
  <c r="F1481" i="1"/>
  <c r="G1481" i="1"/>
  <c r="E1482" i="1"/>
  <c r="D1482" i="1"/>
  <c r="C1482" i="1"/>
  <c r="F1482" i="1"/>
  <c r="G1482" i="1"/>
  <c r="E1483" i="1"/>
  <c r="D1483" i="1"/>
  <c r="C1483" i="1"/>
  <c r="F1483" i="1"/>
  <c r="G1483" i="1"/>
  <c r="E1484" i="1"/>
  <c r="D1484" i="1"/>
  <c r="C1484" i="1"/>
  <c r="F1484" i="1"/>
  <c r="G1484" i="1"/>
  <c r="E1485" i="1"/>
  <c r="D1485" i="1"/>
  <c r="C1485" i="1"/>
  <c r="F1485" i="1"/>
  <c r="G1485" i="1"/>
  <c r="E1486" i="1"/>
  <c r="D1486" i="1"/>
  <c r="C1486" i="1"/>
  <c r="F1486" i="1"/>
  <c r="G1486" i="1"/>
  <c r="E1487" i="1"/>
  <c r="D1487" i="1"/>
  <c r="C1487" i="1"/>
  <c r="F1487" i="1"/>
  <c r="G1487" i="1"/>
  <c r="E1488" i="1"/>
  <c r="D1488" i="1"/>
  <c r="C1488" i="1"/>
  <c r="F1488" i="1"/>
  <c r="G1488" i="1"/>
  <c r="E1489" i="1"/>
  <c r="D1489" i="1"/>
  <c r="C1489" i="1"/>
  <c r="F1489" i="1"/>
  <c r="G1489" i="1"/>
  <c r="E1490" i="1"/>
  <c r="D1490" i="1"/>
  <c r="C1490" i="1"/>
  <c r="F1490" i="1"/>
  <c r="G1490" i="1"/>
  <c r="E1491" i="1"/>
  <c r="D1491" i="1"/>
  <c r="C1491" i="1"/>
  <c r="F1491" i="1"/>
  <c r="G1491" i="1"/>
  <c r="E1492" i="1"/>
  <c r="D1492" i="1"/>
  <c r="C1492" i="1"/>
  <c r="F1492" i="1"/>
  <c r="G1492" i="1"/>
  <c r="E1493" i="1"/>
  <c r="D1493" i="1"/>
  <c r="C1493" i="1"/>
  <c r="F1493" i="1"/>
  <c r="G1493" i="1"/>
  <c r="E1494" i="1"/>
  <c r="D1494" i="1"/>
  <c r="C1494" i="1"/>
  <c r="F1494" i="1"/>
  <c r="G1494" i="1"/>
  <c r="E1495" i="1"/>
  <c r="D1495" i="1"/>
  <c r="C1495" i="1"/>
  <c r="F1495" i="1"/>
  <c r="G1495" i="1"/>
  <c r="E1496" i="1"/>
  <c r="D1496" i="1"/>
  <c r="C1496" i="1"/>
  <c r="F1496" i="1"/>
  <c r="G1496" i="1"/>
  <c r="E1497" i="1"/>
  <c r="D1497" i="1"/>
  <c r="C1497" i="1"/>
  <c r="F1497" i="1"/>
  <c r="G1497" i="1"/>
  <c r="E1498" i="1"/>
  <c r="D1498" i="1"/>
  <c r="C1498" i="1"/>
  <c r="F1498" i="1"/>
  <c r="G1498" i="1"/>
  <c r="E1499" i="1"/>
  <c r="D1499" i="1"/>
  <c r="C1499" i="1"/>
  <c r="F1499" i="1"/>
  <c r="G1499" i="1"/>
  <c r="E1500" i="1"/>
  <c r="D1500" i="1"/>
  <c r="C1500" i="1"/>
  <c r="F1500" i="1"/>
  <c r="G1500" i="1"/>
  <c r="E1501" i="1"/>
  <c r="D1501" i="1"/>
  <c r="C1501" i="1"/>
  <c r="F1501" i="1"/>
  <c r="G1501" i="1"/>
  <c r="E1502" i="1"/>
  <c r="D1502" i="1"/>
  <c r="C1502" i="1"/>
  <c r="F1502" i="1"/>
  <c r="G1502" i="1"/>
  <c r="E1503" i="1"/>
  <c r="D1503" i="1"/>
  <c r="C1503" i="1"/>
  <c r="F1503" i="1"/>
  <c r="G1503" i="1"/>
  <c r="E1504" i="1"/>
  <c r="D1504" i="1"/>
  <c r="C1504" i="1"/>
  <c r="F1504" i="1"/>
  <c r="G1504" i="1"/>
  <c r="E1505" i="1"/>
  <c r="D1505" i="1"/>
  <c r="C1505" i="1"/>
  <c r="F1505" i="1"/>
  <c r="G1505" i="1"/>
  <c r="E1506" i="1"/>
  <c r="D1506" i="1"/>
  <c r="C1506" i="1"/>
  <c r="F1506" i="1"/>
  <c r="G1506" i="1"/>
  <c r="E1507" i="1"/>
  <c r="D1507" i="1"/>
  <c r="C1507" i="1"/>
  <c r="F1507" i="1"/>
  <c r="G1507" i="1"/>
  <c r="E1508" i="1"/>
  <c r="D1508" i="1"/>
  <c r="C1508" i="1"/>
  <c r="F1508" i="1"/>
  <c r="G1508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G1438" i="1"/>
  <c r="E1439" i="1"/>
  <c r="D1439" i="1"/>
  <c r="C1439" i="1"/>
  <c r="F1439" i="1"/>
  <c r="E1438" i="1"/>
  <c r="D1438" i="1"/>
  <c r="C1438" i="1"/>
  <c r="F1438" i="1"/>
  <c r="G1439" i="1"/>
  <c r="E1440" i="1"/>
  <c r="D1440" i="1"/>
  <c r="C1440" i="1"/>
  <c r="F1440" i="1"/>
  <c r="G1440" i="1"/>
  <c r="E1441" i="1"/>
  <c r="D1441" i="1"/>
  <c r="C1441" i="1"/>
  <c r="F1441" i="1"/>
  <c r="G1441" i="1"/>
  <c r="E1442" i="1"/>
  <c r="D1442" i="1"/>
  <c r="C1442" i="1"/>
  <c r="F1442" i="1"/>
  <c r="G1442" i="1"/>
  <c r="E1443" i="1"/>
  <c r="D1443" i="1"/>
  <c r="C1443" i="1"/>
  <c r="F1443" i="1"/>
  <c r="G1443" i="1"/>
  <c r="E1444" i="1"/>
  <c r="D1444" i="1"/>
  <c r="C1444" i="1"/>
  <c r="F1444" i="1"/>
  <c r="G1444" i="1"/>
  <c r="E1445" i="1"/>
  <c r="D1445" i="1"/>
  <c r="C1445" i="1"/>
  <c r="F1445" i="1"/>
  <c r="G1445" i="1"/>
  <c r="E1446" i="1"/>
  <c r="D1446" i="1"/>
  <c r="C1446" i="1"/>
  <c r="F1446" i="1"/>
  <c r="G1446" i="1"/>
  <c r="E1447" i="1"/>
  <c r="D1447" i="1"/>
  <c r="C1447" i="1"/>
  <c r="F1447" i="1"/>
  <c r="G1447" i="1"/>
  <c r="E1448" i="1"/>
  <c r="D1448" i="1"/>
  <c r="C1448" i="1"/>
  <c r="F1448" i="1"/>
  <c r="G1448" i="1"/>
  <c r="E1449" i="1"/>
  <c r="D1449" i="1"/>
  <c r="C1449" i="1"/>
  <c r="F1449" i="1"/>
  <c r="G1449" i="1"/>
  <c r="E1450" i="1"/>
  <c r="D1450" i="1"/>
  <c r="C1450" i="1"/>
  <c r="F1450" i="1"/>
  <c r="G1450" i="1"/>
  <c r="E1451" i="1"/>
  <c r="D1451" i="1"/>
  <c r="C1451" i="1"/>
  <c r="F1451" i="1"/>
  <c r="G1451" i="1"/>
  <c r="E1452" i="1"/>
  <c r="D1452" i="1"/>
  <c r="C1452" i="1"/>
  <c r="F1452" i="1"/>
  <c r="G1452" i="1"/>
  <c r="E1453" i="1"/>
  <c r="D1453" i="1"/>
  <c r="C1453" i="1"/>
  <c r="F1453" i="1"/>
  <c r="G1453" i="1"/>
  <c r="E1454" i="1"/>
  <c r="D1454" i="1"/>
  <c r="C1454" i="1"/>
  <c r="F1454" i="1"/>
  <c r="G1454" i="1"/>
  <c r="E1455" i="1"/>
  <c r="D1455" i="1"/>
  <c r="C1455" i="1"/>
  <c r="F1455" i="1"/>
  <c r="G1455" i="1"/>
  <c r="E1456" i="1"/>
  <c r="D1456" i="1"/>
  <c r="C1456" i="1"/>
  <c r="F1456" i="1"/>
  <c r="G1456" i="1"/>
  <c r="E1457" i="1"/>
  <c r="D1457" i="1"/>
  <c r="C1457" i="1"/>
  <c r="F1457" i="1"/>
  <c r="G1457" i="1"/>
  <c r="E1458" i="1"/>
  <c r="D1458" i="1"/>
  <c r="C1458" i="1"/>
  <c r="F1458" i="1"/>
  <c r="G1458" i="1"/>
  <c r="E1459" i="1"/>
  <c r="D1459" i="1"/>
  <c r="C1459" i="1"/>
  <c r="F1459" i="1"/>
  <c r="G1459" i="1"/>
  <c r="E1460" i="1"/>
  <c r="D1460" i="1"/>
  <c r="C1460" i="1"/>
  <c r="F1460" i="1"/>
  <c r="G1460" i="1"/>
  <c r="E1461" i="1"/>
  <c r="D1461" i="1"/>
  <c r="C1461" i="1"/>
  <c r="F1461" i="1"/>
  <c r="G1461" i="1"/>
  <c r="E1462" i="1"/>
  <c r="D1462" i="1"/>
  <c r="C1462" i="1"/>
  <c r="F1462" i="1"/>
  <c r="G1462" i="1"/>
  <c r="E1463" i="1"/>
  <c r="D1463" i="1"/>
  <c r="C1463" i="1"/>
  <c r="F1463" i="1"/>
  <c r="G1463" i="1"/>
  <c r="E1464" i="1"/>
  <c r="D1464" i="1"/>
  <c r="C1464" i="1"/>
  <c r="F1464" i="1"/>
  <c r="G1464" i="1"/>
  <c r="E1465" i="1"/>
  <c r="D1465" i="1"/>
  <c r="C1465" i="1"/>
  <c r="F1465" i="1"/>
  <c r="G1465" i="1"/>
  <c r="E1466" i="1"/>
  <c r="D1466" i="1"/>
  <c r="C1466" i="1"/>
  <c r="F1466" i="1"/>
  <c r="G1466" i="1"/>
  <c r="E1467" i="1"/>
  <c r="D1467" i="1"/>
  <c r="C1467" i="1"/>
  <c r="F1467" i="1"/>
  <c r="G1467" i="1"/>
  <c r="E1468" i="1"/>
  <c r="D1468" i="1"/>
  <c r="C1468" i="1"/>
  <c r="F1468" i="1"/>
  <c r="G1468" i="1"/>
  <c r="E1469" i="1"/>
  <c r="D1469" i="1"/>
  <c r="C1469" i="1"/>
  <c r="F1469" i="1"/>
  <c r="G1469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G1420" i="1"/>
  <c r="E1421" i="1"/>
  <c r="D1421" i="1"/>
  <c r="C1421" i="1"/>
  <c r="F1421" i="1"/>
  <c r="E1420" i="1"/>
  <c r="D1420" i="1"/>
  <c r="C1420" i="1"/>
  <c r="F1420" i="1"/>
  <c r="G1421" i="1"/>
  <c r="E1422" i="1"/>
  <c r="D1422" i="1"/>
  <c r="C1422" i="1"/>
  <c r="F1422" i="1"/>
  <c r="G1422" i="1"/>
  <c r="E1423" i="1"/>
  <c r="D1423" i="1"/>
  <c r="C1423" i="1"/>
  <c r="F1423" i="1"/>
  <c r="G1423" i="1"/>
  <c r="E1424" i="1"/>
  <c r="D1424" i="1"/>
  <c r="C1424" i="1"/>
  <c r="F1424" i="1"/>
  <c r="G1424" i="1"/>
  <c r="E1425" i="1"/>
  <c r="D1425" i="1"/>
  <c r="C1425" i="1"/>
  <c r="F1425" i="1"/>
  <c r="G1425" i="1"/>
  <c r="E1426" i="1"/>
  <c r="D1426" i="1"/>
  <c r="C1426" i="1"/>
  <c r="F1426" i="1"/>
  <c r="G1426" i="1"/>
  <c r="E1427" i="1"/>
  <c r="D1427" i="1"/>
  <c r="C1427" i="1"/>
  <c r="F1427" i="1"/>
  <c r="G1427" i="1"/>
  <c r="E1428" i="1"/>
  <c r="D1428" i="1"/>
  <c r="C1428" i="1"/>
  <c r="F1428" i="1"/>
  <c r="G1428" i="1"/>
  <c r="E1429" i="1"/>
  <c r="D1429" i="1"/>
  <c r="C1429" i="1"/>
  <c r="F1429" i="1"/>
  <c r="G1429" i="1"/>
  <c r="E1430" i="1"/>
  <c r="D1430" i="1"/>
  <c r="C1430" i="1"/>
  <c r="F1430" i="1"/>
  <c r="G1430" i="1"/>
  <c r="E1431" i="1"/>
  <c r="D1431" i="1"/>
  <c r="C1431" i="1"/>
  <c r="F1431" i="1"/>
  <c r="G1431" i="1"/>
  <c r="E1432" i="1"/>
  <c r="D1432" i="1"/>
  <c r="C1432" i="1"/>
  <c r="F1432" i="1"/>
  <c r="G1432" i="1"/>
  <c r="E1433" i="1"/>
  <c r="D1433" i="1"/>
  <c r="C1433" i="1"/>
  <c r="F1433" i="1"/>
  <c r="G1433" i="1"/>
  <c r="E1434" i="1"/>
  <c r="D1434" i="1"/>
  <c r="C1434" i="1"/>
  <c r="F1434" i="1"/>
  <c r="G1434" i="1"/>
  <c r="E1435" i="1"/>
  <c r="D1435" i="1"/>
  <c r="C1435" i="1"/>
  <c r="F1435" i="1"/>
  <c r="G1435" i="1"/>
  <c r="E1436" i="1"/>
  <c r="D1436" i="1"/>
  <c r="C1436" i="1"/>
  <c r="F1436" i="1"/>
  <c r="G1436" i="1"/>
  <c r="E1437" i="1"/>
  <c r="D1437" i="1"/>
  <c r="C1437" i="1"/>
  <c r="F1437" i="1"/>
  <c r="G1437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G1400" i="1"/>
  <c r="E1401" i="1"/>
  <c r="D1401" i="1"/>
  <c r="C1401" i="1"/>
  <c r="F1401" i="1"/>
  <c r="E1400" i="1"/>
  <c r="D1400" i="1"/>
  <c r="C1400" i="1"/>
  <c r="F1400" i="1"/>
  <c r="G1401" i="1"/>
  <c r="E1402" i="1"/>
  <c r="D1402" i="1"/>
  <c r="C1402" i="1"/>
  <c r="F1402" i="1"/>
  <c r="G1402" i="1"/>
  <c r="E1403" i="1"/>
  <c r="D1403" i="1"/>
  <c r="C1403" i="1"/>
  <c r="F1403" i="1"/>
  <c r="G1403" i="1"/>
  <c r="E1404" i="1"/>
  <c r="D1404" i="1"/>
  <c r="C1404" i="1"/>
  <c r="F1404" i="1"/>
  <c r="G1404" i="1"/>
  <c r="E1405" i="1"/>
  <c r="D1405" i="1"/>
  <c r="C1405" i="1"/>
  <c r="F1405" i="1"/>
  <c r="G1405" i="1"/>
  <c r="E1406" i="1"/>
  <c r="D1406" i="1"/>
  <c r="C1406" i="1"/>
  <c r="F1406" i="1"/>
  <c r="G1406" i="1"/>
  <c r="E1407" i="1"/>
  <c r="D1407" i="1"/>
  <c r="C1407" i="1"/>
  <c r="F1407" i="1"/>
  <c r="G1407" i="1"/>
  <c r="E1408" i="1"/>
  <c r="D1408" i="1"/>
  <c r="C1408" i="1"/>
  <c r="F1408" i="1"/>
  <c r="G1408" i="1"/>
  <c r="E1409" i="1"/>
  <c r="D1409" i="1"/>
  <c r="C1409" i="1"/>
  <c r="F1409" i="1"/>
  <c r="G1409" i="1"/>
  <c r="E1410" i="1"/>
  <c r="D1410" i="1"/>
  <c r="C1410" i="1"/>
  <c r="F1410" i="1"/>
  <c r="G1410" i="1"/>
  <c r="E1411" i="1"/>
  <c r="D1411" i="1"/>
  <c r="C1411" i="1"/>
  <c r="F1411" i="1"/>
  <c r="G1411" i="1"/>
  <c r="E1412" i="1"/>
  <c r="D1412" i="1"/>
  <c r="C1412" i="1"/>
  <c r="F1412" i="1"/>
  <c r="G1412" i="1"/>
  <c r="E1413" i="1"/>
  <c r="D1413" i="1"/>
  <c r="C1413" i="1"/>
  <c r="F1413" i="1"/>
  <c r="G1413" i="1"/>
  <c r="E1414" i="1"/>
  <c r="D1414" i="1"/>
  <c r="C1414" i="1"/>
  <c r="F1414" i="1"/>
  <c r="G1414" i="1"/>
  <c r="E1415" i="1"/>
  <c r="D1415" i="1"/>
  <c r="C1415" i="1"/>
  <c r="F1415" i="1"/>
  <c r="G1415" i="1"/>
  <c r="E1416" i="1"/>
  <c r="D1416" i="1"/>
  <c r="C1416" i="1"/>
  <c r="F1416" i="1"/>
  <c r="G1416" i="1"/>
  <c r="E1417" i="1"/>
  <c r="D1417" i="1"/>
  <c r="C1417" i="1"/>
  <c r="F1417" i="1"/>
  <c r="G1417" i="1"/>
  <c r="E1418" i="1"/>
  <c r="D1418" i="1"/>
  <c r="C1418" i="1"/>
  <c r="F1418" i="1"/>
  <c r="G1418" i="1"/>
  <c r="E1419" i="1"/>
  <c r="D1419" i="1"/>
  <c r="C1419" i="1"/>
  <c r="F1419" i="1"/>
  <c r="G1419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G1362" i="1"/>
  <c r="E1363" i="1"/>
  <c r="D1363" i="1"/>
  <c r="C1363" i="1"/>
  <c r="F1363" i="1"/>
  <c r="E1362" i="1"/>
  <c r="D1362" i="1"/>
  <c r="C1362" i="1"/>
  <c r="F1362" i="1"/>
  <c r="G1363" i="1"/>
  <c r="E1364" i="1"/>
  <c r="D1364" i="1"/>
  <c r="C1364" i="1"/>
  <c r="F1364" i="1"/>
  <c r="G1364" i="1"/>
  <c r="E1365" i="1"/>
  <c r="D1365" i="1"/>
  <c r="C1365" i="1"/>
  <c r="F1365" i="1"/>
  <c r="G1365" i="1"/>
  <c r="E1366" i="1"/>
  <c r="D1366" i="1"/>
  <c r="C1366" i="1"/>
  <c r="F1366" i="1"/>
  <c r="G1366" i="1"/>
  <c r="E1367" i="1"/>
  <c r="D1367" i="1"/>
  <c r="C1367" i="1"/>
  <c r="F1367" i="1"/>
  <c r="G1367" i="1"/>
  <c r="E1368" i="1"/>
  <c r="D1368" i="1"/>
  <c r="C1368" i="1"/>
  <c r="F1368" i="1"/>
  <c r="G1368" i="1"/>
  <c r="E1369" i="1"/>
  <c r="D1369" i="1"/>
  <c r="C1369" i="1"/>
  <c r="F1369" i="1"/>
  <c r="G1369" i="1"/>
  <c r="E1370" i="1"/>
  <c r="D1370" i="1"/>
  <c r="C1370" i="1"/>
  <c r="F1370" i="1"/>
  <c r="G1370" i="1"/>
  <c r="E1371" i="1"/>
  <c r="D1371" i="1"/>
  <c r="C1371" i="1"/>
  <c r="F1371" i="1"/>
  <c r="G1371" i="1"/>
  <c r="E1372" i="1"/>
  <c r="D1372" i="1"/>
  <c r="C1372" i="1"/>
  <c r="F1372" i="1"/>
  <c r="G1372" i="1"/>
  <c r="E1373" i="1"/>
  <c r="D1373" i="1"/>
  <c r="C1373" i="1"/>
  <c r="F1373" i="1"/>
  <c r="G1373" i="1"/>
  <c r="E1374" i="1"/>
  <c r="D1374" i="1"/>
  <c r="C1374" i="1"/>
  <c r="F1374" i="1"/>
  <c r="G1374" i="1"/>
  <c r="E1375" i="1"/>
  <c r="D1375" i="1"/>
  <c r="C1375" i="1"/>
  <c r="F1375" i="1"/>
  <c r="G1375" i="1"/>
  <c r="E1376" i="1"/>
  <c r="D1376" i="1"/>
  <c r="C1376" i="1"/>
  <c r="F1376" i="1"/>
  <c r="G1376" i="1"/>
  <c r="E1377" i="1"/>
  <c r="D1377" i="1"/>
  <c r="C1377" i="1"/>
  <c r="F1377" i="1"/>
  <c r="G1377" i="1"/>
  <c r="E1378" i="1"/>
  <c r="D1378" i="1"/>
  <c r="C1378" i="1"/>
  <c r="F1378" i="1"/>
  <c r="G1378" i="1"/>
  <c r="E1379" i="1"/>
  <c r="D1379" i="1"/>
  <c r="C1379" i="1"/>
  <c r="F1379" i="1"/>
  <c r="G1379" i="1"/>
  <c r="E1380" i="1"/>
  <c r="D1380" i="1"/>
  <c r="C1380" i="1"/>
  <c r="F1380" i="1"/>
  <c r="G1380" i="1"/>
  <c r="E1381" i="1"/>
  <c r="D1381" i="1"/>
  <c r="C1381" i="1"/>
  <c r="F1381" i="1"/>
  <c r="G1381" i="1"/>
  <c r="E1382" i="1"/>
  <c r="D1382" i="1"/>
  <c r="C1382" i="1"/>
  <c r="F1382" i="1"/>
  <c r="G1382" i="1"/>
  <c r="E1383" i="1"/>
  <c r="D1383" i="1"/>
  <c r="C1383" i="1"/>
  <c r="F1383" i="1"/>
  <c r="G1383" i="1"/>
  <c r="E1384" i="1"/>
  <c r="D1384" i="1"/>
  <c r="C1384" i="1"/>
  <c r="F1384" i="1"/>
  <c r="G1384" i="1"/>
  <c r="E1385" i="1"/>
  <c r="D1385" i="1"/>
  <c r="C1385" i="1"/>
  <c r="F1385" i="1"/>
  <c r="G1385" i="1"/>
  <c r="E1386" i="1"/>
  <c r="D1386" i="1"/>
  <c r="C1386" i="1"/>
  <c r="F1386" i="1"/>
  <c r="G1386" i="1"/>
  <c r="E1387" i="1"/>
  <c r="D1387" i="1"/>
  <c r="C1387" i="1"/>
  <c r="F1387" i="1"/>
  <c r="G1387" i="1"/>
  <c r="E1388" i="1"/>
  <c r="D1388" i="1"/>
  <c r="C1388" i="1"/>
  <c r="F1388" i="1"/>
  <c r="G1388" i="1"/>
  <c r="E1389" i="1"/>
  <c r="D1389" i="1"/>
  <c r="C1389" i="1"/>
  <c r="F1389" i="1"/>
  <c r="G1389" i="1"/>
  <c r="E1390" i="1"/>
  <c r="D1390" i="1"/>
  <c r="C1390" i="1"/>
  <c r="F1390" i="1"/>
  <c r="G1390" i="1"/>
  <c r="E1391" i="1"/>
  <c r="D1391" i="1"/>
  <c r="C1391" i="1"/>
  <c r="F1391" i="1"/>
  <c r="G1391" i="1"/>
  <c r="E1392" i="1"/>
  <c r="D1392" i="1"/>
  <c r="C1392" i="1"/>
  <c r="F1392" i="1"/>
  <c r="G1392" i="1"/>
  <c r="E1393" i="1"/>
  <c r="D1393" i="1"/>
  <c r="C1393" i="1"/>
  <c r="F1393" i="1"/>
  <c r="G1393" i="1"/>
  <c r="E1394" i="1"/>
  <c r="D1394" i="1"/>
  <c r="C1394" i="1"/>
  <c r="F1394" i="1"/>
  <c r="G1394" i="1"/>
  <c r="E1395" i="1"/>
  <c r="D1395" i="1"/>
  <c r="C1395" i="1"/>
  <c r="F1395" i="1"/>
  <c r="G1395" i="1"/>
  <c r="E1396" i="1"/>
  <c r="D1396" i="1"/>
  <c r="C1396" i="1"/>
  <c r="F1396" i="1"/>
  <c r="G1396" i="1"/>
  <c r="E1397" i="1"/>
  <c r="D1397" i="1"/>
  <c r="C1397" i="1"/>
  <c r="F1397" i="1"/>
  <c r="G1397" i="1"/>
  <c r="E1398" i="1"/>
  <c r="D1398" i="1"/>
  <c r="C1398" i="1"/>
  <c r="F1398" i="1"/>
  <c r="G1398" i="1"/>
  <c r="E1399" i="1"/>
  <c r="D1399" i="1"/>
  <c r="C1399" i="1"/>
  <c r="F1399" i="1"/>
  <c r="G1399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G1332" i="1"/>
  <c r="E1333" i="1"/>
  <c r="D1333" i="1"/>
  <c r="C1333" i="1"/>
  <c r="F1333" i="1"/>
  <c r="E1332" i="1"/>
  <c r="D1332" i="1"/>
  <c r="C1332" i="1"/>
  <c r="F1332" i="1"/>
  <c r="G1333" i="1"/>
  <c r="E1334" i="1"/>
  <c r="D1334" i="1"/>
  <c r="C1334" i="1"/>
  <c r="F1334" i="1"/>
  <c r="G1334" i="1"/>
  <c r="E1335" i="1"/>
  <c r="D1335" i="1"/>
  <c r="C1335" i="1"/>
  <c r="F1335" i="1"/>
  <c r="G1335" i="1"/>
  <c r="E1336" i="1"/>
  <c r="D1336" i="1"/>
  <c r="C1336" i="1"/>
  <c r="F1336" i="1"/>
  <c r="G1336" i="1"/>
  <c r="E1337" i="1"/>
  <c r="D1337" i="1"/>
  <c r="C1337" i="1"/>
  <c r="F1337" i="1"/>
  <c r="G1337" i="1"/>
  <c r="E1338" i="1"/>
  <c r="D1338" i="1"/>
  <c r="C1338" i="1"/>
  <c r="F1338" i="1"/>
  <c r="G1338" i="1"/>
  <c r="E1339" i="1"/>
  <c r="D1339" i="1"/>
  <c r="C1339" i="1"/>
  <c r="F1339" i="1"/>
  <c r="G1339" i="1"/>
  <c r="E1340" i="1"/>
  <c r="D1340" i="1"/>
  <c r="C1340" i="1"/>
  <c r="F1340" i="1"/>
  <c r="G1340" i="1"/>
  <c r="E1341" i="1"/>
  <c r="D1341" i="1"/>
  <c r="C1341" i="1"/>
  <c r="F1341" i="1"/>
  <c r="G1341" i="1"/>
  <c r="E1342" i="1"/>
  <c r="D1342" i="1"/>
  <c r="C1342" i="1"/>
  <c r="F1342" i="1"/>
  <c r="G1342" i="1"/>
  <c r="E1343" i="1"/>
  <c r="D1343" i="1"/>
  <c r="C1343" i="1"/>
  <c r="F1343" i="1"/>
  <c r="G1343" i="1"/>
  <c r="E1344" i="1"/>
  <c r="D1344" i="1"/>
  <c r="C1344" i="1"/>
  <c r="F1344" i="1"/>
  <c r="G1344" i="1"/>
  <c r="E1345" i="1"/>
  <c r="D1345" i="1"/>
  <c r="C1345" i="1"/>
  <c r="F1345" i="1"/>
  <c r="G1345" i="1"/>
  <c r="E1346" i="1"/>
  <c r="D1346" i="1"/>
  <c r="C1346" i="1"/>
  <c r="F1346" i="1"/>
  <c r="G1346" i="1"/>
  <c r="E1347" i="1"/>
  <c r="D1347" i="1"/>
  <c r="C1347" i="1"/>
  <c r="F1347" i="1"/>
  <c r="G1347" i="1"/>
  <c r="E1348" i="1"/>
  <c r="D1348" i="1"/>
  <c r="C1348" i="1"/>
  <c r="F1348" i="1"/>
  <c r="G1348" i="1"/>
  <c r="E1349" i="1"/>
  <c r="D1349" i="1"/>
  <c r="C1349" i="1"/>
  <c r="F1349" i="1"/>
  <c r="G1349" i="1"/>
  <c r="E1350" i="1"/>
  <c r="D1350" i="1"/>
  <c r="C1350" i="1"/>
  <c r="F1350" i="1"/>
  <c r="G1350" i="1"/>
  <c r="E1351" i="1"/>
  <c r="D1351" i="1"/>
  <c r="C1351" i="1"/>
  <c r="F1351" i="1"/>
  <c r="G1351" i="1"/>
  <c r="E1352" i="1"/>
  <c r="D1352" i="1"/>
  <c r="C1352" i="1"/>
  <c r="F1352" i="1"/>
  <c r="G1352" i="1"/>
  <c r="E1353" i="1"/>
  <c r="D1353" i="1"/>
  <c r="C1353" i="1"/>
  <c r="F1353" i="1"/>
  <c r="G1353" i="1"/>
  <c r="E1354" i="1"/>
  <c r="D1354" i="1"/>
  <c r="C1354" i="1"/>
  <c r="F1354" i="1"/>
  <c r="G1354" i="1"/>
  <c r="E1355" i="1"/>
  <c r="D1355" i="1"/>
  <c r="C1355" i="1"/>
  <c r="F1355" i="1"/>
  <c r="G1355" i="1"/>
  <c r="E1356" i="1"/>
  <c r="D1356" i="1"/>
  <c r="C1356" i="1"/>
  <c r="F1356" i="1"/>
  <c r="G1356" i="1"/>
  <c r="E1357" i="1"/>
  <c r="D1357" i="1"/>
  <c r="C1357" i="1"/>
  <c r="F1357" i="1"/>
  <c r="G1357" i="1"/>
  <c r="E1358" i="1"/>
  <c r="D1358" i="1"/>
  <c r="C1358" i="1"/>
  <c r="F1358" i="1"/>
  <c r="G1358" i="1"/>
  <c r="E1359" i="1"/>
  <c r="D1359" i="1"/>
  <c r="C1359" i="1"/>
  <c r="F1359" i="1"/>
  <c r="G1359" i="1"/>
  <c r="E1360" i="1"/>
  <c r="D1360" i="1"/>
  <c r="C1360" i="1"/>
  <c r="F1360" i="1"/>
  <c r="G1360" i="1"/>
  <c r="E1361" i="1"/>
  <c r="D1361" i="1"/>
  <c r="C1361" i="1"/>
  <c r="F1361" i="1"/>
  <c r="G1361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G1308" i="1"/>
  <c r="E1309" i="1"/>
  <c r="D1309" i="1"/>
  <c r="C1309" i="1"/>
  <c r="F1309" i="1"/>
  <c r="E1308" i="1"/>
  <c r="D1308" i="1"/>
  <c r="C1308" i="1"/>
  <c r="F1308" i="1"/>
  <c r="G1309" i="1"/>
  <c r="E1310" i="1"/>
  <c r="D1310" i="1"/>
  <c r="C1310" i="1"/>
  <c r="F1310" i="1"/>
  <c r="G1310" i="1"/>
  <c r="E1311" i="1"/>
  <c r="D1311" i="1"/>
  <c r="C1311" i="1"/>
  <c r="F1311" i="1"/>
  <c r="G1311" i="1"/>
  <c r="E1312" i="1"/>
  <c r="D1312" i="1"/>
  <c r="C1312" i="1"/>
  <c r="F1312" i="1"/>
  <c r="G1312" i="1"/>
  <c r="E1313" i="1"/>
  <c r="D1313" i="1"/>
  <c r="C1313" i="1"/>
  <c r="F1313" i="1"/>
  <c r="G1313" i="1"/>
  <c r="E1314" i="1"/>
  <c r="D1314" i="1"/>
  <c r="C1314" i="1"/>
  <c r="F1314" i="1"/>
  <c r="G1314" i="1"/>
  <c r="E1315" i="1"/>
  <c r="D1315" i="1"/>
  <c r="C1315" i="1"/>
  <c r="F1315" i="1"/>
  <c r="G1315" i="1"/>
  <c r="E1316" i="1"/>
  <c r="D1316" i="1"/>
  <c r="C1316" i="1"/>
  <c r="F1316" i="1"/>
  <c r="G1316" i="1"/>
  <c r="E1317" i="1"/>
  <c r="D1317" i="1"/>
  <c r="C1317" i="1"/>
  <c r="F1317" i="1"/>
  <c r="G1317" i="1"/>
  <c r="E1318" i="1"/>
  <c r="D1318" i="1"/>
  <c r="C1318" i="1"/>
  <c r="F1318" i="1"/>
  <c r="G1318" i="1"/>
  <c r="E1319" i="1"/>
  <c r="D1319" i="1"/>
  <c r="C1319" i="1"/>
  <c r="F1319" i="1"/>
  <c r="G1319" i="1"/>
  <c r="E1320" i="1"/>
  <c r="D1320" i="1"/>
  <c r="C1320" i="1"/>
  <c r="F1320" i="1"/>
  <c r="G1320" i="1"/>
  <c r="E1321" i="1"/>
  <c r="D1321" i="1"/>
  <c r="C1321" i="1"/>
  <c r="F1321" i="1"/>
  <c r="G1321" i="1"/>
  <c r="E1322" i="1"/>
  <c r="D1322" i="1"/>
  <c r="C1322" i="1"/>
  <c r="F1322" i="1"/>
  <c r="G1322" i="1"/>
  <c r="E1323" i="1"/>
  <c r="D1323" i="1"/>
  <c r="C1323" i="1"/>
  <c r="F1323" i="1"/>
  <c r="G1323" i="1"/>
  <c r="E1324" i="1"/>
  <c r="D1324" i="1"/>
  <c r="C1324" i="1"/>
  <c r="F1324" i="1"/>
  <c r="G1324" i="1"/>
  <c r="E1325" i="1"/>
  <c r="D1325" i="1"/>
  <c r="C1325" i="1"/>
  <c r="F1325" i="1"/>
  <c r="G1325" i="1"/>
  <c r="E1326" i="1"/>
  <c r="D1326" i="1"/>
  <c r="C1326" i="1"/>
  <c r="F1326" i="1"/>
  <c r="G1326" i="1"/>
  <c r="E1327" i="1"/>
  <c r="D1327" i="1"/>
  <c r="C1327" i="1"/>
  <c r="F1327" i="1"/>
  <c r="G1327" i="1"/>
  <c r="E1328" i="1"/>
  <c r="D1328" i="1"/>
  <c r="C1328" i="1"/>
  <c r="F1328" i="1"/>
  <c r="G1328" i="1"/>
  <c r="E1329" i="1"/>
  <c r="D1329" i="1"/>
  <c r="C1329" i="1"/>
  <c r="F1329" i="1"/>
  <c r="G1329" i="1"/>
  <c r="E1330" i="1"/>
  <c r="D1330" i="1"/>
  <c r="C1330" i="1"/>
  <c r="F1330" i="1"/>
  <c r="G1330" i="1"/>
  <c r="E1331" i="1"/>
  <c r="D1331" i="1"/>
  <c r="C1331" i="1"/>
  <c r="F1331" i="1"/>
  <c r="G1331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G1278" i="1"/>
  <c r="E1279" i="1"/>
  <c r="D1279" i="1"/>
  <c r="C1279" i="1"/>
  <c r="F1279" i="1"/>
  <c r="E1278" i="1"/>
  <c r="D1278" i="1"/>
  <c r="C1278" i="1"/>
  <c r="F1278" i="1"/>
  <c r="G1279" i="1"/>
  <c r="E1280" i="1"/>
  <c r="D1280" i="1"/>
  <c r="C1280" i="1"/>
  <c r="F1280" i="1"/>
  <c r="G1280" i="1"/>
  <c r="E1281" i="1"/>
  <c r="D1281" i="1"/>
  <c r="C1281" i="1"/>
  <c r="F1281" i="1"/>
  <c r="G1281" i="1"/>
  <c r="E1282" i="1"/>
  <c r="D1282" i="1"/>
  <c r="C1282" i="1"/>
  <c r="F1282" i="1"/>
  <c r="G1282" i="1"/>
  <c r="E1283" i="1"/>
  <c r="D1283" i="1"/>
  <c r="C1283" i="1"/>
  <c r="F1283" i="1"/>
  <c r="G1283" i="1"/>
  <c r="E1284" i="1"/>
  <c r="D1284" i="1"/>
  <c r="C1284" i="1"/>
  <c r="F1284" i="1"/>
  <c r="G1284" i="1"/>
  <c r="E1285" i="1"/>
  <c r="D1285" i="1"/>
  <c r="C1285" i="1"/>
  <c r="F1285" i="1"/>
  <c r="G1285" i="1"/>
  <c r="E1286" i="1"/>
  <c r="D1286" i="1"/>
  <c r="C1286" i="1"/>
  <c r="F1286" i="1"/>
  <c r="G1286" i="1"/>
  <c r="E1287" i="1"/>
  <c r="D1287" i="1"/>
  <c r="C1287" i="1"/>
  <c r="F1287" i="1"/>
  <c r="G1287" i="1"/>
  <c r="E1288" i="1"/>
  <c r="D1288" i="1"/>
  <c r="C1288" i="1"/>
  <c r="F1288" i="1"/>
  <c r="G1288" i="1"/>
  <c r="E1289" i="1"/>
  <c r="D1289" i="1"/>
  <c r="C1289" i="1"/>
  <c r="F1289" i="1"/>
  <c r="G1289" i="1"/>
  <c r="E1290" i="1"/>
  <c r="D1290" i="1"/>
  <c r="C1290" i="1"/>
  <c r="F1290" i="1"/>
  <c r="G1290" i="1"/>
  <c r="E1291" i="1"/>
  <c r="D1291" i="1"/>
  <c r="C1291" i="1"/>
  <c r="F1291" i="1"/>
  <c r="G1291" i="1"/>
  <c r="E1292" i="1"/>
  <c r="D1292" i="1"/>
  <c r="C1292" i="1"/>
  <c r="F1292" i="1"/>
  <c r="G1292" i="1"/>
  <c r="E1293" i="1"/>
  <c r="D1293" i="1"/>
  <c r="C1293" i="1"/>
  <c r="F1293" i="1"/>
  <c r="G1293" i="1"/>
  <c r="E1294" i="1"/>
  <c r="D1294" i="1"/>
  <c r="C1294" i="1"/>
  <c r="F1294" i="1"/>
  <c r="G1294" i="1"/>
  <c r="E1295" i="1"/>
  <c r="D1295" i="1"/>
  <c r="C1295" i="1"/>
  <c r="F1295" i="1"/>
  <c r="G1295" i="1"/>
  <c r="E1296" i="1"/>
  <c r="D1296" i="1"/>
  <c r="C1296" i="1"/>
  <c r="F1296" i="1"/>
  <c r="G1296" i="1"/>
  <c r="E1297" i="1"/>
  <c r="D1297" i="1"/>
  <c r="C1297" i="1"/>
  <c r="F1297" i="1"/>
  <c r="G1297" i="1"/>
  <c r="E1298" i="1"/>
  <c r="D1298" i="1"/>
  <c r="C1298" i="1"/>
  <c r="F1298" i="1"/>
  <c r="G1298" i="1"/>
  <c r="E1299" i="1"/>
  <c r="D1299" i="1"/>
  <c r="C1299" i="1"/>
  <c r="F1299" i="1"/>
  <c r="G1299" i="1"/>
  <c r="E1300" i="1"/>
  <c r="D1300" i="1"/>
  <c r="C1300" i="1"/>
  <c r="F1300" i="1"/>
  <c r="G1300" i="1"/>
  <c r="E1301" i="1"/>
  <c r="D1301" i="1"/>
  <c r="C1301" i="1"/>
  <c r="F1301" i="1"/>
  <c r="G1301" i="1"/>
  <c r="E1302" i="1"/>
  <c r="D1302" i="1"/>
  <c r="C1302" i="1"/>
  <c r="F1302" i="1"/>
  <c r="G1302" i="1"/>
  <c r="E1303" i="1"/>
  <c r="D1303" i="1"/>
  <c r="C1303" i="1"/>
  <c r="F1303" i="1"/>
  <c r="G1303" i="1"/>
  <c r="E1304" i="1"/>
  <c r="D1304" i="1"/>
  <c r="C1304" i="1"/>
  <c r="F1304" i="1"/>
  <c r="G1304" i="1"/>
  <c r="E1305" i="1"/>
  <c r="D1305" i="1"/>
  <c r="C1305" i="1"/>
  <c r="F1305" i="1"/>
  <c r="G1305" i="1"/>
  <c r="E1306" i="1"/>
  <c r="D1306" i="1"/>
  <c r="C1306" i="1"/>
  <c r="F1306" i="1"/>
  <c r="G1306" i="1"/>
  <c r="E1307" i="1"/>
  <c r="D1307" i="1"/>
  <c r="C1307" i="1"/>
  <c r="F1307" i="1"/>
  <c r="G1307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G1243" i="1"/>
  <c r="E1244" i="1"/>
  <c r="D1244" i="1"/>
  <c r="C1244" i="1"/>
  <c r="F1244" i="1"/>
  <c r="E1243" i="1"/>
  <c r="D1243" i="1"/>
  <c r="C1243" i="1"/>
  <c r="F1243" i="1"/>
  <c r="G1244" i="1"/>
  <c r="E1245" i="1"/>
  <c r="D1245" i="1"/>
  <c r="C1245" i="1"/>
  <c r="F1245" i="1"/>
  <c r="G1245" i="1"/>
  <c r="E1246" i="1"/>
  <c r="D1246" i="1"/>
  <c r="C1246" i="1"/>
  <c r="F1246" i="1"/>
  <c r="G1246" i="1"/>
  <c r="E1247" i="1"/>
  <c r="D1247" i="1"/>
  <c r="C1247" i="1"/>
  <c r="F1247" i="1"/>
  <c r="G1247" i="1"/>
  <c r="E1248" i="1"/>
  <c r="D1248" i="1"/>
  <c r="C1248" i="1"/>
  <c r="F1248" i="1"/>
  <c r="G1248" i="1"/>
  <c r="E1249" i="1"/>
  <c r="D1249" i="1"/>
  <c r="C1249" i="1"/>
  <c r="F1249" i="1"/>
  <c r="G1249" i="1"/>
  <c r="E1250" i="1"/>
  <c r="D1250" i="1"/>
  <c r="C1250" i="1"/>
  <c r="F1250" i="1"/>
  <c r="G1250" i="1"/>
  <c r="E1251" i="1"/>
  <c r="D1251" i="1"/>
  <c r="C1251" i="1"/>
  <c r="F1251" i="1"/>
  <c r="G1251" i="1"/>
  <c r="E1252" i="1"/>
  <c r="D1252" i="1"/>
  <c r="C1252" i="1"/>
  <c r="F1252" i="1"/>
  <c r="G1252" i="1"/>
  <c r="E1253" i="1"/>
  <c r="D1253" i="1"/>
  <c r="C1253" i="1"/>
  <c r="F1253" i="1"/>
  <c r="G1253" i="1"/>
  <c r="E1254" i="1"/>
  <c r="D1254" i="1"/>
  <c r="C1254" i="1"/>
  <c r="F1254" i="1"/>
  <c r="G1254" i="1"/>
  <c r="E1255" i="1"/>
  <c r="D1255" i="1"/>
  <c r="C1255" i="1"/>
  <c r="F1255" i="1"/>
  <c r="G1255" i="1"/>
  <c r="E1256" i="1"/>
  <c r="D1256" i="1"/>
  <c r="C1256" i="1"/>
  <c r="F1256" i="1"/>
  <c r="G1256" i="1"/>
  <c r="E1257" i="1"/>
  <c r="D1257" i="1"/>
  <c r="C1257" i="1"/>
  <c r="F1257" i="1"/>
  <c r="G1257" i="1"/>
  <c r="E1258" i="1"/>
  <c r="D1258" i="1"/>
  <c r="C1258" i="1"/>
  <c r="F1258" i="1"/>
  <c r="G1258" i="1"/>
  <c r="E1259" i="1"/>
  <c r="D1259" i="1"/>
  <c r="C1259" i="1"/>
  <c r="F1259" i="1"/>
  <c r="G1259" i="1"/>
  <c r="E1260" i="1"/>
  <c r="D1260" i="1"/>
  <c r="C1260" i="1"/>
  <c r="F1260" i="1"/>
  <c r="G1260" i="1"/>
  <c r="E1261" i="1"/>
  <c r="D1261" i="1"/>
  <c r="C1261" i="1"/>
  <c r="F1261" i="1"/>
  <c r="G1261" i="1"/>
  <c r="E1262" i="1"/>
  <c r="D1262" i="1"/>
  <c r="C1262" i="1"/>
  <c r="F1262" i="1"/>
  <c r="G1262" i="1"/>
  <c r="E1263" i="1"/>
  <c r="D1263" i="1"/>
  <c r="C1263" i="1"/>
  <c r="F1263" i="1"/>
  <c r="G1263" i="1"/>
  <c r="E1264" i="1"/>
  <c r="D1264" i="1"/>
  <c r="C1264" i="1"/>
  <c r="F1264" i="1"/>
  <c r="G1264" i="1"/>
  <c r="E1265" i="1"/>
  <c r="D1265" i="1"/>
  <c r="C1265" i="1"/>
  <c r="F1265" i="1"/>
  <c r="G1265" i="1"/>
  <c r="E1266" i="1"/>
  <c r="D1266" i="1"/>
  <c r="C1266" i="1"/>
  <c r="F1266" i="1"/>
  <c r="G1266" i="1"/>
  <c r="E1267" i="1"/>
  <c r="D1267" i="1"/>
  <c r="C1267" i="1"/>
  <c r="F1267" i="1"/>
  <c r="G1267" i="1"/>
  <c r="E1268" i="1"/>
  <c r="D1268" i="1"/>
  <c r="C1268" i="1"/>
  <c r="F1268" i="1"/>
  <c r="G1268" i="1"/>
  <c r="E1269" i="1"/>
  <c r="D1269" i="1"/>
  <c r="C1269" i="1"/>
  <c r="F1269" i="1"/>
  <c r="G1269" i="1"/>
  <c r="E1270" i="1"/>
  <c r="D1270" i="1"/>
  <c r="C1270" i="1"/>
  <c r="F1270" i="1"/>
  <c r="G1270" i="1"/>
  <c r="E1271" i="1"/>
  <c r="D1271" i="1"/>
  <c r="C1271" i="1"/>
  <c r="F1271" i="1"/>
  <c r="G1271" i="1"/>
  <c r="E1272" i="1"/>
  <c r="D1272" i="1"/>
  <c r="C1272" i="1"/>
  <c r="F1272" i="1"/>
  <c r="G1272" i="1"/>
  <c r="E1273" i="1"/>
  <c r="D1273" i="1"/>
  <c r="C1273" i="1"/>
  <c r="F1273" i="1"/>
  <c r="G1273" i="1"/>
  <c r="E1274" i="1"/>
  <c r="D1274" i="1"/>
  <c r="C1274" i="1"/>
  <c r="F1274" i="1"/>
  <c r="G1274" i="1"/>
  <c r="E1275" i="1"/>
  <c r="D1275" i="1"/>
  <c r="C1275" i="1"/>
  <c r="F1275" i="1"/>
  <c r="G1275" i="1"/>
  <c r="E1276" i="1"/>
  <c r="D1276" i="1"/>
  <c r="C1276" i="1"/>
  <c r="F1276" i="1"/>
  <c r="G1276" i="1"/>
  <c r="E1277" i="1"/>
  <c r="D1277" i="1"/>
  <c r="C1277" i="1"/>
  <c r="F1277" i="1"/>
  <c r="G1277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G1201" i="1"/>
  <c r="E1202" i="1"/>
  <c r="D1202" i="1"/>
  <c r="C1202" i="1"/>
  <c r="F1202" i="1"/>
  <c r="E1201" i="1"/>
  <c r="D1201" i="1"/>
  <c r="C1201" i="1"/>
  <c r="F1201" i="1"/>
  <c r="G1202" i="1"/>
  <c r="E1203" i="1"/>
  <c r="D1203" i="1"/>
  <c r="C1203" i="1"/>
  <c r="F1203" i="1"/>
  <c r="G1203" i="1"/>
  <c r="E1204" i="1"/>
  <c r="D1204" i="1"/>
  <c r="C1204" i="1"/>
  <c r="F1204" i="1"/>
  <c r="G1204" i="1"/>
  <c r="E1205" i="1"/>
  <c r="D1205" i="1"/>
  <c r="C1205" i="1"/>
  <c r="F1205" i="1"/>
  <c r="G1205" i="1"/>
  <c r="E1206" i="1"/>
  <c r="D1206" i="1"/>
  <c r="C1206" i="1"/>
  <c r="F1206" i="1"/>
  <c r="G1206" i="1"/>
  <c r="E1207" i="1"/>
  <c r="D1207" i="1"/>
  <c r="C1207" i="1"/>
  <c r="F1207" i="1"/>
  <c r="G1207" i="1"/>
  <c r="E1208" i="1"/>
  <c r="D1208" i="1"/>
  <c r="C1208" i="1"/>
  <c r="F1208" i="1"/>
  <c r="G1208" i="1"/>
  <c r="E1209" i="1"/>
  <c r="D1209" i="1"/>
  <c r="C1209" i="1"/>
  <c r="F1209" i="1"/>
  <c r="G1209" i="1"/>
  <c r="E1210" i="1"/>
  <c r="D1210" i="1"/>
  <c r="C1210" i="1"/>
  <c r="F1210" i="1"/>
  <c r="G1210" i="1"/>
  <c r="E1211" i="1"/>
  <c r="D1211" i="1"/>
  <c r="C1211" i="1"/>
  <c r="F1211" i="1"/>
  <c r="G1211" i="1"/>
  <c r="E1212" i="1"/>
  <c r="D1212" i="1"/>
  <c r="C1212" i="1"/>
  <c r="F1212" i="1"/>
  <c r="G1212" i="1"/>
  <c r="E1213" i="1"/>
  <c r="D1213" i="1"/>
  <c r="C1213" i="1"/>
  <c r="F1213" i="1"/>
  <c r="G1213" i="1"/>
  <c r="E1214" i="1"/>
  <c r="D1214" i="1"/>
  <c r="C1214" i="1"/>
  <c r="F1214" i="1"/>
  <c r="G1214" i="1"/>
  <c r="E1215" i="1"/>
  <c r="D1215" i="1"/>
  <c r="C1215" i="1"/>
  <c r="F1215" i="1"/>
  <c r="G1215" i="1"/>
  <c r="E1216" i="1"/>
  <c r="D1216" i="1"/>
  <c r="C1216" i="1"/>
  <c r="F1216" i="1"/>
  <c r="G1216" i="1"/>
  <c r="E1217" i="1"/>
  <c r="D1217" i="1"/>
  <c r="C1217" i="1"/>
  <c r="F1217" i="1"/>
  <c r="G1217" i="1"/>
  <c r="E1218" i="1"/>
  <c r="D1218" i="1"/>
  <c r="C1218" i="1"/>
  <c r="F1218" i="1"/>
  <c r="G1218" i="1"/>
  <c r="E1219" i="1"/>
  <c r="D1219" i="1"/>
  <c r="C1219" i="1"/>
  <c r="F1219" i="1"/>
  <c r="G1219" i="1"/>
  <c r="E1220" i="1"/>
  <c r="D1220" i="1"/>
  <c r="C1220" i="1"/>
  <c r="F1220" i="1"/>
  <c r="G1220" i="1"/>
  <c r="E1221" i="1"/>
  <c r="D1221" i="1"/>
  <c r="C1221" i="1"/>
  <c r="F1221" i="1"/>
  <c r="G1221" i="1"/>
  <c r="E1222" i="1"/>
  <c r="D1222" i="1"/>
  <c r="C1222" i="1"/>
  <c r="F1222" i="1"/>
  <c r="G1222" i="1"/>
  <c r="E1223" i="1"/>
  <c r="D1223" i="1"/>
  <c r="C1223" i="1"/>
  <c r="F1223" i="1"/>
  <c r="G1223" i="1"/>
  <c r="E1224" i="1"/>
  <c r="D1224" i="1"/>
  <c r="C1224" i="1"/>
  <c r="F1224" i="1"/>
  <c r="G1224" i="1"/>
  <c r="E1225" i="1"/>
  <c r="D1225" i="1"/>
  <c r="C1225" i="1"/>
  <c r="F1225" i="1"/>
  <c r="G1225" i="1"/>
  <c r="E1226" i="1"/>
  <c r="D1226" i="1"/>
  <c r="C1226" i="1"/>
  <c r="F1226" i="1"/>
  <c r="G1226" i="1"/>
  <c r="E1227" i="1"/>
  <c r="D1227" i="1"/>
  <c r="C1227" i="1"/>
  <c r="F1227" i="1"/>
  <c r="G1227" i="1"/>
  <c r="E1228" i="1"/>
  <c r="D1228" i="1"/>
  <c r="C1228" i="1"/>
  <c r="F1228" i="1"/>
  <c r="G1228" i="1"/>
  <c r="E1229" i="1"/>
  <c r="D1229" i="1"/>
  <c r="C1229" i="1"/>
  <c r="F1229" i="1"/>
  <c r="G1229" i="1"/>
  <c r="E1230" i="1"/>
  <c r="D1230" i="1"/>
  <c r="C1230" i="1"/>
  <c r="F1230" i="1"/>
  <c r="G1230" i="1"/>
  <c r="E1231" i="1"/>
  <c r="D1231" i="1"/>
  <c r="C1231" i="1"/>
  <c r="F1231" i="1"/>
  <c r="G1231" i="1"/>
  <c r="E1232" i="1"/>
  <c r="D1232" i="1"/>
  <c r="C1232" i="1"/>
  <c r="F1232" i="1"/>
  <c r="G1232" i="1"/>
  <c r="E1233" i="1"/>
  <c r="D1233" i="1"/>
  <c r="C1233" i="1"/>
  <c r="F1233" i="1"/>
  <c r="G1233" i="1"/>
  <c r="E1234" i="1"/>
  <c r="D1234" i="1"/>
  <c r="C1234" i="1"/>
  <c r="F1234" i="1"/>
  <c r="G1234" i="1"/>
  <c r="E1235" i="1"/>
  <c r="D1235" i="1"/>
  <c r="C1235" i="1"/>
  <c r="F1235" i="1"/>
  <c r="G1235" i="1"/>
  <c r="E1236" i="1"/>
  <c r="D1236" i="1"/>
  <c r="C1236" i="1"/>
  <c r="F1236" i="1"/>
  <c r="G1236" i="1"/>
  <c r="E1237" i="1"/>
  <c r="D1237" i="1"/>
  <c r="C1237" i="1"/>
  <c r="F1237" i="1"/>
  <c r="G1237" i="1"/>
  <c r="E1238" i="1"/>
  <c r="D1238" i="1"/>
  <c r="C1238" i="1"/>
  <c r="F1238" i="1"/>
  <c r="G1238" i="1"/>
  <c r="E1239" i="1"/>
  <c r="D1239" i="1"/>
  <c r="C1239" i="1"/>
  <c r="F1239" i="1"/>
  <c r="G1239" i="1"/>
  <c r="E1240" i="1"/>
  <c r="D1240" i="1"/>
  <c r="C1240" i="1"/>
  <c r="F1240" i="1"/>
  <c r="G1240" i="1"/>
  <c r="E1241" i="1"/>
  <c r="D1241" i="1"/>
  <c r="C1241" i="1"/>
  <c r="F1241" i="1"/>
  <c r="G1241" i="1"/>
  <c r="E1242" i="1"/>
  <c r="D1242" i="1"/>
  <c r="C1242" i="1"/>
  <c r="F1242" i="1"/>
  <c r="G1242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G1171" i="1"/>
  <c r="E1172" i="1"/>
  <c r="D1172" i="1"/>
  <c r="C1172" i="1"/>
  <c r="F1172" i="1"/>
  <c r="E1171" i="1"/>
  <c r="D1171" i="1"/>
  <c r="C1171" i="1"/>
  <c r="F1171" i="1"/>
  <c r="G1172" i="1"/>
  <c r="E1173" i="1"/>
  <c r="D1173" i="1"/>
  <c r="C1173" i="1"/>
  <c r="F1173" i="1"/>
  <c r="G1173" i="1"/>
  <c r="E1174" i="1"/>
  <c r="D1174" i="1"/>
  <c r="C1174" i="1"/>
  <c r="F1174" i="1"/>
  <c r="G1174" i="1"/>
  <c r="E1175" i="1"/>
  <c r="D1175" i="1"/>
  <c r="C1175" i="1"/>
  <c r="F1175" i="1"/>
  <c r="G1175" i="1"/>
  <c r="E1176" i="1"/>
  <c r="D1176" i="1"/>
  <c r="C1176" i="1"/>
  <c r="F1176" i="1"/>
  <c r="G1176" i="1"/>
  <c r="E1177" i="1"/>
  <c r="D1177" i="1"/>
  <c r="C1177" i="1"/>
  <c r="F1177" i="1"/>
  <c r="G1177" i="1"/>
  <c r="E1178" i="1"/>
  <c r="D1178" i="1"/>
  <c r="C1178" i="1"/>
  <c r="F1178" i="1"/>
  <c r="G1178" i="1"/>
  <c r="E1179" i="1"/>
  <c r="D1179" i="1"/>
  <c r="C1179" i="1"/>
  <c r="F1179" i="1"/>
  <c r="G1179" i="1"/>
  <c r="E1180" i="1"/>
  <c r="D1180" i="1"/>
  <c r="C1180" i="1"/>
  <c r="F1180" i="1"/>
  <c r="G1180" i="1"/>
  <c r="E1181" i="1"/>
  <c r="D1181" i="1"/>
  <c r="C1181" i="1"/>
  <c r="F1181" i="1"/>
  <c r="G1181" i="1"/>
  <c r="E1182" i="1"/>
  <c r="D1182" i="1"/>
  <c r="C1182" i="1"/>
  <c r="F1182" i="1"/>
  <c r="G1182" i="1"/>
  <c r="E1183" i="1"/>
  <c r="D1183" i="1"/>
  <c r="C1183" i="1"/>
  <c r="F1183" i="1"/>
  <c r="G1183" i="1"/>
  <c r="E1184" i="1"/>
  <c r="D1184" i="1"/>
  <c r="C1184" i="1"/>
  <c r="F1184" i="1"/>
  <c r="G1184" i="1"/>
  <c r="E1185" i="1"/>
  <c r="D1185" i="1"/>
  <c r="C1185" i="1"/>
  <c r="F1185" i="1"/>
  <c r="G1185" i="1"/>
  <c r="E1186" i="1"/>
  <c r="D1186" i="1"/>
  <c r="C1186" i="1"/>
  <c r="F1186" i="1"/>
  <c r="G1186" i="1"/>
  <c r="E1187" i="1"/>
  <c r="D1187" i="1"/>
  <c r="C1187" i="1"/>
  <c r="F1187" i="1"/>
  <c r="G1187" i="1"/>
  <c r="E1188" i="1"/>
  <c r="D1188" i="1"/>
  <c r="C1188" i="1"/>
  <c r="F1188" i="1"/>
  <c r="G1188" i="1"/>
  <c r="E1189" i="1"/>
  <c r="D1189" i="1"/>
  <c r="C1189" i="1"/>
  <c r="F1189" i="1"/>
  <c r="G1189" i="1"/>
  <c r="E1190" i="1"/>
  <c r="D1190" i="1"/>
  <c r="C1190" i="1"/>
  <c r="F1190" i="1"/>
  <c r="G1190" i="1"/>
  <c r="E1191" i="1"/>
  <c r="D1191" i="1"/>
  <c r="C1191" i="1"/>
  <c r="F1191" i="1"/>
  <c r="G1191" i="1"/>
  <c r="E1192" i="1"/>
  <c r="D1192" i="1"/>
  <c r="C1192" i="1"/>
  <c r="F1192" i="1"/>
  <c r="G1192" i="1"/>
  <c r="E1193" i="1"/>
  <c r="D1193" i="1"/>
  <c r="C1193" i="1"/>
  <c r="F1193" i="1"/>
  <c r="G1193" i="1"/>
  <c r="E1194" i="1"/>
  <c r="D1194" i="1"/>
  <c r="C1194" i="1"/>
  <c r="F1194" i="1"/>
  <c r="G1194" i="1"/>
  <c r="E1195" i="1"/>
  <c r="D1195" i="1"/>
  <c r="C1195" i="1"/>
  <c r="F1195" i="1"/>
  <c r="G1195" i="1"/>
  <c r="E1196" i="1"/>
  <c r="D1196" i="1"/>
  <c r="C1196" i="1"/>
  <c r="F1196" i="1"/>
  <c r="G1196" i="1"/>
  <c r="E1197" i="1"/>
  <c r="D1197" i="1"/>
  <c r="C1197" i="1"/>
  <c r="F1197" i="1"/>
  <c r="G1197" i="1"/>
  <c r="E1198" i="1"/>
  <c r="D1198" i="1"/>
  <c r="C1198" i="1"/>
  <c r="F1198" i="1"/>
  <c r="G1198" i="1"/>
  <c r="E1199" i="1"/>
  <c r="D1199" i="1"/>
  <c r="C1199" i="1"/>
  <c r="F1199" i="1"/>
  <c r="G1199" i="1"/>
  <c r="E1200" i="1"/>
  <c r="D1200" i="1"/>
  <c r="C1200" i="1"/>
  <c r="F1200" i="1"/>
  <c r="G1200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G1123" i="1"/>
  <c r="E1124" i="1"/>
  <c r="D1124" i="1"/>
  <c r="C1124" i="1"/>
  <c r="F1124" i="1"/>
  <c r="E1123" i="1"/>
  <c r="D1123" i="1"/>
  <c r="C1123" i="1"/>
  <c r="F1123" i="1"/>
  <c r="G1124" i="1"/>
  <c r="E1125" i="1"/>
  <c r="D1125" i="1"/>
  <c r="C1125" i="1"/>
  <c r="F1125" i="1"/>
  <c r="G1125" i="1"/>
  <c r="E1126" i="1"/>
  <c r="D1126" i="1"/>
  <c r="C1126" i="1"/>
  <c r="F1126" i="1"/>
  <c r="G1126" i="1"/>
  <c r="E1127" i="1"/>
  <c r="D1127" i="1"/>
  <c r="C1127" i="1"/>
  <c r="F1127" i="1"/>
  <c r="G1127" i="1"/>
  <c r="E1128" i="1"/>
  <c r="D1128" i="1"/>
  <c r="C1128" i="1"/>
  <c r="F1128" i="1"/>
  <c r="G1128" i="1"/>
  <c r="E1129" i="1"/>
  <c r="D1129" i="1"/>
  <c r="C1129" i="1"/>
  <c r="F1129" i="1"/>
  <c r="G1129" i="1"/>
  <c r="E1130" i="1"/>
  <c r="D1130" i="1"/>
  <c r="C1130" i="1"/>
  <c r="F1130" i="1"/>
  <c r="G1130" i="1"/>
  <c r="E1131" i="1"/>
  <c r="D1131" i="1"/>
  <c r="C1131" i="1"/>
  <c r="F1131" i="1"/>
  <c r="G1131" i="1"/>
  <c r="E1132" i="1"/>
  <c r="D1132" i="1"/>
  <c r="C1132" i="1"/>
  <c r="F1132" i="1"/>
  <c r="G1132" i="1"/>
  <c r="E1133" i="1"/>
  <c r="D1133" i="1"/>
  <c r="C1133" i="1"/>
  <c r="F1133" i="1"/>
  <c r="G1133" i="1"/>
  <c r="E1134" i="1"/>
  <c r="D1134" i="1"/>
  <c r="C1134" i="1"/>
  <c r="F1134" i="1"/>
  <c r="G1134" i="1"/>
  <c r="E1135" i="1"/>
  <c r="D1135" i="1"/>
  <c r="C1135" i="1"/>
  <c r="F1135" i="1"/>
  <c r="G1135" i="1"/>
  <c r="E1136" i="1"/>
  <c r="D1136" i="1"/>
  <c r="C1136" i="1"/>
  <c r="F1136" i="1"/>
  <c r="G1136" i="1"/>
  <c r="E1137" i="1"/>
  <c r="D1137" i="1"/>
  <c r="C1137" i="1"/>
  <c r="F1137" i="1"/>
  <c r="G1137" i="1"/>
  <c r="E1138" i="1"/>
  <c r="D1138" i="1"/>
  <c r="C1138" i="1"/>
  <c r="F1138" i="1"/>
  <c r="G1138" i="1"/>
  <c r="E1139" i="1"/>
  <c r="D1139" i="1"/>
  <c r="C1139" i="1"/>
  <c r="F1139" i="1"/>
  <c r="G1139" i="1"/>
  <c r="E1140" i="1"/>
  <c r="D1140" i="1"/>
  <c r="C1140" i="1"/>
  <c r="F1140" i="1"/>
  <c r="G1140" i="1"/>
  <c r="E1141" i="1"/>
  <c r="D1141" i="1"/>
  <c r="C1141" i="1"/>
  <c r="F1141" i="1"/>
  <c r="G1141" i="1"/>
  <c r="E1142" i="1"/>
  <c r="D1142" i="1"/>
  <c r="C1142" i="1"/>
  <c r="F1142" i="1"/>
  <c r="G1142" i="1"/>
  <c r="E1143" i="1"/>
  <c r="D1143" i="1"/>
  <c r="C1143" i="1"/>
  <c r="F1143" i="1"/>
  <c r="G1143" i="1"/>
  <c r="E1144" i="1"/>
  <c r="D1144" i="1"/>
  <c r="C1144" i="1"/>
  <c r="F1144" i="1"/>
  <c r="G1144" i="1"/>
  <c r="E1145" i="1"/>
  <c r="D1145" i="1"/>
  <c r="C1145" i="1"/>
  <c r="F1145" i="1"/>
  <c r="G1145" i="1"/>
  <c r="E1146" i="1"/>
  <c r="D1146" i="1"/>
  <c r="C1146" i="1"/>
  <c r="F1146" i="1"/>
  <c r="G1146" i="1"/>
  <c r="E1147" i="1"/>
  <c r="D1147" i="1"/>
  <c r="C1147" i="1"/>
  <c r="F1147" i="1"/>
  <c r="G1147" i="1"/>
  <c r="E1148" i="1"/>
  <c r="D1148" i="1"/>
  <c r="C1148" i="1"/>
  <c r="F1148" i="1"/>
  <c r="G1148" i="1"/>
  <c r="E1149" i="1"/>
  <c r="D1149" i="1"/>
  <c r="C1149" i="1"/>
  <c r="F1149" i="1"/>
  <c r="G1149" i="1"/>
  <c r="E1150" i="1"/>
  <c r="D1150" i="1"/>
  <c r="C1150" i="1"/>
  <c r="F1150" i="1"/>
  <c r="G1150" i="1"/>
  <c r="E1151" i="1"/>
  <c r="D1151" i="1"/>
  <c r="C1151" i="1"/>
  <c r="F1151" i="1"/>
  <c r="G1151" i="1"/>
  <c r="E1152" i="1"/>
  <c r="D1152" i="1"/>
  <c r="C1152" i="1"/>
  <c r="F1152" i="1"/>
  <c r="G1152" i="1"/>
  <c r="E1153" i="1"/>
  <c r="D1153" i="1"/>
  <c r="C1153" i="1"/>
  <c r="F1153" i="1"/>
  <c r="G1153" i="1"/>
  <c r="E1154" i="1"/>
  <c r="D1154" i="1"/>
  <c r="C1154" i="1"/>
  <c r="F1154" i="1"/>
  <c r="G1154" i="1"/>
  <c r="E1155" i="1"/>
  <c r="D1155" i="1"/>
  <c r="C1155" i="1"/>
  <c r="F1155" i="1"/>
  <c r="G1155" i="1"/>
  <c r="E1156" i="1"/>
  <c r="D1156" i="1"/>
  <c r="C1156" i="1"/>
  <c r="F1156" i="1"/>
  <c r="G1156" i="1"/>
  <c r="E1157" i="1"/>
  <c r="D1157" i="1"/>
  <c r="C1157" i="1"/>
  <c r="F1157" i="1"/>
  <c r="G1157" i="1"/>
  <c r="E1158" i="1"/>
  <c r="D1158" i="1"/>
  <c r="C1158" i="1"/>
  <c r="F1158" i="1"/>
  <c r="G1158" i="1"/>
  <c r="E1159" i="1"/>
  <c r="D1159" i="1"/>
  <c r="C1159" i="1"/>
  <c r="F1159" i="1"/>
  <c r="G1159" i="1"/>
  <c r="E1160" i="1"/>
  <c r="D1160" i="1"/>
  <c r="C1160" i="1"/>
  <c r="F1160" i="1"/>
  <c r="G1160" i="1"/>
  <c r="E1161" i="1"/>
  <c r="D1161" i="1"/>
  <c r="C1161" i="1"/>
  <c r="F1161" i="1"/>
  <c r="G1161" i="1"/>
  <c r="E1162" i="1"/>
  <c r="D1162" i="1"/>
  <c r="C1162" i="1"/>
  <c r="F1162" i="1"/>
  <c r="G1162" i="1"/>
  <c r="E1163" i="1"/>
  <c r="D1163" i="1"/>
  <c r="C1163" i="1"/>
  <c r="F1163" i="1"/>
  <c r="G1163" i="1"/>
  <c r="E1164" i="1"/>
  <c r="D1164" i="1"/>
  <c r="C1164" i="1"/>
  <c r="F1164" i="1"/>
  <c r="G1164" i="1"/>
  <c r="E1165" i="1"/>
  <c r="D1165" i="1"/>
  <c r="C1165" i="1"/>
  <c r="F1165" i="1"/>
  <c r="G1165" i="1"/>
  <c r="E1166" i="1"/>
  <c r="D1166" i="1"/>
  <c r="C1166" i="1"/>
  <c r="F1166" i="1"/>
  <c r="G1166" i="1"/>
  <c r="E1167" i="1"/>
  <c r="D1167" i="1"/>
  <c r="C1167" i="1"/>
  <c r="F1167" i="1"/>
  <c r="G1167" i="1"/>
  <c r="E1168" i="1"/>
  <c r="D1168" i="1"/>
  <c r="C1168" i="1"/>
  <c r="F1168" i="1"/>
  <c r="G1168" i="1"/>
  <c r="E1169" i="1"/>
  <c r="D1169" i="1"/>
  <c r="C1169" i="1"/>
  <c r="F1169" i="1"/>
  <c r="G1169" i="1"/>
  <c r="E1170" i="1"/>
  <c r="D1170" i="1"/>
  <c r="C1170" i="1"/>
  <c r="F1170" i="1"/>
  <c r="G1170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G1098" i="1"/>
  <c r="E1099" i="1"/>
  <c r="D1099" i="1"/>
  <c r="C1099" i="1"/>
  <c r="F1099" i="1"/>
  <c r="E1098" i="1"/>
  <c r="D1098" i="1"/>
  <c r="C1098" i="1"/>
  <c r="F1098" i="1"/>
  <c r="G1099" i="1"/>
  <c r="E1100" i="1"/>
  <c r="D1100" i="1"/>
  <c r="C1100" i="1"/>
  <c r="F1100" i="1"/>
  <c r="G1100" i="1"/>
  <c r="E1101" i="1"/>
  <c r="D1101" i="1"/>
  <c r="C1101" i="1"/>
  <c r="F1101" i="1"/>
  <c r="G1101" i="1"/>
  <c r="E1102" i="1"/>
  <c r="D1102" i="1"/>
  <c r="C1102" i="1"/>
  <c r="F1102" i="1"/>
  <c r="G1102" i="1"/>
  <c r="E1103" i="1"/>
  <c r="D1103" i="1"/>
  <c r="C1103" i="1"/>
  <c r="F1103" i="1"/>
  <c r="G1103" i="1"/>
  <c r="E1104" i="1"/>
  <c r="D1104" i="1"/>
  <c r="C1104" i="1"/>
  <c r="F1104" i="1"/>
  <c r="G1104" i="1"/>
  <c r="E1105" i="1"/>
  <c r="D1105" i="1"/>
  <c r="C1105" i="1"/>
  <c r="F1105" i="1"/>
  <c r="G1105" i="1"/>
  <c r="E1106" i="1"/>
  <c r="D1106" i="1"/>
  <c r="C1106" i="1"/>
  <c r="F1106" i="1"/>
  <c r="G1106" i="1"/>
  <c r="E1107" i="1"/>
  <c r="D1107" i="1"/>
  <c r="C1107" i="1"/>
  <c r="F1107" i="1"/>
  <c r="G1107" i="1"/>
  <c r="E1108" i="1"/>
  <c r="D1108" i="1"/>
  <c r="C1108" i="1"/>
  <c r="F1108" i="1"/>
  <c r="G1108" i="1"/>
  <c r="E1109" i="1"/>
  <c r="D1109" i="1"/>
  <c r="C1109" i="1"/>
  <c r="F1109" i="1"/>
  <c r="G1109" i="1"/>
  <c r="E1110" i="1"/>
  <c r="D1110" i="1"/>
  <c r="C1110" i="1"/>
  <c r="F1110" i="1"/>
  <c r="G1110" i="1"/>
  <c r="E1111" i="1"/>
  <c r="D1111" i="1"/>
  <c r="C1111" i="1"/>
  <c r="F1111" i="1"/>
  <c r="G1111" i="1"/>
  <c r="E1112" i="1"/>
  <c r="D1112" i="1"/>
  <c r="C1112" i="1"/>
  <c r="F1112" i="1"/>
  <c r="G1112" i="1"/>
  <c r="E1113" i="1"/>
  <c r="D1113" i="1"/>
  <c r="C1113" i="1"/>
  <c r="F1113" i="1"/>
  <c r="G1113" i="1"/>
  <c r="E1114" i="1"/>
  <c r="D1114" i="1"/>
  <c r="C1114" i="1"/>
  <c r="F1114" i="1"/>
  <c r="G1114" i="1"/>
  <c r="E1115" i="1"/>
  <c r="D1115" i="1"/>
  <c r="C1115" i="1"/>
  <c r="F1115" i="1"/>
  <c r="G1115" i="1"/>
  <c r="E1116" i="1"/>
  <c r="D1116" i="1"/>
  <c r="C1116" i="1"/>
  <c r="F1116" i="1"/>
  <c r="G1116" i="1"/>
  <c r="E1117" i="1"/>
  <c r="D1117" i="1"/>
  <c r="C1117" i="1"/>
  <c r="F1117" i="1"/>
  <c r="G1117" i="1"/>
  <c r="E1118" i="1"/>
  <c r="D1118" i="1"/>
  <c r="C1118" i="1"/>
  <c r="F1118" i="1"/>
  <c r="G1118" i="1"/>
  <c r="E1119" i="1"/>
  <c r="D1119" i="1"/>
  <c r="C1119" i="1"/>
  <c r="F1119" i="1"/>
  <c r="G1119" i="1"/>
  <c r="E1120" i="1"/>
  <c r="D1120" i="1"/>
  <c r="C1120" i="1"/>
  <c r="F1120" i="1"/>
  <c r="G1120" i="1"/>
  <c r="E1121" i="1"/>
  <c r="D1121" i="1"/>
  <c r="C1121" i="1"/>
  <c r="F1121" i="1"/>
  <c r="G1121" i="1"/>
  <c r="E1122" i="1"/>
  <c r="D1122" i="1"/>
  <c r="C1122" i="1"/>
  <c r="F1122" i="1"/>
  <c r="G1122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G1067" i="1"/>
  <c r="E1068" i="1"/>
  <c r="D1068" i="1"/>
  <c r="C1068" i="1"/>
  <c r="F1068" i="1"/>
  <c r="E1067" i="1"/>
  <c r="D1067" i="1"/>
  <c r="C1067" i="1"/>
  <c r="F1067" i="1"/>
  <c r="G1068" i="1"/>
  <c r="E1069" i="1"/>
  <c r="D1069" i="1"/>
  <c r="C1069" i="1"/>
  <c r="F1069" i="1"/>
  <c r="G1069" i="1"/>
  <c r="E1070" i="1"/>
  <c r="D1070" i="1"/>
  <c r="C1070" i="1"/>
  <c r="F1070" i="1"/>
  <c r="G1070" i="1"/>
  <c r="E1071" i="1"/>
  <c r="D1071" i="1"/>
  <c r="C1071" i="1"/>
  <c r="F1071" i="1"/>
  <c r="G1071" i="1"/>
  <c r="E1072" i="1"/>
  <c r="D1072" i="1"/>
  <c r="C1072" i="1"/>
  <c r="F1072" i="1"/>
  <c r="G1072" i="1"/>
  <c r="E1073" i="1"/>
  <c r="D1073" i="1"/>
  <c r="C1073" i="1"/>
  <c r="F1073" i="1"/>
  <c r="G1073" i="1"/>
  <c r="E1074" i="1"/>
  <c r="D1074" i="1"/>
  <c r="C1074" i="1"/>
  <c r="F1074" i="1"/>
  <c r="G1074" i="1"/>
  <c r="E1075" i="1"/>
  <c r="D1075" i="1"/>
  <c r="C1075" i="1"/>
  <c r="F1075" i="1"/>
  <c r="G1075" i="1"/>
  <c r="E1076" i="1"/>
  <c r="D1076" i="1"/>
  <c r="C1076" i="1"/>
  <c r="F1076" i="1"/>
  <c r="G1076" i="1"/>
  <c r="E1077" i="1"/>
  <c r="D1077" i="1"/>
  <c r="C1077" i="1"/>
  <c r="F1077" i="1"/>
  <c r="G1077" i="1"/>
  <c r="E1078" i="1"/>
  <c r="D1078" i="1"/>
  <c r="C1078" i="1"/>
  <c r="F1078" i="1"/>
  <c r="G1078" i="1"/>
  <c r="E1079" i="1"/>
  <c r="D1079" i="1"/>
  <c r="C1079" i="1"/>
  <c r="F1079" i="1"/>
  <c r="G1079" i="1"/>
  <c r="E1080" i="1"/>
  <c r="D1080" i="1"/>
  <c r="C1080" i="1"/>
  <c r="F1080" i="1"/>
  <c r="G1080" i="1"/>
  <c r="E1081" i="1"/>
  <c r="D1081" i="1"/>
  <c r="C1081" i="1"/>
  <c r="F1081" i="1"/>
  <c r="G1081" i="1"/>
  <c r="E1082" i="1"/>
  <c r="D1082" i="1"/>
  <c r="C1082" i="1"/>
  <c r="F1082" i="1"/>
  <c r="G1082" i="1"/>
  <c r="E1083" i="1"/>
  <c r="D1083" i="1"/>
  <c r="C1083" i="1"/>
  <c r="F1083" i="1"/>
  <c r="G1083" i="1"/>
  <c r="E1084" i="1"/>
  <c r="D1084" i="1"/>
  <c r="C1084" i="1"/>
  <c r="F1084" i="1"/>
  <c r="G1084" i="1"/>
  <c r="E1085" i="1"/>
  <c r="D1085" i="1"/>
  <c r="C1085" i="1"/>
  <c r="F1085" i="1"/>
  <c r="G1085" i="1"/>
  <c r="E1086" i="1"/>
  <c r="D1086" i="1"/>
  <c r="C1086" i="1"/>
  <c r="F1086" i="1"/>
  <c r="G1086" i="1"/>
  <c r="E1087" i="1"/>
  <c r="D1087" i="1"/>
  <c r="C1087" i="1"/>
  <c r="F1087" i="1"/>
  <c r="G1087" i="1"/>
  <c r="E1088" i="1"/>
  <c r="D1088" i="1"/>
  <c r="C1088" i="1"/>
  <c r="F1088" i="1"/>
  <c r="G1088" i="1"/>
  <c r="E1089" i="1"/>
  <c r="D1089" i="1"/>
  <c r="C1089" i="1"/>
  <c r="F1089" i="1"/>
  <c r="G1089" i="1"/>
  <c r="E1090" i="1"/>
  <c r="D1090" i="1"/>
  <c r="C1090" i="1"/>
  <c r="F1090" i="1"/>
  <c r="G1090" i="1"/>
  <c r="E1091" i="1"/>
  <c r="D1091" i="1"/>
  <c r="C1091" i="1"/>
  <c r="F1091" i="1"/>
  <c r="G1091" i="1"/>
  <c r="E1092" i="1"/>
  <c r="D1092" i="1"/>
  <c r="C1092" i="1"/>
  <c r="F1092" i="1"/>
  <c r="G1092" i="1"/>
  <c r="E1093" i="1"/>
  <c r="D1093" i="1"/>
  <c r="C1093" i="1"/>
  <c r="F1093" i="1"/>
  <c r="G1093" i="1"/>
  <c r="E1094" i="1"/>
  <c r="D1094" i="1"/>
  <c r="C1094" i="1"/>
  <c r="F1094" i="1"/>
  <c r="G1094" i="1"/>
  <c r="E1095" i="1"/>
  <c r="D1095" i="1"/>
  <c r="C1095" i="1"/>
  <c r="F1095" i="1"/>
  <c r="G1095" i="1"/>
  <c r="E1096" i="1"/>
  <c r="D1096" i="1"/>
  <c r="C1096" i="1"/>
  <c r="F1096" i="1"/>
  <c r="G1096" i="1"/>
  <c r="E1097" i="1"/>
  <c r="D1097" i="1"/>
  <c r="C1097" i="1"/>
  <c r="F1097" i="1"/>
  <c r="G1097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G1036" i="1"/>
  <c r="E1037" i="1"/>
  <c r="D1037" i="1"/>
  <c r="C1037" i="1"/>
  <c r="F1037" i="1"/>
  <c r="E1036" i="1"/>
  <c r="D1036" i="1"/>
  <c r="C1036" i="1"/>
  <c r="F1036" i="1"/>
  <c r="G1037" i="1"/>
  <c r="E1038" i="1"/>
  <c r="D1038" i="1"/>
  <c r="C1038" i="1"/>
  <c r="F1038" i="1"/>
  <c r="G1038" i="1"/>
  <c r="E1039" i="1"/>
  <c r="D1039" i="1"/>
  <c r="C1039" i="1"/>
  <c r="F1039" i="1"/>
  <c r="G1039" i="1"/>
  <c r="E1040" i="1"/>
  <c r="D1040" i="1"/>
  <c r="C1040" i="1"/>
  <c r="F1040" i="1"/>
  <c r="G1040" i="1"/>
  <c r="E1041" i="1"/>
  <c r="D1041" i="1"/>
  <c r="C1041" i="1"/>
  <c r="F1041" i="1"/>
  <c r="G1041" i="1"/>
  <c r="E1042" i="1"/>
  <c r="D1042" i="1"/>
  <c r="C1042" i="1"/>
  <c r="F1042" i="1"/>
  <c r="G1042" i="1"/>
  <c r="E1043" i="1"/>
  <c r="D1043" i="1"/>
  <c r="C1043" i="1"/>
  <c r="F1043" i="1"/>
  <c r="G1043" i="1"/>
  <c r="E1044" i="1"/>
  <c r="D1044" i="1"/>
  <c r="C1044" i="1"/>
  <c r="F1044" i="1"/>
  <c r="G1044" i="1"/>
  <c r="E1045" i="1"/>
  <c r="D1045" i="1"/>
  <c r="C1045" i="1"/>
  <c r="F1045" i="1"/>
  <c r="G1045" i="1"/>
  <c r="E1046" i="1"/>
  <c r="D1046" i="1"/>
  <c r="C1046" i="1"/>
  <c r="F1046" i="1"/>
  <c r="G1046" i="1"/>
  <c r="E1047" i="1"/>
  <c r="D1047" i="1"/>
  <c r="C1047" i="1"/>
  <c r="F1047" i="1"/>
  <c r="G1047" i="1"/>
  <c r="E1048" i="1"/>
  <c r="D1048" i="1"/>
  <c r="C1048" i="1"/>
  <c r="F1048" i="1"/>
  <c r="G1048" i="1"/>
  <c r="E1049" i="1"/>
  <c r="D1049" i="1"/>
  <c r="C1049" i="1"/>
  <c r="F1049" i="1"/>
  <c r="G1049" i="1"/>
  <c r="E1050" i="1"/>
  <c r="D1050" i="1"/>
  <c r="C1050" i="1"/>
  <c r="F1050" i="1"/>
  <c r="G1050" i="1"/>
  <c r="E1051" i="1"/>
  <c r="D1051" i="1"/>
  <c r="C1051" i="1"/>
  <c r="F1051" i="1"/>
  <c r="G1051" i="1"/>
  <c r="E1052" i="1"/>
  <c r="D1052" i="1"/>
  <c r="C1052" i="1"/>
  <c r="F1052" i="1"/>
  <c r="G1052" i="1"/>
  <c r="E1053" i="1"/>
  <c r="D1053" i="1"/>
  <c r="C1053" i="1"/>
  <c r="F1053" i="1"/>
  <c r="G1053" i="1"/>
  <c r="E1054" i="1"/>
  <c r="D1054" i="1"/>
  <c r="C1054" i="1"/>
  <c r="F1054" i="1"/>
  <c r="G1054" i="1"/>
  <c r="E1055" i="1"/>
  <c r="D1055" i="1"/>
  <c r="C1055" i="1"/>
  <c r="F1055" i="1"/>
  <c r="G1055" i="1"/>
  <c r="E1056" i="1"/>
  <c r="D1056" i="1"/>
  <c r="C1056" i="1"/>
  <c r="F1056" i="1"/>
  <c r="G1056" i="1"/>
  <c r="E1057" i="1"/>
  <c r="D1057" i="1"/>
  <c r="C1057" i="1"/>
  <c r="F1057" i="1"/>
  <c r="G1057" i="1"/>
  <c r="E1058" i="1"/>
  <c r="D1058" i="1"/>
  <c r="C1058" i="1"/>
  <c r="F1058" i="1"/>
  <c r="G1058" i="1"/>
  <c r="E1059" i="1"/>
  <c r="D1059" i="1"/>
  <c r="C1059" i="1"/>
  <c r="F1059" i="1"/>
  <c r="G1059" i="1"/>
  <c r="E1060" i="1"/>
  <c r="D1060" i="1"/>
  <c r="C1060" i="1"/>
  <c r="F1060" i="1"/>
  <c r="G1060" i="1"/>
  <c r="E1061" i="1"/>
  <c r="D1061" i="1"/>
  <c r="C1061" i="1"/>
  <c r="F1061" i="1"/>
  <c r="G1061" i="1"/>
  <c r="E1062" i="1"/>
  <c r="D1062" i="1"/>
  <c r="C1062" i="1"/>
  <c r="F1062" i="1"/>
  <c r="G1062" i="1"/>
  <c r="E1063" i="1"/>
  <c r="D1063" i="1"/>
  <c r="C1063" i="1"/>
  <c r="F1063" i="1"/>
  <c r="G1063" i="1"/>
  <c r="E1064" i="1"/>
  <c r="D1064" i="1"/>
  <c r="C1064" i="1"/>
  <c r="F1064" i="1"/>
  <c r="G1064" i="1"/>
  <c r="E1065" i="1"/>
  <c r="D1065" i="1"/>
  <c r="C1065" i="1"/>
  <c r="F1065" i="1"/>
  <c r="G1065" i="1"/>
  <c r="E1066" i="1"/>
  <c r="D1066" i="1"/>
  <c r="C1066" i="1"/>
  <c r="F1066" i="1"/>
  <c r="G1066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G1002" i="1"/>
  <c r="E1003" i="1"/>
  <c r="D1003" i="1"/>
  <c r="C1003" i="1"/>
  <c r="F1003" i="1"/>
  <c r="E1002" i="1"/>
  <c r="D1002" i="1"/>
  <c r="C1002" i="1"/>
  <c r="F1002" i="1"/>
  <c r="G1003" i="1"/>
  <c r="E1004" i="1"/>
  <c r="D1004" i="1"/>
  <c r="C1004" i="1"/>
  <c r="F1004" i="1"/>
  <c r="G1004" i="1"/>
  <c r="E1005" i="1"/>
  <c r="D1005" i="1"/>
  <c r="C1005" i="1"/>
  <c r="F1005" i="1"/>
  <c r="G1005" i="1"/>
  <c r="E1006" i="1"/>
  <c r="D1006" i="1"/>
  <c r="C1006" i="1"/>
  <c r="F1006" i="1"/>
  <c r="G1006" i="1"/>
  <c r="E1007" i="1"/>
  <c r="D1007" i="1"/>
  <c r="C1007" i="1"/>
  <c r="F1007" i="1"/>
  <c r="G1007" i="1"/>
  <c r="E1008" i="1"/>
  <c r="D1008" i="1"/>
  <c r="C1008" i="1"/>
  <c r="F1008" i="1"/>
  <c r="G1008" i="1"/>
  <c r="E1009" i="1"/>
  <c r="D1009" i="1"/>
  <c r="C1009" i="1"/>
  <c r="F1009" i="1"/>
  <c r="G1009" i="1"/>
  <c r="E1010" i="1"/>
  <c r="D1010" i="1"/>
  <c r="C1010" i="1"/>
  <c r="F1010" i="1"/>
  <c r="G1010" i="1"/>
  <c r="E1011" i="1"/>
  <c r="D1011" i="1"/>
  <c r="C1011" i="1"/>
  <c r="F1011" i="1"/>
  <c r="G1011" i="1"/>
  <c r="E1012" i="1"/>
  <c r="D1012" i="1"/>
  <c r="C1012" i="1"/>
  <c r="F1012" i="1"/>
  <c r="G1012" i="1"/>
  <c r="E1013" i="1"/>
  <c r="D1013" i="1"/>
  <c r="C1013" i="1"/>
  <c r="F1013" i="1"/>
  <c r="G1013" i="1"/>
  <c r="E1014" i="1"/>
  <c r="D1014" i="1"/>
  <c r="C1014" i="1"/>
  <c r="F1014" i="1"/>
  <c r="G1014" i="1"/>
  <c r="E1015" i="1"/>
  <c r="D1015" i="1"/>
  <c r="C1015" i="1"/>
  <c r="F1015" i="1"/>
  <c r="G1015" i="1"/>
  <c r="E1016" i="1"/>
  <c r="D1016" i="1"/>
  <c r="C1016" i="1"/>
  <c r="F1016" i="1"/>
  <c r="G1016" i="1"/>
  <c r="E1017" i="1"/>
  <c r="D1017" i="1"/>
  <c r="C1017" i="1"/>
  <c r="F1017" i="1"/>
  <c r="G1017" i="1"/>
  <c r="E1018" i="1"/>
  <c r="D1018" i="1"/>
  <c r="C1018" i="1"/>
  <c r="F1018" i="1"/>
  <c r="G1018" i="1"/>
  <c r="E1019" i="1"/>
  <c r="D1019" i="1"/>
  <c r="C1019" i="1"/>
  <c r="F1019" i="1"/>
  <c r="G1019" i="1"/>
  <c r="E1020" i="1"/>
  <c r="D1020" i="1"/>
  <c r="C1020" i="1"/>
  <c r="F1020" i="1"/>
  <c r="G1020" i="1"/>
  <c r="E1021" i="1"/>
  <c r="D1021" i="1"/>
  <c r="C1021" i="1"/>
  <c r="F1021" i="1"/>
  <c r="G1021" i="1"/>
  <c r="E1022" i="1"/>
  <c r="D1022" i="1"/>
  <c r="C1022" i="1"/>
  <c r="F1022" i="1"/>
  <c r="G1022" i="1"/>
  <c r="E1023" i="1"/>
  <c r="D1023" i="1"/>
  <c r="C1023" i="1"/>
  <c r="F1023" i="1"/>
  <c r="G1023" i="1"/>
  <c r="E1024" i="1"/>
  <c r="D1024" i="1"/>
  <c r="C1024" i="1"/>
  <c r="F1024" i="1"/>
  <c r="G1024" i="1"/>
  <c r="E1025" i="1"/>
  <c r="D1025" i="1"/>
  <c r="C1025" i="1"/>
  <c r="F1025" i="1"/>
  <c r="G1025" i="1"/>
  <c r="E1026" i="1"/>
  <c r="D1026" i="1"/>
  <c r="C1026" i="1"/>
  <c r="F1026" i="1"/>
  <c r="G1026" i="1"/>
  <c r="E1027" i="1"/>
  <c r="D1027" i="1"/>
  <c r="C1027" i="1"/>
  <c r="F1027" i="1"/>
  <c r="G1027" i="1"/>
  <c r="E1028" i="1"/>
  <c r="D1028" i="1"/>
  <c r="C1028" i="1"/>
  <c r="F1028" i="1"/>
  <c r="G1028" i="1"/>
  <c r="E1029" i="1"/>
  <c r="D1029" i="1"/>
  <c r="C1029" i="1"/>
  <c r="F1029" i="1"/>
  <c r="G1029" i="1"/>
  <c r="E1030" i="1"/>
  <c r="D1030" i="1"/>
  <c r="C1030" i="1"/>
  <c r="F1030" i="1"/>
  <c r="G1030" i="1"/>
  <c r="E1031" i="1"/>
  <c r="D1031" i="1"/>
  <c r="C1031" i="1"/>
  <c r="F1031" i="1"/>
  <c r="G1031" i="1"/>
  <c r="E1032" i="1"/>
  <c r="D1032" i="1"/>
  <c r="C1032" i="1"/>
  <c r="F1032" i="1"/>
  <c r="G1032" i="1"/>
  <c r="E1033" i="1"/>
  <c r="D1033" i="1"/>
  <c r="C1033" i="1"/>
  <c r="F1033" i="1"/>
  <c r="G1033" i="1"/>
  <c r="E1034" i="1"/>
  <c r="D1034" i="1"/>
  <c r="C1034" i="1"/>
  <c r="F1034" i="1"/>
  <c r="G1034" i="1"/>
  <c r="E1035" i="1"/>
  <c r="D1035" i="1"/>
  <c r="C1035" i="1"/>
  <c r="F1035" i="1"/>
  <c r="G1035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G965" i="1"/>
  <c r="E966" i="1"/>
  <c r="D966" i="1"/>
  <c r="C966" i="1"/>
  <c r="F966" i="1"/>
  <c r="E965" i="1"/>
  <c r="D965" i="1"/>
  <c r="C965" i="1"/>
  <c r="F965" i="1"/>
  <c r="G966" i="1"/>
  <c r="E967" i="1"/>
  <c r="D967" i="1"/>
  <c r="C967" i="1"/>
  <c r="F967" i="1"/>
  <c r="G967" i="1"/>
  <c r="E968" i="1"/>
  <c r="D968" i="1"/>
  <c r="C968" i="1"/>
  <c r="F968" i="1"/>
  <c r="G968" i="1"/>
  <c r="E969" i="1"/>
  <c r="D969" i="1"/>
  <c r="C969" i="1"/>
  <c r="F969" i="1"/>
  <c r="G969" i="1"/>
  <c r="E970" i="1"/>
  <c r="D970" i="1"/>
  <c r="C970" i="1"/>
  <c r="F970" i="1"/>
  <c r="G970" i="1"/>
  <c r="E971" i="1"/>
  <c r="D971" i="1"/>
  <c r="C971" i="1"/>
  <c r="F971" i="1"/>
  <c r="G971" i="1"/>
  <c r="E972" i="1"/>
  <c r="D972" i="1"/>
  <c r="C972" i="1"/>
  <c r="F972" i="1"/>
  <c r="G972" i="1"/>
  <c r="E973" i="1"/>
  <c r="D973" i="1"/>
  <c r="C973" i="1"/>
  <c r="F973" i="1"/>
  <c r="G973" i="1"/>
  <c r="E974" i="1"/>
  <c r="D974" i="1"/>
  <c r="C974" i="1"/>
  <c r="F974" i="1"/>
  <c r="G974" i="1"/>
  <c r="E975" i="1"/>
  <c r="D975" i="1"/>
  <c r="C975" i="1"/>
  <c r="F975" i="1"/>
  <c r="G975" i="1"/>
  <c r="E976" i="1"/>
  <c r="D976" i="1"/>
  <c r="C976" i="1"/>
  <c r="F976" i="1"/>
  <c r="G976" i="1"/>
  <c r="E977" i="1"/>
  <c r="D977" i="1"/>
  <c r="C977" i="1"/>
  <c r="F977" i="1"/>
  <c r="G977" i="1"/>
  <c r="E978" i="1"/>
  <c r="D978" i="1"/>
  <c r="C978" i="1"/>
  <c r="F978" i="1"/>
  <c r="G978" i="1"/>
  <c r="E979" i="1"/>
  <c r="D979" i="1"/>
  <c r="C979" i="1"/>
  <c r="F979" i="1"/>
  <c r="G979" i="1"/>
  <c r="E980" i="1"/>
  <c r="D980" i="1"/>
  <c r="C980" i="1"/>
  <c r="F980" i="1"/>
  <c r="G980" i="1"/>
  <c r="E981" i="1"/>
  <c r="D981" i="1"/>
  <c r="C981" i="1"/>
  <c r="F981" i="1"/>
  <c r="G981" i="1"/>
  <c r="E982" i="1"/>
  <c r="D982" i="1"/>
  <c r="C982" i="1"/>
  <c r="F982" i="1"/>
  <c r="G982" i="1"/>
  <c r="E983" i="1"/>
  <c r="D983" i="1"/>
  <c r="C983" i="1"/>
  <c r="F983" i="1"/>
  <c r="G983" i="1"/>
  <c r="E984" i="1"/>
  <c r="D984" i="1"/>
  <c r="C984" i="1"/>
  <c r="F984" i="1"/>
  <c r="G984" i="1"/>
  <c r="E985" i="1"/>
  <c r="D985" i="1"/>
  <c r="C985" i="1"/>
  <c r="F985" i="1"/>
  <c r="G985" i="1"/>
  <c r="E986" i="1"/>
  <c r="D986" i="1"/>
  <c r="C986" i="1"/>
  <c r="F986" i="1"/>
  <c r="G986" i="1"/>
  <c r="E987" i="1"/>
  <c r="D987" i="1"/>
  <c r="C987" i="1"/>
  <c r="F987" i="1"/>
  <c r="G987" i="1"/>
  <c r="E988" i="1"/>
  <c r="D988" i="1"/>
  <c r="C988" i="1"/>
  <c r="F988" i="1"/>
  <c r="G988" i="1"/>
  <c r="E989" i="1"/>
  <c r="D989" i="1"/>
  <c r="C989" i="1"/>
  <c r="F989" i="1"/>
  <c r="G989" i="1"/>
  <c r="E990" i="1"/>
  <c r="D990" i="1"/>
  <c r="C990" i="1"/>
  <c r="F990" i="1"/>
  <c r="G990" i="1"/>
  <c r="E991" i="1"/>
  <c r="D991" i="1"/>
  <c r="C991" i="1"/>
  <c r="F991" i="1"/>
  <c r="G991" i="1"/>
  <c r="E992" i="1"/>
  <c r="D992" i="1"/>
  <c r="C992" i="1"/>
  <c r="F992" i="1"/>
  <c r="G992" i="1"/>
  <c r="E993" i="1"/>
  <c r="D993" i="1"/>
  <c r="C993" i="1"/>
  <c r="F993" i="1"/>
  <c r="G993" i="1"/>
  <c r="E994" i="1"/>
  <c r="D994" i="1"/>
  <c r="C994" i="1"/>
  <c r="F994" i="1"/>
  <c r="G994" i="1"/>
  <c r="E995" i="1"/>
  <c r="D995" i="1"/>
  <c r="C995" i="1"/>
  <c r="F995" i="1"/>
  <c r="G995" i="1"/>
  <c r="E996" i="1"/>
  <c r="D996" i="1"/>
  <c r="C996" i="1"/>
  <c r="F996" i="1"/>
  <c r="G996" i="1"/>
  <c r="E997" i="1"/>
  <c r="D997" i="1"/>
  <c r="C997" i="1"/>
  <c r="F997" i="1"/>
  <c r="G997" i="1"/>
  <c r="E998" i="1"/>
  <c r="D998" i="1"/>
  <c r="C998" i="1"/>
  <c r="F998" i="1"/>
  <c r="G998" i="1"/>
  <c r="E999" i="1"/>
  <c r="D999" i="1"/>
  <c r="C999" i="1"/>
  <c r="F999" i="1"/>
  <c r="G999" i="1"/>
  <c r="E1000" i="1"/>
  <c r="D1000" i="1"/>
  <c r="C1000" i="1"/>
  <c r="F1000" i="1"/>
  <c r="G1000" i="1"/>
  <c r="E1001" i="1"/>
  <c r="D1001" i="1"/>
  <c r="C1001" i="1"/>
  <c r="F1001" i="1"/>
  <c r="G1001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G923" i="1"/>
  <c r="E924" i="1"/>
  <c r="D924" i="1"/>
  <c r="C924" i="1"/>
  <c r="F924" i="1"/>
  <c r="E923" i="1"/>
  <c r="D923" i="1"/>
  <c r="C923" i="1"/>
  <c r="F923" i="1"/>
  <c r="G924" i="1"/>
  <c r="E925" i="1"/>
  <c r="D925" i="1"/>
  <c r="C925" i="1"/>
  <c r="F925" i="1"/>
  <c r="G925" i="1"/>
  <c r="E926" i="1"/>
  <c r="D926" i="1"/>
  <c r="C926" i="1"/>
  <c r="F926" i="1"/>
  <c r="G926" i="1"/>
  <c r="E927" i="1"/>
  <c r="D927" i="1"/>
  <c r="C927" i="1"/>
  <c r="F927" i="1"/>
  <c r="G927" i="1"/>
  <c r="E928" i="1"/>
  <c r="D928" i="1"/>
  <c r="C928" i="1"/>
  <c r="F928" i="1"/>
  <c r="G928" i="1"/>
  <c r="E929" i="1"/>
  <c r="D929" i="1"/>
  <c r="C929" i="1"/>
  <c r="F929" i="1"/>
  <c r="G929" i="1"/>
  <c r="E930" i="1"/>
  <c r="D930" i="1"/>
  <c r="C930" i="1"/>
  <c r="F930" i="1"/>
  <c r="G930" i="1"/>
  <c r="E931" i="1"/>
  <c r="D931" i="1"/>
  <c r="C931" i="1"/>
  <c r="F931" i="1"/>
  <c r="G931" i="1"/>
  <c r="E932" i="1"/>
  <c r="D932" i="1"/>
  <c r="C932" i="1"/>
  <c r="F932" i="1"/>
  <c r="G932" i="1"/>
  <c r="E933" i="1"/>
  <c r="D933" i="1"/>
  <c r="C933" i="1"/>
  <c r="F933" i="1"/>
  <c r="G933" i="1"/>
  <c r="E934" i="1"/>
  <c r="D934" i="1"/>
  <c r="C934" i="1"/>
  <c r="F934" i="1"/>
  <c r="G934" i="1"/>
  <c r="E935" i="1"/>
  <c r="D935" i="1"/>
  <c r="C935" i="1"/>
  <c r="F935" i="1"/>
  <c r="G935" i="1"/>
  <c r="E936" i="1"/>
  <c r="D936" i="1"/>
  <c r="C936" i="1"/>
  <c r="F936" i="1"/>
  <c r="G936" i="1"/>
  <c r="E937" i="1"/>
  <c r="D937" i="1"/>
  <c r="C937" i="1"/>
  <c r="F937" i="1"/>
  <c r="G937" i="1"/>
  <c r="E938" i="1"/>
  <c r="D938" i="1"/>
  <c r="C938" i="1"/>
  <c r="F938" i="1"/>
  <c r="G938" i="1"/>
  <c r="E939" i="1"/>
  <c r="D939" i="1"/>
  <c r="C939" i="1"/>
  <c r="F939" i="1"/>
  <c r="G939" i="1"/>
  <c r="E940" i="1"/>
  <c r="D940" i="1"/>
  <c r="C940" i="1"/>
  <c r="F940" i="1"/>
  <c r="G940" i="1"/>
  <c r="E941" i="1"/>
  <c r="D941" i="1"/>
  <c r="C941" i="1"/>
  <c r="F941" i="1"/>
  <c r="G941" i="1"/>
  <c r="E942" i="1"/>
  <c r="D942" i="1"/>
  <c r="C942" i="1"/>
  <c r="F942" i="1"/>
  <c r="G942" i="1"/>
  <c r="E943" i="1"/>
  <c r="D943" i="1"/>
  <c r="C943" i="1"/>
  <c r="F943" i="1"/>
  <c r="G943" i="1"/>
  <c r="E944" i="1"/>
  <c r="D944" i="1"/>
  <c r="C944" i="1"/>
  <c r="F944" i="1"/>
  <c r="G944" i="1"/>
  <c r="E945" i="1"/>
  <c r="D945" i="1"/>
  <c r="C945" i="1"/>
  <c r="F945" i="1"/>
  <c r="G945" i="1"/>
  <c r="E946" i="1"/>
  <c r="D946" i="1"/>
  <c r="C946" i="1"/>
  <c r="F946" i="1"/>
  <c r="G946" i="1"/>
  <c r="E947" i="1"/>
  <c r="D947" i="1"/>
  <c r="C947" i="1"/>
  <c r="F947" i="1"/>
  <c r="G947" i="1"/>
  <c r="E948" i="1"/>
  <c r="D948" i="1"/>
  <c r="C948" i="1"/>
  <c r="F948" i="1"/>
  <c r="G948" i="1"/>
  <c r="E949" i="1"/>
  <c r="D949" i="1"/>
  <c r="C949" i="1"/>
  <c r="F949" i="1"/>
  <c r="G949" i="1"/>
  <c r="E950" i="1"/>
  <c r="D950" i="1"/>
  <c r="C950" i="1"/>
  <c r="F950" i="1"/>
  <c r="G950" i="1"/>
  <c r="E951" i="1"/>
  <c r="D951" i="1"/>
  <c r="C951" i="1"/>
  <c r="F951" i="1"/>
  <c r="G951" i="1"/>
  <c r="E952" i="1"/>
  <c r="D952" i="1"/>
  <c r="C952" i="1"/>
  <c r="F952" i="1"/>
  <c r="G952" i="1"/>
  <c r="E953" i="1"/>
  <c r="D953" i="1"/>
  <c r="C953" i="1"/>
  <c r="F953" i="1"/>
  <c r="G953" i="1"/>
  <c r="E954" i="1"/>
  <c r="D954" i="1"/>
  <c r="C954" i="1"/>
  <c r="F954" i="1"/>
  <c r="G954" i="1"/>
  <c r="E955" i="1"/>
  <c r="D955" i="1"/>
  <c r="C955" i="1"/>
  <c r="F955" i="1"/>
  <c r="G955" i="1"/>
  <c r="E956" i="1"/>
  <c r="D956" i="1"/>
  <c r="C956" i="1"/>
  <c r="F956" i="1"/>
  <c r="G956" i="1"/>
  <c r="E957" i="1"/>
  <c r="D957" i="1"/>
  <c r="C957" i="1"/>
  <c r="F957" i="1"/>
  <c r="G957" i="1"/>
  <c r="E958" i="1"/>
  <c r="D958" i="1"/>
  <c r="C958" i="1"/>
  <c r="F958" i="1"/>
  <c r="G958" i="1"/>
  <c r="E959" i="1"/>
  <c r="D959" i="1"/>
  <c r="C959" i="1"/>
  <c r="F959" i="1"/>
  <c r="G959" i="1"/>
  <c r="E960" i="1"/>
  <c r="D960" i="1"/>
  <c r="C960" i="1"/>
  <c r="F960" i="1"/>
  <c r="G960" i="1"/>
  <c r="E961" i="1"/>
  <c r="D961" i="1"/>
  <c r="C961" i="1"/>
  <c r="F961" i="1"/>
  <c r="G961" i="1"/>
  <c r="E962" i="1"/>
  <c r="D962" i="1"/>
  <c r="C962" i="1"/>
  <c r="F962" i="1"/>
  <c r="G962" i="1"/>
  <c r="E963" i="1"/>
  <c r="D963" i="1"/>
  <c r="C963" i="1"/>
  <c r="F963" i="1"/>
  <c r="G963" i="1"/>
  <c r="E964" i="1"/>
  <c r="D964" i="1"/>
  <c r="C964" i="1"/>
  <c r="F964" i="1"/>
  <c r="G964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G894" i="1"/>
  <c r="E895" i="1"/>
  <c r="D895" i="1"/>
  <c r="C895" i="1"/>
  <c r="F895" i="1"/>
  <c r="E894" i="1"/>
  <c r="D894" i="1"/>
  <c r="C894" i="1"/>
  <c r="F894" i="1"/>
  <c r="G895" i="1"/>
  <c r="E896" i="1"/>
  <c r="D896" i="1"/>
  <c r="C896" i="1"/>
  <c r="F896" i="1"/>
  <c r="G896" i="1"/>
  <c r="E897" i="1"/>
  <c r="D897" i="1"/>
  <c r="C897" i="1"/>
  <c r="F897" i="1"/>
  <c r="G897" i="1"/>
  <c r="E898" i="1"/>
  <c r="D898" i="1"/>
  <c r="C898" i="1"/>
  <c r="F898" i="1"/>
  <c r="G898" i="1"/>
  <c r="E899" i="1"/>
  <c r="D899" i="1"/>
  <c r="C899" i="1"/>
  <c r="F899" i="1"/>
  <c r="G899" i="1"/>
  <c r="E900" i="1"/>
  <c r="D900" i="1"/>
  <c r="C900" i="1"/>
  <c r="F900" i="1"/>
  <c r="G900" i="1"/>
  <c r="E901" i="1"/>
  <c r="D901" i="1"/>
  <c r="C901" i="1"/>
  <c r="F901" i="1"/>
  <c r="G901" i="1"/>
  <c r="E902" i="1"/>
  <c r="D902" i="1"/>
  <c r="C902" i="1"/>
  <c r="F902" i="1"/>
  <c r="G902" i="1"/>
  <c r="E903" i="1"/>
  <c r="D903" i="1"/>
  <c r="C903" i="1"/>
  <c r="F903" i="1"/>
  <c r="G903" i="1"/>
  <c r="E904" i="1"/>
  <c r="D904" i="1"/>
  <c r="C904" i="1"/>
  <c r="F904" i="1"/>
  <c r="G904" i="1"/>
  <c r="E905" i="1"/>
  <c r="D905" i="1"/>
  <c r="C905" i="1"/>
  <c r="F905" i="1"/>
  <c r="G905" i="1"/>
  <c r="E906" i="1"/>
  <c r="D906" i="1"/>
  <c r="C906" i="1"/>
  <c r="F906" i="1"/>
  <c r="G906" i="1"/>
  <c r="E907" i="1"/>
  <c r="D907" i="1"/>
  <c r="C907" i="1"/>
  <c r="F907" i="1"/>
  <c r="G907" i="1"/>
  <c r="E908" i="1"/>
  <c r="D908" i="1"/>
  <c r="C908" i="1"/>
  <c r="F908" i="1"/>
  <c r="G908" i="1"/>
  <c r="E909" i="1"/>
  <c r="D909" i="1"/>
  <c r="C909" i="1"/>
  <c r="F909" i="1"/>
  <c r="G909" i="1"/>
  <c r="E910" i="1"/>
  <c r="D910" i="1"/>
  <c r="C910" i="1"/>
  <c r="F910" i="1"/>
  <c r="G910" i="1"/>
  <c r="E911" i="1"/>
  <c r="D911" i="1"/>
  <c r="C911" i="1"/>
  <c r="F911" i="1"/>
  <c r="G911" i="1"/>
  <c r="E912" i="1"/>
  <c r="D912" i="1"/>
  <c r="C912" i="1"/>
  <c r="F912" i="1"/>
  <c r="G912" i="1"/>
  <c r="E913" i="1"/>
  <c r="D913" i="1"/>
  <c r="C913" i="1"/>
  <c r="F913" i="1"/>
  <c r="G913" i="1"/>
  <c r="E914" i="1"/>
  <c r="D914" i="1"/>
  <c r="C914" i="1"/>
  <c r="F914" i="1"/>
  <c r="G914" i="1"/>
  <c r="E915" i="1"/>
  <c r="D915" i="1"/>
  <c r="C915" i="1"/>
  <c r="F915" i="1"/>
  <c r="G915" i="1"/>
  <c r="E916" i="1"/>
  <c r="D916" i="1"/>
  <c r="C916" i="1"/>
  <c r="F916" i="1"/>
  <c r="G916" i="1"/>
  <c r="E917" i="1"/>
  <c r="D917" i="1"/>
  <c r="C917" i="1"/>
  <c r="F917" i="1"/>
  <c r="G917" i="1"/>
  <c r="E918" i="1"/>
  <c r="D918" i="1"/>
  <c r="C918" i="1"/>
  <c r="F918" i="1"/>
  <c r="G918" i="1"/>
  <c r="E919" i="1"/>
  <c r="D919" i="1"/>
  <c r="C919" i="1"/>
  <c r="F919" i="1"/>
  <c r="G919" i="1"/>
  <c r="E920" i="1"/>
  <c r="D920" i="1"/>
  <c r="C920" i="1"/>
  <c r="F920" i="1"/>
  <c r="G920" i="1"/>
  <c r="E921" i="1"/>
  <c r="D921" i="1"/>
  <c r="C921" i="1"/>
  <c r="F921" i="1"/>
  <c r="G921" i="1"/>
  <c r="E922" i="1"/>
  <c r="D922" i="1"/>
  <c r="C922" i="1"/>
  <c r="F922" i="1"/>
  <c r="G922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G843" i="1"/>
  <c r="E844" i="1"/>
  <c r="D844" i="1"/>
  <c r="C844" i="1"/>
  <c r="F844" i="1"/>
  <c r="E843" i="1"/>
  <c r="D843" i="1"/>
  <c r="C843" i="1"/>
  <c r="F843" i="1"/>
  <c r="G844" i="1"/>
  <c r="E845" i="1"/>
  <c r="D845" i="1"/>
  <c r="C845" i="1"/>
  <c r="F845" i="1"/>
  <c r="G845" i="1"/>
  <c r="E846" i="1"/>
  <c r="D846" i="1"/>
  <c r="C846" i="1"/>
  <c r="F846" i="1"/>
  <c r="G846" i="1"/>
  <c r="E847" i="1"/>
  <c r="D847" i="1"/>
  <c r="C847" i="1"/>
  <c r="F847" i="1"/>
  <c r="G847" i="1"/>
  <c r="E848" i="1"/>
  <c r="D848" i="1"/>
  <c r="C848" i="1"/>
  <c r="F848" i="1"/>
  <c r="G848" i="1"/>
  <c r="E849" i="1"/>
  <c r="D849" i="1"/>
  <c r="C849" i="1"/>
  <c r="F849" i="1"/>
  <c r="G849" i="1"/>
  <c r="E850" i="1"/>
  <c r="D850" i="1"/>
  <c r="C850" i="1"/>
  <c r="F850" i="1"/>
  <c r="G850" i="1"/>
  <c r="E851" i="1"/>
  <c r="D851" i="1"/>
  <c r="C851" i="1"/>
  <c r="F851" i="1"/>
  <c r="G851" i="1"/>
  <c r="E852" i="1"/>
  <c r="D852" i="1"/>
  <c r="C852" i="1"/>
  <c r="F852" i="1"/>
  <c r="G852" i="1"/>
  <c r="E853" i="1"/>
  <c r="D853" i="1"/>
  <c r="C853" i="1"/>
  <c r="F853" i="1"/>
  <c r="G853" i="1"/>
  <c r="E854" i="1"/>
  <c r="D854" i="1"/>
  <c r="C854" i="1"/>
  <c r="F854" i="1"/>
  <c r="G854" i="1"/>
  <c r="E855" i="1"/>
  <c r="D855" i="1"/>
  <c r="C855" i="1"/>
  <c r="F855" i="1"/>
  <c r="G855" i="1"/>
  <c r="E856" i="1"/>
  <c r="D856" i="1"/>
  <c r="C856" i="1"/>
  <c r="F856" i="1"/>
  <c r="G856" i="1"/>
  <c r="E857" i="1"/>
  <c r="D857" i="1"/>
  <c r="C857" i="1"/>
  <c r="F857" i="1"/>
  <c r="G857" i="1"/>
  <c r="E858" i="1"/>
  <c r="D858" i="1"/>
  <c r="C858" i="1"/>
  <c r="F858" i="1"/>
  <c r="G858" i="1"/>
  <c r="E859" i="1"/>
  <c r="D859" i="1"/>
  <c r="C859" i="1"/>
  <c r="F859" i="1"/>
  <c r="G859" i="1"/>
  <c r="E860" i="1"/>
  <c r="D860" i="1"/>
  <c r="C860" i="1"/>
  <c r="F860" i="1"/>
  <c r="G860" i="1"/>
  <c r="E861" i="1"/>
  <c r="D861" i="1"/>
  <c r="C861" i="1"/>
  <c r="F861" i="1"/>
  <c r="G861" i="1"/>
  <c r="E862" i="1"/>
  <c r="D862" i="1"/>
  <c r="C862" i="1"/>
  <c r="F862" i="1"/>
  <c r="G862" i="1"/>
  <c r="E863" i="1"/>
  <c r="D863" i="1"/>
  <c r="C863" i="1"/>
  <c r="F863" i="1"/>
  <c r="G863" i="1"/>
  <c r="E864" i="1"/>
  <c r="D864" i="1"/>
  <c r="C864" i="1"/>
  <c r="F864" i="1"/>
  <c r="G864" i="1"/>
  <c r="E865" i="1"/>
  <c r="D865" i="1"/>
  <c r="C865" i="1"/>
  <c r="F865" i="1"/>
  <c r="G865" i="1"/>
  <c r="E866" i="1"/>
  <c r="D866" i="1"/>
  <c r="C866" i="1"/>
  <c r="F866" i="1"/>
  <c r="G866" i="1"/>
  <c r="E867" i="1"/>
  <c r="D867" i="1"/>
  <c r="C867" i="1"/>
  <c r="F867" i="1"/>
  <c r="G867" i="1"/>
  <c r="E868" i="1"/>
  <c r="D868" i="1"/>
  <c r="C868" i="1"/>
  <c r="F868" i="1"/>
  <c r="G868" i="1"/>
  <c r="E869" i="1"/>
  <c r="D869" i="1"/>
  <c r="C869" i="1"/>
  <c r="F869" i="1"/>
  <c r="G869" i="1"/>
  <c r="E870" i="1"/>
  <c r="D870" i="1"/>
  <c r="C870" i="1"/>
  <c r="F870" i="1"/>
  <c r="G870" i="1"/>
  <c r="E871" i="1"/>
  <c r="D871" i="1"/>
  <c r="C871" i="1"/>
  <c r="F871" i="1"/>
  <c r="G871" i="1"/>
  <c r="E872" i="1"/>
  <c r="D872" i="1"/>
  <c r="C872" i="1"/>
  <c r="F872" i="1"/>
  <c r="G872" i="1"/>
  <c r="E873" i="1"/>
  <c r="D873" i="1"/>
  <c r="C873" i="1"/>
  <c r="F873" i="1"/>
  <c r="G873" i="1"/>
  <c r="E874" i="1"/>
  <c r="D874" i="1"/>
  <c r="C874" i="1"/>
  <c r="F874" i="1"/>
  <c r="G874" i="1"/>
  <c r="E875" i="1"/>
  <c r="D875" i="1"/>
  <c r="C875" i="1"/>
  <c r="F875" i="1"/>
  <c r="G875" i="1"/>
  <c r="E876" i="1"/>
  <c r="D876" i="1"/>
  <c r="C876" i="1"/>
  <c r="F876" i="1"/>
  <c r="G876" i="1"/>
  <c r="E877" i="1"/>
  <c r="D877" i="1"/>
  <c r="C877" i="1"/>
  <c r="F877" i="1"/>
  <c r="G877" i="1"/>
  <c r="E878" i="1"/>
  <c r="D878" i="1"/>
  <c r="C878" i="1"/>
  <c r="F878" i="1"/>
  <c r="G878" i="1"/>
  <c r="E879" i="1"/>
  <c r="D879" i="1"/>
  <c r="C879" i="1"/>
  <c r="F879" i="1"/>
  <c r="G879" i="1"/>
  <c r="E880" i="1"/>
  <c r="D880" i="1"/>
  <c r="C880" i="1"/>
  <c r="F880" i="1"/>
  <c r="G880" i="1"/>
  <c r="E881" i="1"/>
  <c r="D881" i="1"/>
  <c r="C881" i="1"/>
  <c r="F881" i="1"/>
  <c r="G881" i="1"/>
  <c r="E882" i="1"/>
  <c r="D882" i="1"/>
  <c r="C882" i="1"/>
  <c r="F882" i="1"/>
  <c r="G882" i="1"/>
  <c r="E883" i="1"/>
  <c r="D883" i="1"/>
  <c r="C883" i="1"/>
  <c r="F883" i="1"/>
  <c r="G883" i="1"/>
  <c r="E884" i="1"/>
  <c r="D884" i="1"/>
  <c r="C884" i="1"/>
  <c r="F884" i="1"/>
  <c r="G884" i="1"/>
  <c r="E885" i="1"/>
  <c r="D885" i="1"/>
  <c r="C885" i="1"/>
  <c r="F885" i="1"/>
  <c r="G885" i="1"/>
  <c r="E886" i="1"/>
  <c r="D886" i="1"/>
  <c r="C886" i="1"/>
  <c r="F886" i="1"/>
  <c r="G886" i="1"/>
  <c r="E887" i="1"/>
  <c r="D887" i="1"/>
  <c r="C887" i="1"/>
  <c r="F887" i="1"/>
  <c r="G887" i="1"/>
  <c r="E888" i="1"/>
  <c r="D888" i="1"/>
  <c r="C888" i="1"/>
  <c r="F888" i="1"/>
  <c r="G888" i="1"/>
  <c r="E889" i="1"/>
  <c r="D889" i="1"/>
  <c r="C889" i="1"/>
  <c r="F889" i="1"/>
  <c r="G889" i="1"/>
  <c r="E890" i="1"/>
  <c r="D890" i="1"/>
  <c r="C890" i="1"/>
  <c r="F890" i="1"/>
  <c r="G890" i="1"/>
  <c r="E891" i="1"/>
  <c r="D891" i="1"/>
  <c r="C891" i="1"/>
  <c r="F891" i="1"/>
  <c r="G891" i="1"/>
  <c r="E892" i="1"/>
  <c r="D892" i="1"/>
  <c r="C892" i="1"/>
  <c r="F892" i="1"/>
  <c r="G892" i="1"/>
  <c r="E893" i="1"/>
  <c r="D893" i="1"/>
  <c r="C893" i="1"/>
  <c r="F893" i="1"/>
  <c r="G893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G814" i="1"/>
  <c r="E815" i="1"/>
  <c r="D815" i="1"/>
  <c r="C815" i="1"/>
  <c r="F815" i="1"/>
  <c r="E814" i="1"/>
  <c r="D814" i="1"/>
  <c r="C814" i="1"/>
  <c r="F814" i="1"/>
  <c r="G815" i="1"/>
  <c r="E816" i="1"/>
  <c r="D816" i="1"/>
  <c r="C816" i="1"/>
  <c r="F816" i="1"/>
  <c r="G816" i="1"/>
  <c r="E817" i="1"/>
  <c r="D817" i="1"/>
  <c r="C817" i="1"/>
  <c r="F817" i="1"/>
  <c r="G817" i="1"/>
  <c r="E818" i="1"/>
  <c r="D818" i="1"/>
  <c r="C818" i="1"/>
  <c r="F818" i="1"/>
  <c r="G818" i="1"/>
  <c r="E819" i="1"/>
  <c r="D819" i="1"/>
  <c r="C819" i="1"/>
  <c r="F819" i="1"/>
  <c r="G819" i="1"/>
  <c r="E820" i="1"/>
  <c r="D820" i="1"/>
  <c r="C820" i="1"/>
  <c r="F820" i="1"/>
  <c r="G820" i="1"/>
  <c r="E821" i="1"/>
  <c r="D821" i="1"/>
  <c r="C821" i="1"/>
  <c r="F821" i="1"/>
  <c r="G821" i="1"/>
  <c r="E822" i="1"/>
  <c r="D822" i="1"/>
  <c r="C822" i="1"/>
  <c r="F822" i="1"/>
  <c r="G822" i="1"/>
  <c r="E823" i="1"/>
  <c r="D823" i="1"/>
  <c r="C823" i="1"/>
  <c r="F823" i="1"/>
  <c r="G823" i="1"/>
  <c r="E824" i="1"/>
  <c r="D824" i="1"/>
  <c r="C824" i="1"/>
  <c r="F824" i="1"/>
  <c r="G824" i="1"/>
  <c r="E825" i="1"/>
  <c r="D825" i="1"/>
  <c r="C825" i="1"/>
  <c r="F825" i="1"/>
  <c r="G825" i="1"/>
  <c r="E826" i="1"/>
  <c r="D826" i="1"/>
  <c r="C826" i="1"/>
  <c r="F826" i="1"/>
  <c r="G826" i="1"/>
  <c r="E827" i="1"/>
  <c r="D827" i="1"/>
  <c r="C827" i="1"/>
  <c r="F827" i="1"/>
  <c r="G827" i="1"/>
  <c r="E828" i="1"/>
  <c r="D828" i="1"/>
  <c r="C828" i="1"/>
  <c r="F828" i="1"/>
  <c r="G828" i="1"/>
  <c r="E829" i="1"/>
  <c r="D829" i="1"/>
  <c r="C829" i="1"/>
  <c r="F829" i="1"/>
  <c r="G829" i="1"/>
  <c r="E830" i="1"/>
  <c r="D830" i="1"/>
  <c r="C830" i="1"/>
  <c r="F830" i="1"/>
  <c r="G830" i="1"/>
  <c r="E831" i="1"/>
  <c r="D831" i="1"/>
  <c r="C831" i="1"/>
  <c r="F831" i="1"/>
  <c r="G831" i="1"/>
  <c r="E832" i="1"/>
  <c r="D832" i="1"/>
  <c r="C832" i="1"/>
  <c r="F832" i="1"/>
  <c r="G832" i="1"/>
  <c r="E833" i="1"/>
  <c r="D833" i="1"/>
  <c r="C833" i="1"/>
  <c r="F833" i="1"/>
  <c r="G833" i="1"/>
  <c r="E834" i="1"/>
  <c r="D834" i="1"/>
  <c r="C834" i="1"/>
  <c r="F834" i="1"/>
  <c r="G834" i="1"/>
  <c r="E835" i="1"/>
  <c r="D835" i="1"/>
  <c r="C835" i="1"/>
  <c r="F835" i="1"/>
  <c r="G835" i="1"/>
  <c r="E836" i="1"/>
  <c r="D836" i="1"/>
  <c r="C836" i="1"/>
  <c r="F836" i="1"/>
  <c r="G836" i="1"/>
  <c r="E837" i="1"/>
  <c r="D837" i="1"/>
  <c r="C837" i="1"/>
  <c r="F837" i="1"/>
  <c r="G837" i="1"/>
  <c r="E838" i="1"/>
  <c r="D838" i="1"/>
  <c r="C838" i="1"/>
  <c r="F838" i="1"/>
  <c r="G838" i="1"/>
  <c r="E839" i="1"/>
  <c r="D839" i="1"/>
  <c r="C839" i="1"/>
  <c r="F839" i="1"/>
  <c r="G839" i="1"/>
  <c r="E840" i="1"/>
  <c r="D840" i="1"/>
  <c r="C840" i="1"/>
  <c r="F840" i="1"/>
  <c r="G840" i="1"/>
  <c r="E841" i="1"/>
  <c r="D841" i="1"/>
  <c r="C841" i="1"/>
  <c r="F841" i="1"/>
  <c r="G841" i="1"/>
  <c r="E842" i="1"/>
  <c r="D842" i="1"/>
  <c r="C842" i="1"/>
  <c r="F842" i="1"/>
  <c r="G842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G781" i="1"/>
  <c r="E782" i="1"/>
  <c r="D782" i="1"/>
  <c r="C782" i="1"/>
  <c r="F782" i="1"/>
  <c r="E781" i="1"/>
  <c r="D781" i="1"/>
  <c r="C781" i="1"/>
  <c r="F781" i="1"/>
  <c r="G782" i="1"/>
  <c r="E783" i="1"/>
  <c r="D783" i="1"/>
  <c r="C783" i="1"/>
  <c r="F783" i="1"/>
  <c r="G783" i="1"/>
  <c r="E784" i="1"/>
  <c r="D784" i="1"/>
  <c r="C784" i="1"/>
  <c r="F784" i="1"/>
  <c r="G784" i="1"/>
  <c r="E785" i="1"/>
  <c r="D785" i="1"/>
  <c r="C785" i="1"/>
  <c r="F785" i="1"/>
  <c r="G785" i="1"/>
  <c r="E786" i="1"/>
  <c r="D786" i="1"/>
  <c r="C786" i="1"/>
  <c r="F786" i="1"/>
  <c r="G786" i="1"/>
  <c r="E787" i="1"/>
  <c r="D787" i="1"/>
  <c r="C787" i="1"/>
  <c r="F787" i="1"/>
  <c r="G787" i="1"/>
  <c r="E788" i="1"/>
  <c r="D788" i="1"/>
  <c r="C788" i="1"/>
  <c r="F788" i="1"/>
  <c r="G788" i="1"/>
  <c r="E789" i="1"/>
  <c r="D789" i="1"/>
  <c r="C789" i="1"/>
  <c r="F789" i="1"/>
  <c r="G789" i="1"/>
  <c r="E790" i="1"/>
  <c r="D790" i="1"/>
  <c r="C790" i="1"/>
  <c r="F790" i="1"/>
  <c r="G790" i="1"/>
  <c r="E791" i="1"/>
  <c r="D791" i="1"/>
  <c r="C791" i="1"/>
  <c r="F791" i="1"/>
  <c r="G791" i="1"/>
  <c r="E792" i="1"/>
  <c r="D792" i="1"/>
  <c r="C792" i="1"/>
  <c r="F792" i="1"/>
  <c r="G792" i="1"/>
  <c r="E793" i="1"/>
  <c r="D793" i="1"/>
  <c r="C793" i="1"/>
  <c r="F793" i="1"/>
  <c r="G793" i="1"/>
  <c r="E794" i="1"/>
  <c r="D794" i="1"/>
  <c r="C794" i="1"/>
  <c r="F794" i="1"/>
  <c r="G794" i="1"/>
  <c r="E795" i="1"/>
  <c r="D795" i="1"/>
  <c r="C795" i="1"/>
  <c r="F795" i="1"/>
  <c r="G795" i="1"/>
  <c r="E796" i="1"/>
  <c r="D796" i="1"/>
  <c r="C796" i="1"/>
  <c r="F796" i="1"/>
  <c r="G796" i="1"/>
  <c r="E797" i="1"/>
  <c r="D797" i="1"/>
  <c r="C797" i="1"/>
  <c r="F797" i="1"/>
  <c r="G797" i="1"/>
  <c r="E798" i="1"/>
  <c r="D798" i="1"/>
  <c r="C798" i="1"/>
  <c r="F798" i="1"/>
  <c r="G798" i="1"/>
  <c r="E799" i="1"/>
  <c r="D799" i="1"/>
  <c r="C799" i="1"/>
  <c r="F799" i="1"/>
  <c r="G799" i="1"/>
  <c r="E800" i="1"/>
  <c r="D800" i="1"/>
  <c r="C800" i="1"/>
  <c r="F800" i="1"/>
  <c r="G800" i="1"/>
  <c r="E801" i="1"/>
  <c r="D801" i="1"/>
  <c r="C801" i="1"/>
  <c r="F801" i="1"/>
  <c r="G801" i="1"/>
  <c r="E802" i="1"/>
  <c r="D802" i="1"/>
  <c r="C802" i="1"/>
  <c r="F802" i="1"/>
  <c r="G802" i="1"/>
  <c r="E803" i="1"/>
  <c r="D803" i="1"/>
  <c r="C803" i="1"/>
  <c r="F803" i="1"/>
  <c r="G803" i="1"/>
  <c r="E804" i="1"/>
  <c r="D804" i="1"/>
  <c r="C804" i="1"/>
  <c r="F804" i="1"/>
  <c r="G804" i="1"/>
  <c r="E805" i="1"/>
  <c r="D805" i="1"/>
  <c r="C805" i="1"/>
  <c r="F805" i="1"/>
  <c r="G805" i="1"/>
  <c r="E806" i="1"/>
  <c r="D806" i="1"/>
  <c r="C806" i="1"/>
  <c r="F806" i="1"/>
  <c r="G806" i="1"/>
  <c r="E807" i="1"/>
  <c r="D807" i="1"/>
  <c r="C807" i="1"/>
  <c r="F807" i="1"/>
  <c r="G807" i="1"/>
  <c r="E808" i="1"/>
  <c r="D808" i="1"/>
  <c r="C808" i="1"/>
  <c r="F808" i="1"/>
  <c r="G808" i="1"/>
  <c r="E809" i="1"/>
  <c r="D809" i="1"/>
  <c r="C809" i="1"/>
  <c r="F809" i="1"/>
  <c r="G809" i="1"/>
  <c r="E810" i="1"/>
  <c r="D810" i="1"/>
  <c r="C810" i="1"/>
  <c r="F810" i="1"/>
  <c r="G810" i="1"/>
  <c r="E811" i="1"/>
  <c r="D811" i="1"/>
  <c r="C811" i="1"/>
  <c r="F811" i="1"/>
  <c r="G811" i="1"/>
  <c r="E812" i="1"/>
  <c r="D812" i="1"/>
  <c r="C812" i="1"/>
  <c r="F812" i="1"/>
  <c r="G812" i="1"/>
  <c r="E813" i="1"/>
  <c r="D813" i="1"/>
  <c r="C813" i="1"/>
  <c r="F813" i="1"/>
  <c r="G813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G736" i="1"/>
  <c r="E737" i="1"/>
  <c r="D737" i="1"/>
  <c r="C737" i="1"/>
  <c r="F737" i="1"/>
  <c r="E736" i="1"/>
  <c r="D736" i="1"/>
  <c r="C736" i="1"/>
  <c r="F736" i="1"/>
  <c r="G737" i="1"/>
  <c r="E738" i="1"/>
  <c r="D738" i="1"/>
  <c r="C738" i="1"/>
  <c r="F738" i="1"/>
  <c r="G738" i="1"/>
  <c r="E739" i="1"/>
  <c r="D739" i="1"/>
  <c r="C739" i="1"/>
  <c r="F739" i="1"/>
  <c r="G739" i="1"/>
  <c r="E740" i="1"/>
  <c r="D740" i="1"/>
  <c r="C740" i="1"/>
  <c r="F740" i="1"/>
  <c r="G740" i="1"/>
  <c r="E741" i="1"/>
  <c r="D741" i="1"/>
  <c r="C741" i="1"/>
  <c r="F741" i="1"/>
  <c r="G741" i="1"/>
  <c r="E742" i="1"/>
  <c r="D742" i="1"/>
  <c r="C742" i="1"/>
  <c r="F742" i="1"/>
  <c r="G742" i="1"/>
  <c r="E743" i="1"/>
  <c r="D743" i="1"/>
  <c r="C743" i="1"/>
  <c r="F743" i="1"/>
  <c r="G743" i="1"/>
  <c r="E744" i="1"/>
  <c r="D744" i="1"/>
  <c r="C744" i="1"/>
  <c r="F744" i="1"/>
  <c r="G744" i="1"/>
  <c r="E745" i="1"/>
  <c r="D745" i="1"/>
  <c r="C745" i="1"/>
  <c r="F745" i="1"/>
  <c r="G745" i="1"/>
  <c r="E746" i="1"/>
  <c r="D746" i="1"/>
  <c r="C746" i="1"/>
  <c r="F746" i="1"/>
  <c r="G746" i="1"/>
  <c r="E747" i="1"/>
  <c r="D747" i="1"/>
  <c r="C747" i="1"/>
  <c r="F747" i="1"/>
  <c r="G747" i="1"/>
  <c r="E748" i="1"/>
  <c r="D748" i="1"/>
  <c r="C748" i="1"/>
  <c r="F748" i="1"/>
  <c r="G748" i="1"/>
  <c r="E749" i="1"/>
  <c r="D749" i="1"/>
  <c r="C749" i="1"/>
  <c r="F749" i="1"/>
  <c r="G749" i="1"/>
  <c r="E750" i="1"/>
  <c r="D750" i="1"/>
  <c r="C750" i="1"/>
  <c r="F750" i="1"/>
  <c r="G750" i="1"/>
  <c r="E751" i="1"/>
  <c r="D751" i="1"/>
  <c r="C751" i="1"/>
  <c r="F751" i="1"/>
  <c r="G751" i="1"/>
  <c r="E752" i="1"/>
  <c r="D752" i="1"/>
  <c r="C752" i="1"/>
  <c r="F752" i="1"/>
  <c r="G752" i="1"/>
  <c r="E753" i="1"/>
  <c r="D753" i="1"/>
  <c r="C753" i="1"/>
  <c r="F753" i="1"/>
  <c r="G753" i="1"/>
  <c r="E754" i="1"/>
  <c r="D754" i="1"/>
  <c r="C754" i="1"/>
  <c r="F754" i="1"/>
  <c r="G754" i="1"/>
  <c r="E755" i="1"/>
  <c r="D755" i="1"/>
  <c r="C755" i="1"/>
  <c r="F755" i="1"/>
  <c r="G755" i="1"/>
  <c r="E756" i="1"/>
  <c r="D756" i="1"/>
  <c r="C756" i="1"/>
  <c r="F756" i="1"/>
  <c r="G756" i="1"/>
  <c r="E757" i="1"/>
  <c r="D757" i="1"/>
  <c r="C757" i="1"/>
  <c r="F757" i="1"/>
  <c r="G757" i="1"/>
  <c r="E758" i="1"/>
  <c r="D758" i="1"/>
  <c r="C758" i="1"/>
  <c r="F758" i="1"/>
  <c r="G758" i="1"/>
  <c r="E759" i="1"/>
  <c r="D759" i="1"/>
  <c r="C759" i="1"/>
  <c r="F759" i="1"/>
  <c r="G759" i="1"/>
  <c r="E760" i="1"/>
  <c r="D760" i="1"/>
  <c r="C760" i="1"/>
  <c r="F760" i="1"/>
  <c r="G760" i="1"/>
  <c r="E761" i="1"/>
  <c r="D761" i="1"/>
  <c r="C761" i="1"/>
  <c r="F761" i="1"/>
  <c r="G761" i="1"/>
  <c r="E762" i="1"/>
  <c r="D762" i="1"/>
  <c r="C762" i="1"/>
  <c r="F762" i="1"/>
  <c r="G762" i="1"/>
  <c r="E763" i="1"/>
  <c r="D763" i="1"/>
  <c r="C763" i="1"/>
  <c r="F763" i="1"/>
  <c r="G763" i="1"/>
  <c r="E764" i="1"/>
  <c r="D764" i="1"/>
  <c r="C764" i="1"/>
  <c r="F764" i="1"/>
  <c r="G764" i="1"/>
  <c r="E765" i="1"/>
  <c r="D765" i="1"/>
  <c r="C765" i="1"/>
  <c r="F765" i="1"/>
  <c r="G765" i="1"/>
  <c r="E766" i="1"/>
  <c r="D766" i="1"/>
  <c r="C766" i="1"/>
  <c r="F766" i="1"/>
  <c r="G766" i="1"/>
  <c r="E767" i="1"/>
  <c r="D767" i="1"/>
  <c r="C767" i="1"/>
  <c r="F767" i="1"/>
  <c r="G767" i="1"/>
  <c r="E768" i="1"/>
  <c r="D768" i="1"/>
  <c r="C768" i="1"/>
  <c r="F768" i="1"/>
  <c r="G768" i="1"/>
  <c r="E769" i="1"/>
  <c r="D769" i="1"/>
  <c r="C769" i="1"/>
  <c r="F769" i="1"/>
  <c r="G769" i="1"/>
  <c r="E770" i="1"/>
  <c r="D770" i="1"/>
  <c r="C770" i="1"/>
  <c r="F770" i="1"/>
  <c r="G770" i="1"/>
  <c r="E771" i="1"/>
  <c r="D771" i="1"/>
  <c r="C771" i="1"/>
  <c r="F771" i="1"/>
  <c r="G771" i="1"/>
  <c r="E772" i="1"/>
  <c r="D772" i="1"/>
  <c r="C772" i="1"/>
  <c r="F772" i="1"/>
  <c r="G772" i="1"/>
  <c r="E773" i="1"/>
  <c r="D773" i="1"/>
  <c r="C773" i="1"/>
  <c r="F773" i="1"/>
  <c r="G773" i="1"/>
  <c r="E774" i="1"/>
  <c r="D774" i="1"/>
  <c r="C774" i="1"/>
  <c r="F774" i="1"/>
  <c r="G774" i="1"/>
  <c r="E775" i="1"/>
  <c r="D775" i="1"/>
  <c r="C775" i="1"/>
  <c r="F775" i="1"/>
  <c r="G775" i="1"/>
  <c r="E776" i="1"/>
  <c r="D776" i="1"/>
  <c r="C776" i="1"/>
  <c r="F776" i="1"/>
  <c r="G776" i="1"/>
  <c r="E777" i="1"/>
  <c r="D777" i="1"/>
  <c r="C777" i="1"/>
  <c r="F777" i="1"/>
  <c r="G777" i="1"/>
  <c r="E778" i="1"/>
  <c r="D778" i="1"/>
  <c r="C778" i="1"/>
  <c r="F778" i="1"/>
  <c r="G778" i="1"/>
  <c r="E779" i="1"/>
  <c r="D779" i="1"/>
  <c r="C779" i="1"/>
  <c r="F779" i="1"/>
  <c r="G779" i="1"/>
  <c r="E780" i="1"/>
  <c r="D780" i="1"/>
  <c r="C780" i="1"/>
  <c r="F780" i="1"/>
  <c r="G780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G687" i="1"/>
  <c r="E688" i="1"/>
  <c r="D688" i="1"/>
  <c r="C688" i="1"/>
  <c r="F688" i="1"/>
  <c r="E687" i="1"/>
  <c r="D687" i="1"/>
  <c r="C687" i="1"/>
  <c r="F687" i="1"/>
  <c r="G688" i="1"/>
  <c r="E689" i="1"/>
  <c r="D689" i="1"/>
  <c r="C689" i="1"/>
  <c r="F689" i="1"/>
  <c r="G689" i="1"/>
  <c r="E690" i="1"/>
  <c r="D690" i="1"/>
  <c r="C690" i="1"/>
  <c r="F690" i="1"/>
  <c r="G690" i="1"/>
  <c r="E691" i="1"/>
  <c r="D691" i="1"/>
  <c r="C691" i="1"/>
  <c r="F691" i="1"/>
  <c r="G691" i="1"/>
  <c r="E692" i="1"/>
  <c r="D692" i="1"/>
  <c r="C692" i="1"/>
  <c r="F692" i="1"/>
  <c r="G692" i="1"/>
  <c r="E693" i="1"/>
  <c r="D693" i="1"/>
  <c r="C693" i="1"/>
  <c r="F693" i="1"/>
  <c r="G693" i="1"/>
  <c r="E694" i="1"/>
  <c r="D694" i="1"/>
  <c r="C694" i="1"/>
  <c r="F694" i="1"/>
  <c r="G694" i="1"/>
  <c r="E695" i="1"/>
  <c r="D695" i="1"/>
  <c r="C695" i="1"/>
  <c r="F695" i="1"/>
  <c r="G695" i="1"/>
  <c r="E696" i="1"/>
  <c r="D696" i="1"/>
  <c r="C696" i="1"/>
  <c r="F696" i="1"/>
  <c r="G696" i="1"/>
  <c r="E697" i="1"/>
  <c r="D697" i="1"/>
  <c r="C697" i="1"/>
  <c r="F697" i="1"/>
  <c r="G697" i="1"/>
  <c r="E698" i="1"/>
  <c r="D698" i="1"/>
  <c r="C698" i="1"/>
  <c r="F698" i="1"/>
  <c r="G698" i="1"/>
  <c r="E699" i="1"/>
  <c r="D699" i="1"/>
  <c r="C699" i="1"/>
  <c r="F699" i="1"/>
  <c r="G699" i="1"/>
  <c r="E700" i="1"/>
  <c r="D700" i="1"/>
  <c r="C700" i="1"/>
  <c r="F700" i="1"/>
  <c r="G700" i="1"/>
  <c r="E701" i="1"/>
  <c r="D701" i="1"/>
  <c r="C701" i="1"/>
  <c r="F701" i="1"/>
  <c r="G701" i="1"/>
  <c r="E702" i="1"/>
  <c r="D702" i="1"/>
  <c r="C702" i="1"/>
  <c r="F702" i="1"/>
  <c r="G702" i="1"/>
  <c r="E703" i="1"/>
  <c r="D703" i="1"/>
  <c r="C703" i="1"/>
  <c r="F703" i="1"/>
  <c r="G703" i="1"/>
  <c r="E704" i="1"/>
  <c r="D704" i="1"/>
  <c r="C704" i="1"/>
  <c r="F704" i="1"/>
  <c r="G704" i="1"/>
  <c r="E705" i="1"/>
  <c r="D705" i="1"/>
  <c r="C705" i="1"/>
  <c r="F705" i="1"/>
  <c r="G705" i="1"/>
  <c r="E706" i="1"/>
  <c r="D706" i="1"/>
  <c r="C706" i="1"/>
  <c r="F706" i="1"/>
  <c r="G706" i="1"/>
  <c r="E707" i="1"/>
  <c r="D707" i="1"/>
  <c r="C707" i="1"/>
  <c r="F707" i="1"/>
  <c r="G707" i="1"/>
  <c r="E708" i="1"/>
  <c r="D708" i="1"/>
  <c r="C708" i="1"/>
  <c r="F708" i="1"/>
  <c r="G708" i="1"/>
  <c r="E709" i="1"/>
  <c r="D709" i="1"/>
  <c r="C709" i="1"/>
  <c r="F709" i="1"/>
  <c r="G709" i="1"/>
  <c r="E710" i="1"/>
  <c r="D710" i="1"/>
  <c r="C710" i="1"/>
  <c r="F710" i="1"/>
  <c r="G710" i="1"/>
  <c r="E711" i="1"/>
  <c r="D711" i="1"/>
  <c r="C711" i="1"/>
  <c r="F711" i="1"/>
  <c r="G711" i="1"/>
  <c r="E712" i="1"/>
  <c r="D712" i="1"/>
  <c r="C712" i="1"/>
  <c r="F712" i="1"/>
  <c r="G712" i="1"/>
  <c r="E713" i="1"/>
  <c r="D713" i="1"/>
  <c r="C713" i="1"/>
  <c r="F713" i="1"/>
  <c r="G713" i="1"/>
  <c r="E714" i="1"/>
  <c r="D714" i="1"/>
  <c r="C714" i="1"/>
  <c r="F714" i="1"/>
  <c r="G714" i="1"/>
  <c r="E715" i="1"/>
  <c r="D715" i="1"/>
  <c r="C715" i="1"/>
  <c r="F715" i="1"/>
  <c r="G715" i="1"/>
  <c r="E716" i="1"/>
  <c r="D716" i="1"/>
  <c r="C716" i="1"/>
  <c r="F716" i="1"/>
  <c r="G716" i="1"/>
  <c r="E717" i="1"/>
  <c r="D717" i="1"/>
  <c r="C717" i="1"/>
  <c r="F717" i="1"/>
  <c r="G717" i="1"/>
  <c r="E718" i="1"/>
  <c r="D718" i="1"/>
  <c r="C718" i="1"/>
  <c r="F718" i="1"/>
  <c r="G718" i="1"/>
  <c r="E719" i="1"/>
  <c r="D719" i="1"/>
  <c r="C719" i="1"/>
  <c r="F719" i="1"/>
  <c r="G719" i="1"/>
  <c r="E720" i="1"/>
  <c r="D720" i="1"/>
  <c r="C720" i="1"/>
  <c r="F720" i="1"/>
  <c r="G720" i="1"/>
  <c r="E721" i="1"/>
  <c r="D721" i="1"/>
  <c r="C721" i="1"/>
  <c r="F721" i="1"/>
  <c r="G721" i="1"/>
  <c r="E722" i="1"/>
  <c r="D722" i="1"/>
  <c r="C722" i="1"/>
  <c r="F722" i="1"/>
  <c r="G722" i="1"/>
  <c r="E723" i="1"/>
  <c r="D723" i="1"/>
  <c r="C723" i="1"/>
  <c r="F723" i="1"/>
  <c r="G723" i="1"/>
  <c r="E724" i="1"/>
  <c r="D724" i="1"/>
  <c r="C724" i="1"/>
  <c r="F724" i="1"/>
  <c r="G724" i="1"/>
  <c r="E725" i="1"/>
  <c r="D725" i="1"/>
  <c r="C725" i="1"/>
  <c r="F725" i="1"/>
  <c r="G725" i="1"/>
  <c r="E726" i="1"/>
  <c r="D726" i="1"/>
  <c r="C726" i="1"/>
  <c r="F726" i="1"/>
  <c r="G726" i="1"/>
  <c r="E727" i="1"/>
  <c r="D727" i="1"/>
  <c r="C727" i="1"/>
  <c r="F727" i="1"/>
  <c r="G727" i="1"/>
  <c r="E728" i="1"/>
  <c r="D728" i="1"/>
  <c r="C728" i="1"/>
  <c r="F728" i="1"/>
  <c r="G728" i="1"/>
  <c r="E729" i="1"/>
  <c r="D729" i="1"/>
  <c r="C729" i="1"/>
  <c r="F729" i="1"/>
  <c r="G729" i="1"/>
  <c r="E730" i="1"/>
  <c r="D730" i="1"/>
  <c r="C730" i="1"/>
  <c r="F730" i="1"/>
  <c r="G730" i="1"/>
  <c r="E731" i="1"/>
  <c r="D731" i="1"/>
  <c r="C731" i="1"/>
  <c r="F731" i="1"/>
  <c r="G731" i="1"/>
  <c r="E732" i="1"/>
  <c r="D732" i="1"/>
  <c r="C732" i="1"/>
  <c r="F732" i="1"/>
  <c r="G732" i="1"/>
  <c r="E733" i="1"/>
  <c r="D733" i="1"/>
  <c r="C733" i="1"/>
  <c r="F733" i="1"/>
  <c r="G733" i="1"/>
  <c r="E734" i="1"/>
  <c r="D734" i="1"/>
  <c r="C734" i="1"/>
  <c r="F734" i="1"/>
  <c r="G734" i="1"/>
  <c r="E735" i="1"/>
  <c r="D735" i="1"/>
  <c r="C735" i="1"/>
  <c r="F735" i="1"/>
  <c r="G735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G652" i="1"/>
  <c r="E653" i="1"/>
  <c r="D653" i="1"/>
  <c r="C653" i="1"/>
  <c r="F653" i="1"/>
  <c r="E652" i="1"/>
  <c r="D652" i="1"/>
  <c r="C652" i="1"/>
  <c r="F652" i="1"/>
  <c r="G653" i="1"/>
  <c r="E654" i="1"/>
  <c r="D654" i="1"/>
  <c r="C654" i="1"/>
  <c r="F654" i="1"/>
  <c r="G654" i="1"/>
  <c r="E655" i="1"/>
  <c r="D655" i="1"/>
  <c r="C655" i="1"/>
  <c r="F655" i="1"/>
  <c r="G655" i="1"/>
  <c r="E656" i="1"/>
  <c r="D656" i="1"/>
  <c r="C656" i="1"/>
  <c r="F656" i="1"/>
  <c r="G656" i="1"/>
  <c r="E657" i="1"/>
  <c r="D657" i="1"/>
  <c r="C657" i="1"/>
  <c r="F657" i="1"/>
  <c r="G657" i="1"/>
  <c r="E658" i="1"/>
  <c r="D658" i="1"/>
  <c r="C658" i="1"/>
  <c r="F658" i="1"/>
  <c r="G658" i="1"/>
  <c r="E659" i="1"/>
  <c r="D659" i="1"/>
  <c r="C659" i="1"/>
  <c r="F659" i="1"/>
  <c r="G659" i="1"/>
  <c r="E660" i="1"/>
  <c r="D660" i="1"/>
  <c r="C660" i="1"/>
  <c r="F660" i="1"/>
  <c r="G660" i="1"/>
  <c r="E661" i="1"/>
  <c r="D661" i="1"/>
  <c r="C661" i="1"/>
  <c r="F661" i="1"/>
  <c r="G661" i="1"/>
  <c r="E662" i="1"/>
  <c r="D662" i="1"/>
  <c r="C662" i="1"/>
  <c r="F662" i="1"/>
  <c r="G662" i="1"/>
  <c r="E663" i="1"/>
  <c r="D663" i="1"/>
  <c r="C663" i="1"/>
  <c r="F663" i="1"/>
  <c r="G663" i="1"/>
  <c r="E664" i="1"/>
  <c r="D664" i="1"/>
  <c r="C664" i="1"/>
  <c r="F664" i="1"/>
  <c r="G664" i="1"/>
  <c r="E665" i="1"/>
  <c r="D665" i="1"/>
  <c r="C665" i="1"/>
  <c r="F665" i="1"/>
  <c r="G665" i="1"/>
  <c r="E666" i="1"/>
  <c r="D666" i="1"/>
  <c r="C666" i="1"/>
  <c r="F666" i="1"/>
  <c r="G666" i="1"/>
  <c r="E667" i="1"/>
  <c r="D667" i="1"/>
  <c r="C667" i="1"/>
  <c r="F667" i="1"/>
  <c r="G667" i="1"/>
  <c r="E668" i="1"/>
  <c r="D668" i="1"/>
  <c r="C668" i="1"/>
  <c r="F668" i="1"/>
  <c r="G668" i="1"/>
  <c r="E669" i="1"/>
  <c r="D669" i="1"/>
  <c r="C669" i="1"/>
  <c r="F669" i="1"/>
  <c r="G669" i="1"/>
  <c r="E670" i="1"/>
  <c r="D670" i="1"/>
  <c r="C670" i="1"/>
  <c r="F670" i="1"/>
  <c r="G670" i="1"/>
  <c r="E671" i="1"/>
  <c r="D671" i="1"/>
  <c r="C671" i="1"/>
  <c r="F671" i="1"/>
  <c r="G671" i="1"/>
  <c r="E672" i="1"/>
  <c r="D672" i="1"/>
  <c r="C672" i="1"/>
  <c r="F672" i="1"/>
  <c r="G672" i="1"/>
  <c r="E673" i="1"/>
  <c r="D673" i="1"/>
  <c r="C673" i="1"/>
  <c r="F673" i="1"/>
  <c r="G673" i="1"/>
  <c r="E674" i="1"/>
  <c r="D674" i="1"/>
  <c r="C674" i="1"/>
  <c r="F674" i="1"/>
  <c r="G674" i="1"/>
  <c r="E675" i="1"/>
  <c r="D675" i="1"/>
  <c r="C675" i="1"/>
  <c r="F675" i="1"/>
  <c r="G675" i="1"/>
  <c r="E676" i="1"/>
  <c r="D676" i="1"/>
  <c r="C676" i="1"/>
  <c r="F676" i="1"/>
  <c r="G676" i="1"/>
  <c r="E677" i="1"/>
  <c r="D677" i="1"/>
  <c r="C677" i="1"/>
  <c r="F677" i="1"/>
  <c r="G677" i="1"/>
  <c r="E678" i="1"/>
  <c r="D678" i="1"/>
  <c r="C678" i="1"/>
  <c r="F678" i="1"/>
  <c r="G678" i="1"/>
  <c r="E679" i="1"/>
  <c r="D679" i="1"/>
  <c r="C679" i="1"/>
  <c r="F679" i="1"/>
  <c r="G679" i="1"/>
  <c r="E680" i="1"/>
  <c r="D680" i="1"/>
  <c r="C680" i="1"/>
  <c r="F680" i="1"/>
  <c r="G680" i="1"/>
  <c r="E681" i="1"/>
  <c r="D681" i="1"/>
  <c r="C681" i="1"/>
  <c r="F681" i="1"/>
  <c r="G681" i="1"/>
  <c r="E682" i="1"/>
  <c r="D682" i="1"/>
  <c r="C682" i="1"/>
  <c r="F682" i="1"/>
  <c r="G682" i="1"/>
  <c r="E683" i="1"/>
  <c r="D683" i="1"/>
  <c r="C683" i="1"/>
  <c r="F683" i="1"/>
  <c r="G683" i="1"/>
  <c r="E684" i="1"/>
  <c r="D684" i="1"/>
  <c r="C684" i="1"/>
  <c r="F684" i="1"/>
  <c r="G684" i="1"/>
  <c r="E685" i="1"/>
  <c r="D685" i="1"/>
  <c r="C685" i="1"/>
  <c r="F685" i="1"/>
  <c r="G685" i="1"/>
  <c r="E686" i="1"/>
  <c r="D686" i="1"/>
  <c r="C686" i="1"/>
  <c r="F686" i="1"/>
  <c r="G686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G603" i="1"/>
  <c r="E604" i="1"/>
  <c r="D604" i="1"/>
  <c r="C604" i="1"/>
  <c r="F604" i="1"/>
  <c r="E603" i="1"/>
  <c r="D603" i="1"/>
  <c r="C603" i="1"/>
  <c r="F603" i="1"/>
  <c r="G604" i="1"/>
  <c r="E605" i="1"/>
  <c r="D605" i="1"/>
  <c r="C605" i="1"/>
  <c r="F605" i="1"/>
  <c r="G605" i="1"/>
  <c r="E606" i="1"/>
  <c r="D606" i="1"/>
  <c r="C606" i="1"/>
  <c r="F606" i="1"/>
  <c r="G606" i="1"/>
  <c r="E607" i="1"/>
  <c r="D607" i="1"/>
  <c r="C607" i="1"/>
  <c r="F607" i="1"/>
  <c r="G607" i="1"/>
  <c r="E608" i="1"/>
  <c r="D608" i="1"/>
  <c r="C608" i="1"/>
  <c r="F608" i="1"/>
  <c r="G608" i="1"/>
  <c r="E609" i="1"/>
  <c r="D609" i="1"/>
  <c r="C609" i="1"/>
  <c r="F609" i="1"/>
  <c r="G609" i="1"/>
  <c r="E610" i="1"/>
  <c r="D610" i="1"/>
  <c r="C610" i="1"/>
  <c r="F610" i="1"/>
  <c r="G610" i="1"/>
  <c r="E611" i="1"/>
  <c r="D611" i="1"/>
  <c r="C611" i="1"/>
  <c r="F611" i="1"/>
  <c r="G611" i="1"/>
  <c r="E612" i="1"/>
  <c r="D612" i="1"/>
  <c r="C612" i="1"/>
  <c r="F612" i="1"/>
  <c r="G612" i="1"/>
  <c r="E613" i="1"/>
  <c r="D613" i="1"/>
  <c r="C613" i="1"/>
  <c r="F613" i="1"/>
  <c r="G613" i="1"/>
  <c r="E614" i="1"/>
  <c r="D614" i="1"/>
  <c r="C614" i="1"/>
  <c r="F614" i="1"/>
  <c r="G614" i="1"/>
  <c r="E615" i="1"/>
  <c r="D615" i="1"/>
  <c r="C615" i="1"/>
  <c r="F615" i="1"/>
  <c r="G615" i="1"/>
  <c r="E616" i="1"/>
  <c r="D616" i="1"/>
  <c r="C616" i="1"/>
  <c r="F616" i="1"/>
  <c r="G616" i="1"/>
  <c r="E617" i="1"/>
  <c r="D617" i="1"/>
  <c r="C617" i="1"/>
  <c r="F617" i="1"/>
  <c r="G617" i="1"/>
  <c r="E618" i="1"/>
  <c r="D618" i="1"/>
  <c r="C618" i="1"/>
  <c r="F618" i="1"/>
  <c r="G618" i="1"/>
  <c r="E619" i="1"/>
  <c r="D619" i="1"/>
  <c r="C619" i="1"/>
  <c r="F619" i="1"/>
  <c r="G619" i="1"/>
  <c r="E620" i="1"/>
  <c r="D620" i="1"/>
  <c r="C620" i="1"/>
  <c r="F620" i="1"/>
  <c r="G620" i="1"/>
  <c r="E621" i="1"/>
  <c r="D621" i="1"/>
  <c r="C621" i="1"/>
  <c r="F621" i="1"/>
  <c r="G621" i="1"/>
  <c r="E622" i="1"/>
  <c r="D622" i="1"/>
  <c r="C622" i="1"/>
  <c r="F622" i="1"/>
  <c r="G622" i="1"/>
  <c r="E623" i="1"/>
  <c r="D623" i="1"/>
  <c r="C623" i="1"/>
  <c r="F623" i="1"/>
  <c r="G623" i="1"/>
  <c r="E624" i="1"/>
  <c r="D624" i="1"/>
  <c r="C624" i="1"/>
  <c r="F624" i="1"/>
  <c r="G624" i="1"/>
  <c r="E625" i="1"/>
  <c r="D625" i="1"/>
  <c r="C625" i="1"/>
  <c r="F625" i="1"/>
  <c r="G625" i="1"/>
  <c r="E626" i="1"/>
  <c r="D626" i="1"/>
  <c r="C626" i="1"/>
  <c r="F626" i="1"/>
  <c r="G626" i="1"/>
  <c r="E627" i="1"/>
  <c r="D627" i="1"/>
  <c r="C627" i="1"/>
  <c r="F627" i="1"/>
  <c r="G627" i="1"/>
  <c r="E628" i="1"/>
  <c r="D628" i="1"/>
  <c r="C628" i="1"/>
  <c r="F628" i="1"/>
  <c r="G628" i="1"/>
  <c r="E629" i="1"/>
  <c r="D629" i="1"/>
  <c r="C629" i="1"/>
  <c r="F629" i="1"/>
  <c r="G629" i="1"/>
  <c r="E630" i="1"/>
  <c r="D630" i="1"/>
  <c r="C630" i="1"/>
  <c r="F630" i="1"/>
  <c r="G630" i="1"/>
  <c r="E631" i="1"/>
  <c r="D631" i="1"/>
  <c r="C631" i="1"/>
  <c r="F631" i="1"/>
  <c r="G631" i="1"/>
  <c r="E632" i="1"/>
  <c r="D632" i="1"/>
  <c r="C632" i="1"/>
  <c r="F632" i="1"/>
  <c r="G632" i="1"/>
  <c r="E633" i="1"/>
  <c r="D633" i="1"/>
  <c r="C633" i="1"/>
  <c r="F633" i="1"/>
  <c r="G633" i="1"/>
  <c r="E634" i="1"/>
  <c r="D634" i="1"/>
  <c r="C634" i="1"/>
  <c r="F634" i="1"/>
  <c r="G634" i="1"/>
  <c r="E635" i="1"/>
  <c r="D635" i="1"/>
  <c r="C635" i="1"/>
  <c r="F635" i="1"/>
  <c r="G635" i="1"/>
  <c r="E636" i="1"/>
  <c r="D636" i="1"/>
  <c r="C636" i="1"/>
  <c r="F636" i="1"/>
  <c r="G636" i="1"/>
  <c r="E637" i="1"/>
  <c r="D637" i="1"/>
  <c r="C637" i="1"/>
  <c r="F637" i="1"/>
  <c r="G637" i="1"/>
  <c r="E638" i="1"/>
  <c r="D638" i="1"/>
  <c r="C638" i="1"/>
  <c r="F638" i="1"/>
  <c r="G638" i="1"/>
  <c r="E639" i="1"/>
  <c r="D639" i="1"/>
  <c r="C639" i="1"/>
  <c r="F639" i="1"/>
  <c r="G639" i="1"/>
  <c r="E640" i="1"/>
  <c r="D640" i="1"/>
  <c r="C640" i="1"/>
  <c r="F640" i="1"/>
  <c r="G640" i="1"/>
  <c r="E641" i="1"/>
  <c r="D641" i="1"/>
  <c r="C641" i="1"/>
  <c r="F641" i="1"/>
  <c r="G641" i="1"/>
  <c r="E642" i="1"/>
  <c r="D642" i="1"/>
  <c r="C642" i="1"/>
  <c r="F642" i="1"/>
  <c r="G642" i="1"/>
  <c r="E643" i="1"/>
  <c r="D643" i="1"/>
  <c r="C643" i="1"/>
  <c r="F643" i="1"/>
  <c r="G643" i="1"/>
  <c r="E644" i="1"/>
  <c r="D644" i="1"/>
  <c r="C644" i="1"/>
  <c r="F644" i="1"/>
  <c r="G644" i="1"/>
  <c r="E645" i="1"/>
  <c r="D645" i="1"/>
  <c r="C645" i="1"/>
  <c r="F645" i="1"/>
  <c r="G645" i="1"/>
  <c r="E646" i="1"/>
  <c r="D646" i="1"/>
  <c r="C646" i="1"/>
  <c r="F646" i="1"/>
  <c r="G646" i="1"/>
  <c r="E647" i="1"/>
  <c r="D647" i="1"/>
  <c r="C647" i="1"/>
  <c r="F647" i="1"/>
  <c r="G647" i="1"/>
  <c r="E648" i="1"/>
  <c r="D648" i="1"/>
  <c r="C648" i="1"/>
  <c r="F648" i="1"/>
  <c r="G648" i="1"/>
  <c r="E649" i="1"/>
  <c r="D649" i="1"/>
  <c r="C649" i="1"/>
  <c r="F649" i="1"/>
  <c r="G649" i="1"/>
  <c r="E650" i="1"/>
  <c r="D650" i="1"/>
  <c r="C650" i="1"/>
  <c r="F650" i="1"/>
  <c r="G650" i="1"/>
  <c r="E651" i="1"/>
  <c r="D651" i="1"/>
  <c r="C651" i="1"/>
  <c r="F651" i="1"/>
  <c r="G651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G574" i="1"/>
  <c r="E575" i="1"/>
  <c r="D575" i="1"/>
  <c r="C575" i="1"/>
  <c r="F575" i="1"/>
  <c r="E574" i="1"/>
  <c r="D574" i="1"/>
  <c r="C574" i="1"/>
  <c r="F574" i="1"/>
  <c r="G575" i="1"/>
  <c r="E576" i="1"/>
  <c r="D576" i="1"/>
  <c r="C576" i="1"/>
  <c r="F576" i="1"/>
  <c r="G576" i="1"/>
  <c r="E577" i="1"/>
  <c r="D577" i="1"/>
  <c r="C577" i="1"/>
  <c r="F577" i="1"/>
  <c r="G577" i="1"/>
  <c r="E578" i="1"/>
  <c r="D578" i="1"/>
  <c r="C578" i="1"/>
  <c r="F578" i="1"/>
  <c r="G578" i="1"/>
  <c r="E579" i="1"/>
  <c r="D579" i="1"/>
  <c r="C579" i="1"/>
  <c r="F579" i="1"/>
  <c r="G579" i="1"/>
  <c r="E580" i="1"/>
  <c r="D580" i="1"/>
  <c r="C580" i="1"/>
  <c r="F580" i="1"/>
  <c r="G580" i="1"/>
  <c r="E581" i="1"/>
  <c r="D581" i="1"/>
  <c r="C581" i="1"/>
  <c r="F581" i="1"/>
  <c r="G581" i="1"/>
  <c r="E582" i="1"/>
  <c r="D582" i="1"/>
  <c r="C582" i="1"/>
  <c r="F582" i="1"/>
  <c r="G582" i="1"/>
  <c r="E583" i="1"/>
  <c r="D583" i="1"/>
  <c r="C583" i="1"/>
  <c r="F583" i="1"/>
  <c r="G583" i="1"/>
  <c r="E584" i="1"/>
  <c r="D584" i="1"/>
  <c r="C584" i="1"/>
  <c r="F584" i="1"/>
  <c r="G584" i="1"/>
  <c r="E585" i="1"/>
  <c r="D585" i="1"/>
  <c r="C585" i="1"/>
  <c r="F585" i="1"/>
  <c r="G585" i="1"/>
  <c r="E586" i="1"/>
  <c r="D586" i="1"/>
  <c r="C586" i="1"/>
  <c r="F586" i="1"/>
  <c r="G586" i="1"/>
  <c r="E587" i="1"/>
  <c r="D587" i="1"/>
  <c r="C587" i="1"/>
  <c r="F587" i="1"/>
  <c r="G587" i="1"/>
  <c r="E588" i="1"/>
  <c r="D588" i="1"/>
  <c r="C588" i="1"/>
  <c r="F588" i="1"/>
  <c r="G588" i="1"/>
  <c r="E589" i="1"/>
  <c r="D589" i="1"/>
  <c r="C589" i="1"/>
  <c r="F589" i="1"/>
  <c r="G589" i="1"/>
  <c r="E590" i="1"/>
  <c r="D590" i="1"/>
  <c r="C590" i="1"/>
  <c r="F590" i="1"/>
  <c r="G590" i="1"/>
  <c r="E591" i="1"/>
  <c r="D591" i="1"/>
  <c r="C591" i="1"/>
  <c r="F591" i="1"/>
  <c r="G591" i="1"/>
  <c r="E592" i="1"/>
  <c r="D592" i="1"/>
  <c r="C592" i="1"/>
  <c r="F592" i="1"/>
  <c r="G592" i="1"/>
  <c r="E593" i="1"/>
  <c r="D593" i="1"/>
  <c r="C593" i="1"/>
  <c r="F593" i="1"/>
  <c r="G593" i="1"/>
  <c r="E594" i="1"/>
  <c r="D594" i="1"/>
  <c r="C594" i="1"/>
  <c r="F594" i="1"/>
  <c r="G594" i="1"/>
  <c r="E595" i="1"/>
  <c r="D595" i="1"/>
  <c r="C595" i="1"/>
  <c r="F595" i="1"/>
  <c r="G595" i="1"/>
  <c r="E596" i="1"/>
  <c r="D596" i="1"/>
  <c r="C596" i="1"/>
  <c r="F596" i="1"/>
  <c r="G596" i="1"/>
  <c r="E597" i="1"/>
  <c r="D597" i="1"/>
  <c r="C597" i="1"/>
  <c r="F597" i="1"/>
  <c r="G597" i="1"/>
  <c r="E598" i="1"/>
  <c r="D598" i="1"/>
  <c r="C598" i="1"/>
  <c r="F598" i="1"/>
  <c r="G598" i="1"/>
  <c r="E599" i="1"/>
  <c r="D599" i="1"/>
  <c r="C599" i="1"/>
  <c r="F599" i="1"/>
  <c r="G599" i="1"/>
  <c r="E600" i="1"/>
  <c r="D600" i="1"/>
  <c r="C600" i="1"/>
  <c r="F600" i="1"/>
  <c r="G600" i="1"/>
  <c r="E601" i="1"/>
  <c r="D601" i="1"/>
  <c r="C601" i="1"/>
  <c r="F601" i="1"/>
  <c r="G601" i="1"/>
  <c r="E602" i="1"/>
  <c r="D602" i="1"/>
  <c r="C602" i="1"/>
  <c r="F602" i="1"/>
  <c r="G602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G550" i="1"/>
  <c r="E551" i="1"/>
  <c r="D551" i="1"/>
  <c r="C551" i="1"/>
  <c r="F551" i="1"/>
  <c r="E550" i="1"/>
  <c r="D550" i="1"/>
  <c r="C550" i="1"/>
  <c r="F550" i="1"/>
  <c r="G551" i="1"/>
  <c r="E552" i="1"/>
  <c r="D552" i="1"/>
  <c r="C552" i="1"/>
  <c r="F552" i="1"/>
  <c r="G552" i="1"/>
  <c r="E553" i="1"/>
  <c r="D553" i="1"/>
  <c r="C553" i="1"/>
  <c r="F553" i="1"/>
  <c r="G553" i="1"/>
  <c r="E554" i="1"/>
  <c r="D554" i="1"/>
  <c r="C554" i="1"/>
  <c r="F554" i="1"/>
  <c r="G554" i="1"/>
  <c r="E555" i="1"/>
  <c r="D555" i="1"/>
  <c r="C555" i="1"/>
  <c r="F555" i="1"/>
  <c r="G555" i="1"/>
  <c r="E556" i="1"/>
  <c r="D556" i="1"/>
  <c r="C556" i="1"/>
  <c r="F556" i="1"/>
  <c r="G556" i="1"/>
  <c r="E557" i="1"/>
  <c r="D557" i="1"/>
  <c r="C557" i="1"/>
  <c r="F557" i="1"/>
  <c r="G557" i="1"/>
  <c r="E558" i="1"/>
  <c r="D558" i="1"/>
  <c r="C558" i="1"/>
  <c r="F558" i="1"/>
  <c r="G558" i="1"/>
  <c r="E559" i="1"/>
  <c r="D559" i="1"/>
  <c r="C559" i="1"/>
  <c r="F559" i="1"/>
  <c r="G559" i="1"/>
  <c r="E560" i="1"/>
  <c r="D560" i="1"/>
  <c r="C560" i="1"/>
  <c r="F560" i="1"/>
  <c r="G560" i="1"/>
  <c r="E561" i="1"/>
  <c r="D561" i="1"/>
  <c r="C561" i="1"/>
  <c r="F561" i="1"/>
  <c r="G561" i="1"/>
  <c r="E562" i="1"/>
  <c r="D562" i="1"/>
  <c r="C562" i="1"/>
  <c r="F562" i="1"/>
  <c r="G562" i="1"/>
  <c r="E563" i="1"/>
  <c r="D563" i="1"/>
  <c r="C563" i="1"/>
  <c r="F563" i="1"/>
  <c r="G563" i="1"/>
  <c r="E564" i="1"/>
  <c r="D564" i="1"/>
  <c r="C564" i="1"/>
  <c r="F564" i="1"/>
  <c r="G564" i="1"/>
  <c r="E565" i="1"/>
  <c r="D565" i="1"/>
  <c r="C565" i="1"/>
  <c r="F565" i="1"/>
  <c r="G565" i="1"/>
  <c r="E566" i="1"/>
  <c r="D566" i="1"/>
  <c r="C566" i="1"/>
  <c r="F566" i="1"/>
  <c r="G566" i="1"/>
  <c r="E567" i="1"/>
  <c r="D567" i="1"/>
  <c r="C567" i="1"/>
  <c r="F567" i="1"/>
  <c r="G567" i="1"/>
  <c r="E568" i="1"/>
  <c r="D568" i="1"/>
  <c r="C568" i="1"/>
  <c r="F568" i="1"/>
  <c r="G568" i="1"/>
  <c r="E569" i="1"/>
  <c r="D569" i="1"/>
  <c r="C569" i="1"/>
  <c r="F569" i="1"/>
  <c r="G569" i="1"/>
  <c r="E570" i="1"/>
  <c r="D570" i="1"/>
  <c r="C570" i="1"/>
  <c r="F570" i="1"/>
  <c r="G570" i="1"/>
  <c r="E571" i="1"/>
  <c r="D571" i="1"/>
  <c r="C571" i="1"/>
  <c r="F571" i="1"/>
  <c r="G571" i="1"/>
  <c r="E572" i="1"/>
  <c r="D572" i="1"/>
  <c r="C572" i="1"/>
  <c r="F572" i="1"/>
  <c r="G572" i="1"/>
  <c r="E573" i="1"/>
  <c r="D573" i="1"/>
  <c r="C573" i="1"/>
  <c r="F573" i="1"/>
  <c r="G573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G524" i="1"/>
  <c r="E525" i="1"/>
  <c r="D525" i="1"/>
  <c r="C525" i="1"/>
  <c r="F525" i="1"/>
  <c r="E524" i="1"/>
  <c r="D524" i="1"/>
  <c r="C524" i="1"/>
  <c r="F524" i="1"/>
  <c r="G525" i="1"/>
  <c r="E526" i="1"/>
  <c r="D526" i="1"/>
  <c r="C526" i="1"/>
  <c r="F526" i="1"/>
  <c r="G526" i="1"/>
  <c r="E527" i="1"/>
  <c r="D527" i="1"/>
  <c r="C527" i="1"/>
  <c r="F527" i="1"/>
  <c r="G527" i="1"/>
  <c r="E528" i="1"/>
  <c r="D528" i="1"/>
  <c r="C528" i="1"/>
  <c r="F528" i="1"/>
  <c r="G528" i="1"/>
  <c r="E529" i="1"/>
  <c r="D529" i="1"/>
  <c r="C529" i="1"/>
  <c r="F529" i="1"/>
  <c r="G529" i="1"/>
  <c r="E530" i="1"/>
  <c r="D530" i="1"/>
  <c r="C530" i="1"/>
  <c r="F530" i="1"/>
  <c r="G530" i="1"/>
  <c r="E531" i="1"/>
  <c r="D531" i="1"/>
  <c r="C531" i="1"/>
  <c r="F531" i="1"/>
  <c r="G531" i="1"/>
  <c r="E532" i="1"/>
  <c r="D532" i="1"/>
  <c r="C532" i="1"/>
  <c r="F532" i="1"/>
  <c r="G532" i="1"/>
  <c r="E533" i="1"/>
  <c r="D533" i="1"/>
  <c r="C533" i="1"/>
  <c r="F533" i="1"/>
  <c r="G533" i="1"/>
  <c r="E534" i="1"/>
  <c r="D534" i="1"/>
  <c r="C534" i="1"/>
  <c r="F534" i="1"/>
  <c r="G534" i="1"/>
  <c r="E535" i="1"/>
  <c r="D535" i="1"/>
  <c r="C535" i="1"/>
  <c r="F535" i="1"/>
  <c r="G535" i="1"/>
  <c r="E536" i="1"/>
  <c r="D536" i="1"/>
  <c r="C536" i="1"/>
  <c r="F536" i="1"/>
  <c r="G536" i="1"/>
  <c r="E537" i="1"/>
  <c r="D537" i="1"/>
  <c r="C537" i="1"/>
  <c r="F537" i="1"/>
  <c r="G537" i="1"/>
  <c r="E538" i="1"/>
  <c r="D538" i="1"/>
  <c r="C538" i="1"/>
  <c r="F538" i="1"/>
  <c r="G538" i="1"/>
  <c r="E539" i="1"/>
  <c r="D539" i="1"/>
  <c r="C539" i="1"/>
  <c r="F539" i="1"/>
  <c r="G539" i="1"/>
  <c r="E540" i="1"/>
  <c r="D540" i="1"/>
  <c r="C540" i="1"/>
  <c r="F540" i="1"/>
  <c r="G540" i="1"/>
  <c r="E541" i="1"/>
  <c r="D541" i="1"/>
  <c r="C541" i="1"/>
  <c r="F541" i="1"/>
  <c r="G541" i="1"/>
  <c r="E542" i="1"/>
  <c r="D542" i="1"/>
  <c r="C542" i="1"/>
  <c r="F542" i="1"/>
  <c r="G542" i="1"/>
  <c r="E543" i="1"/>
  <c r="D543" i="1"/>
  <c r="C543" i="1"/>
  <c r="F543" i="1"/>
  <c r="G543" i="1"/>
  <c r="E544" i="1"/>
  <c r="D544" i="1"/>
  <c r="C544" i="1"/>
  <c r="F544" i="1"/>
  <c r="G544" i="1"/>
  <c r="E545" i="1"/>
  <c r="D545" i="1"/>
  <c r="C545" i="1"/>
  <c r="F545" i="1"/>
  <c r="G545" i="1"/>
  <c r="E546" i="1"/>
  <c r="D546" i="1"/>
  <c r="C546" i="1"/>
  <c r="F546" i="1"/>
  <c r="G546" i="1"/>
  <c r="E547" i="1"/>
  <c r="D547" i="1"/>
  <c r="C547" i="1"/>
  <c r="F547" i="1"/>
  <c r="G547" i="1"/>
  <c r="E548" i="1"/>
  <c r="D548" i="1"/>
  <c r="C548" i="1"/>
  <c r="F548" i="1"/>
  <c r="G548" i="1"/>
  <c r="E549" i="1"/>
  <c r="D549" i="1"/>
  <c r="C549" i="1"/>
  <c r="F549" i="1"/>
  <c r="G549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G493" i="1"/>
  <c r="E494" i="1"/>
  <c r="D494" i="1"/>
  <c r="C494" i="1"/>
  <c r="F494" i="1"/>
  <c r="E493" i="1"/>
  <c r="D493" i="1"/>
  <c r="C493" i="1"/>
  <c r="F493" i="1"/>
  <c r="G494" i="1"/>
  <c r="E495" i="1"/>
  <c r="D495" i="1"/>
  <c r="C495" i="1"/>
  <c r="F495" i="1"/>
  <c r="G495" i="1"/>
  <c r="E496" i="1"/>
  <c r="D496" i="1"/>
  <c r="C496" i="1"/>
  <c r="F496" i="1"/>
  <c r="G496" i="1"/>
  <c r="E497" i="1"/>
  <c r="D497" i="1"/>
  <c r="C497" i="1"/>
  <c r="F497" i="1"/>
  <c r="G497" i="1"/>
  <c r="E498" i="1"/>
  <c r="D498" i="1"/>
  <c r="C498" i="1"/>
  <c r="F498" i="1"/>
  <c r="G498" i="1"/>
  <c r="E499" i="1"/>
  <c r="D499" i="1"/>
  <c r="C499" i="1"/>
  <c r="F499" i="1"/>
  <c r="G499" i="1"/>
  <c r="E500" i="1"/>
  <c r="D500" i="1"/>
  <c r="C500" i="1"/>
  <c r="F500" i="1"/>
  <c r="G500" i="1"/>
  <c r="E501" i="1"/>
  <c r="D501" i="1"/>
  <c r="C501" i="1"/>
  <c r="F501" i="1"/>
  <c r="G501" i="1"/>
  <c r="E502" i="1"/>
  <c r="D502" i="1"/>
  <c r="C502" i="1"/>
  <c r="F502" i="1"/>
  <c r="G502" i="1"/>
  <c r="E503" i="1"/>
  <c r="D503" i="1"/>
  <c r="C503" i="1"/>
  <c r="F503" i="1"/>
  <c r="G503" i="1"/>
  <c r="E504" i="1"/>
  <c r="D504" i="1"/>
  <c r="C504" i="1"/>
  <c r="F504" i="1"/>
  <c r="G504" i="1"/>
  <c r="E505" i="1"/>
  <c r="D505" i="1"/>
  <c r="C505" i="1"/>
  <c r="F505" i="1"/>
  <c r="G505" i="1"/>
  <c r="E506" i="1"/>
  <c r="D506" i="1"/>
  <c r="C506" i="1"/>
  <c r="F506" i="1"/>
  <c r="G506" i="1"/>
  <c r="E507" i="1"/>
  <c r="D507" i="1"/>
  <c r="C507" i="1"/>
  <c r="F507" i="1"/>
  <c r="G507" i="1"/>
  <c r="E508" i="1"/>
  <c r="D508" i="1"/>
  <c r="C508" i="1"/>
  <c r="F508" i="1"/>
  <c r="G508" i="1"/>
  <c r="E509" i="1"/>
  <c r="D509" i="1"/>
  <c r="C509" i="1"/>
  <c r="F509" i="1"/>
  <c r="G509" i="1"/>
  <c r="E510" i="1"/>
  <c r="D510" i="1"/>
  <c r="C510" i="1"/>
  <c r="F510" i="1"/>
  <c r="G510" i="1"/>
  <c r="E511" i="1"/>
  <c r="D511" i="1"/>
  <c r="C511" i="1"/>
  <c r="F511" i="1"/>
  <c r="G511" i="1"/>
  <c r="E512" i="1"/>
  <c r="D512" i="1"/>
  <c r="C512" i="1"/>
  <c r="F512" i="1"/>
  <c r="G512" i="1"/>
  <c r="E513" i="1"/>
  <c r="D513" i="1"/>
  <c r="C513" i="1"/>
  <c r="F513" i="1"/>
  <c r="G513" i="1"/>
  <c r="E514" i="1"/>
  <c r="D514" i="1"/>
  <c r="C514" i="1"/>
  <c r="F514" i="1"/>
  <c r="G514" i="1"/>
  <c r="E515" i="1"/>
  <c r="D515" i="1"/>
  <c r="C515" i="1"/>
  <c r="F515" i="1"/>
  <c r="G515" i="1"/>
  <c r="E516" i="1"/>
  <c r="D516" i="1"/>
  <c r="C516" i="1"/>
  <c r="F516" i="1"/>
  <c r="G516" i="1"/>
  <c r="E517" i="1"/>
  <c r="D517" i="1"/>
  <c r="C517" i="1"/>
  <c r="F517" i="1"/>
  <c r="G517" i="1"/>
  <c r="E518" i="1"/>
  <c r="D518" i="1"/>
  <c r="C518" i="1"/>
  <c r="F518" i="1"/>
  <c r="G518" i="1"/>
  <c r="E519" i="1"/>
  <c r="D519" i="1"/>
  <c r="C519" i="1"/>
  <c r="F519" i="1"/>
  <c r="G519" i="1"/>
  <c r="E520" i="1"/>
  <c r="D520" i="1"/>
  <c r="C520" i="1"/>
  <c r="F520" i="1"/>
  <c r="G520" i="1"/>
  <c r="E521" i="1"/>
  <c r="D521" i="1"/>
  <c r="C521" i="1"/>
  <c r="F521" i="1"/>
  <c r="G521" i="1"/>
  <c r="E522" i="1"/>
  <c r="D522" i="1"/>
  <c r="C522" i="1"/>
  <c r="F522" i="1"/>
  <c r="G522" i="1"/>
  <c r="E523" i="1"/>
  <c r="D523" i="1"/>
  <c r="C523" i="1"/>
  <c r="F523" i="1"/>
  <c r="G523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G451" i="1"/>
  <c r="E452" i="1"/>
  <c r="D452" i="1"/>
  <c r="C452" i="1"/>
  <c r="F452" i="1"/>
  <c r="E451" i="1"/>
  <c r="D451" i="1"/>
  <c r="C451" i="1"/>
  <c r="F451" i="1"/>
  <c r="G452" i="1"/>
  <c r="E453" i="1"/>
  <c r="D453" i="1"/>
  <c r="C453" i="1"/>
  <c r="F453" i="1"/>
  <c r="G453" i="1"/>
  <c r="E454" i="1"/>
  <c r="D454" i="1"/>
  <c r="C454" i="1"/>
  <c r="F454" i="1"/>
  <c r="G454" i="1"/>
  <c r="E455" i="1"/>
  <c r="D455" i="1"/>
  <c r="C455" i="1"/>
  <c r="F455" i="1"/>
  <c r="G455" i="1"/>
  <c r="E456" i="1"/>
  <c r="D456" i="1"/>
  <c r="C456" i="1"/>
  <c r="F456" i="1"/>
  <c r="G456" i="1"/>
  <c r="E457" i="1"/>
  <c r="D457" i="1"/>
  <c r="C457" i="1"/>
  <c r="F457" i="1"/>
  <c r="G457" i="1"/>
  <c r="E458" i="1"/>
  <c r="D458" i="1"/>
  <c r="C458" i="1"/>
  <c r="F458" i="1"/>
  <c r="G458" i="1"/>
  <c r="E459" i="1"/>
  <c r="D459" i="1"/>
  <c r="C459" i="1"/>
  <c r="F459" i="1"/>
  <c r="G459" i="1"/>
  <c r="E460" i="1"/>
  <c r="D460" i="1"/>
  <c r="C460" i="1"/>
  <c r="F460" i="1"/>
  <c r="G460" i="1"/>
  <c r="E461" i="1"/>
  <c r="D461" i="1"/>
  <c r="C461" i="1"/>
  <c r="F461" i="1"/>
  <c r="G461" i="1"/>
  <c r="E462" i="1"/>
  <c r="D462" i="1"/>
  <c r="C462" i="1"/>
  <c r="F462" i="1"/>
  <c r="G462" i="1"/>
  <c r="E463" i="1"/>
  <c r="D463" i="1"/>
  <c r="C463" i="1"/>
  <c r="F463" i="1"/>
  <c r="G463" i="1"/>
  <c r="E464" i="1"/>
  <c r="D464" i="1"/>
  <c r="C464" i="1"/>
  <c r="F464" i="1"/>
  <c r="G464" i="1"/>
  <c r="E465" i="1"/>
  <c r="D465" i="1"/>
  <c r="C465" i="1"/>
  <c r="F465" i="1"/>
  <c r="G465" i="1"/>
  <c r="E466" i="1"/>
  <c r="D466" i="1"/>
  <c r="C466" i="1"/>
  <c r="F466" i="1"/>
  <c r="G466" i="1"/>
  <c r="E467" i="1"/>
  <c r="D467" i="1"/>
  <c r="C467" i="1"/>
  <c r="F467" i="1"/>
  <c r="G467" i="1"/>
  <c r="E468" i="1"/>
  <c r="D468" i="1"/>
  <c r="C468" i="1"/>
  <c r="F468" i="1"/>
  <c r="G468" i="1"/>
  <c r="E469" i="1"/>
  <c r="D469" i="1"/>
  <c r="C469" i="1"/>
  <c r="F469" i="1"/>
  <c r="G469" i="1"/>
  <c r="E470" i="1"/>
  <c r="D470" i="1"/>
  <c r="C470" i="1"/>
  <c r="F470" i="1"/>
  <c r="G470" i="1"/>
  <c r="E471" i="1"/>
  <c r="D471" i="1"/>
  <c r="C471" i="1"/>
  <c r="F471" i="1"/>
  <c r="G471" i="1"/>
  <c r="E472" i="1"/>
  <c r="D472" i="1"/>
  <c r="C472" i="1"/>
  <c r="F472" i="1"/>
  <c r="G472" i="1"/>
  <c r="E473" i="1"/>
  <c r="D473" i="1"/>
  <c r="C473" i="1"/>
  <c r="F473" i="1"/>
  <c r="G473" i="1"/>
  <c r="E474" i="1"/>
  <c r="D474" i="1"/>
  <c r="C474" i="1"/>
  <c r="F474" i="1"/>
  <c r="G474" i="1"/>
  <c r="E475" i="1"/>
  <c r="D475" i="1"/>
  <c r="C475" i="1"/>
  <c r="F475" i="1"/>
  <c r="G475" i="1"/>
  <c r="E476" i="1"/>
  <c r="D476" i="1"/>
  <c r="C476" i="1"/>
  <c r="F476" i="1"/>
  <c r="G476" i="1"/>
  <c r="E477" i="1"/>
  <c r="D477" i="1"/>
  <c r="C477" i="1"/>
  <c r="F477" i="1"/>
  <c r="G477" i="1"/>
  <c r="E478" i="1"/>
  <c r="D478" i="1"/>
  <c r="C478" i="1"/>
  <c r="F478" i="1"/>
  <c r="G478" i="1"/>
  <c r="E479" i="1"/>
  <c r="D479" i="1"/>
  <c r="C479" i="1"/>
  <c r="F479" i="1"/>
  <c r="G479" i="1"/>
  <c r="E480" i="1"/>
  <c r="D480" i="1"/>
  <c r="C480" i="1"/>
  <c r="F480" i="1"/>
  <c r="G480" i="1"/>
  <c r="E481" i="1"/>
  <c r="D481" i="1"/>
  <c r="C481" i="1"/>
  <c r="F481" i="1"/>
  <c r="G481" i="1"/>
  <c r="E482" i="1"/>
  <c r="D482" i="1"/>
  <c r="C482" i="1"/>
  <c r="F482" i="1"/>
  <c r="G482" i="1"/>
  <c r="E483" i="1"/>
  <c r="D483" i="1"/>
  <c r="C483" i="1"/>
  <c r="F483" i="1"/>
  <c r="G483" i="1"/>
  <c r="E484" i="1"/>
  <c r="D484" i="1"/>
  <c r="C484" i="1"/>
  <c r="F484" i="1"/>
  <c r="G484" i="1"/>
  <c r="E485" i="1"/>
  <c r="D485" i="1"/>
  <c r="C485" i="1"/>
  <c r="F485" i="1"/>
  <c r="G485" i="1"/>
  <c r="E486" i="1"/>
  <c r="D486" i="1"/>
  <c r="C486" i="1"/>
  <c r="F486" i="1"/>
  <c r="G486" i="1"/>
  <c r="E487" i="1"/>
  <c r="D487" i="1"/>
  <c r="C487" i="1"/>
  <c r="F487" i="1"/>
  <c r="G487" i="1"/>
  <c r="E488" i="1"/>
  <c r="D488" i="1"/>
  <c r="C488" i="1"/>
  <c r="F488" i="1"/>
  <c r="G488" i="1"/>
  <c r="E489" i="1"/>
  <c r="D489" i="1"/>
  <c r="C489" i="1"/>
  <c r="F489" i="1"/>
  <c r="G489" i="1"/>
  <c r="E490" i="1"/>
  <c r="D490" i="1"/>
  <c r="C490" i="1"/>
  <c r="F490" i="1"/>
  <c r="G490" i="1"/>
  <c r="E491" i="1"/>
  <c r="D491" i="1"/>
  <c r="C491" i="1"/>
  <c r="F491" i="1"/>
  <c r="G491" i="1"/>
  <c r="E492" i="1"/>
  <c r="D492" i="1"/>
  <c r="C492" i="1"/>
  <c r="F492" i="1"/>
  <c r="G492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G420" i="1"/>
  <c r="E421" i="1"/>
  <c r="D421" i="1"/>
  <c r="C421" i="1"/>
  <c r="F421" i="1"/>
  <c r="E420" i="1"/>
  <c r="D420" i="1"/>
  <c r="C420" i="1"/>
  <c r="F420" i="1"/>
  <c r="G421" i="1"/>
  <c r="E422" i="1"/>
  <c r="D422" i="1"/>
  <c r="C422" i="1"/>
  <c r="F422" i="1"/>
  <c r="G422" i="1"/>
  <c r="E423" i="1"/>
  <c r="D423" i="1"/>
  <c r="C423" i="1"/>
  <c r="F423" i="1"/>
  <c r="G423" i="1"/>
  <c r="E424" i="1"/>
  <c r="D424" i="1"/>
  <c r="C424" i="1"/>
  <c r="F424" i="1"/>
  <c r="G424" i="1"/>
  <c r="E425" i="1"/>
  <c r="D425" i="1"/>
  <c r="C425" i="1"/>
  <c r="F425" i="1"/>
  <c r="G425" i="1"/>
  <c r="E426" i="1"/>
  <c r="D426" i="1"/>
  <c r="C426" i="1"/>
  <c r="F426" i="1"/>
  <c r="G426" i="1"/>
  <c r="E427" i="1"/>
  <c r="D427" i="1"/>
  <c r="C427" i="1"/>
  <c r="F427" i="1"/>
  <c r="G427" i="1"/>
  <c r="E428" i="1"/>
  <c r="D428" i="1"/>
  <c r="C428" i="1"/>
  <c r="F428" i="1"/>
  <c r="G428" i="1"/>
  <c r="E429" i="1"/>
  <c r="D429" i="1"/>
  <c r="C429" i="1"/>
  <c r="F429" i="1"/>
  <c r="G429" i="1"/>
  <c r="E430" i="1"/>
  <c r="D430" i="1"/>
  <c r="C430" i="1"/>
  <c r="F430" i="1"/>
  <c r="G430" i="1"/>
  <c r="E431" i="1"/>
  <c r="D431" i="1"/>
  <c r="C431" i="1"/>
  <c r="F431" i="1"/>
  <c r="G431" i="1"/>
  <c r="E432" i="1"/>
  <c r="D432" i="1"/>
  <c r="C432" i="1"/>
  <c r="F432" i="1"/>
  <c r="G432" i="1"/>
  <c r="E433" i="1"/>
  <c r="D433" i="1"/>
  <c r="C433" i="1"/>
  <c r="F433" i="1"/>
  <c r="G433" i="1"/>
  <c r="E434" i="1"/>
  <c r="D434" i="1"/>
  <c r="C434" i="1"/>
  <c r="F434" i="1"/>
  <c r="G434" i="1"/>
  <c r="E435" i="1"/>
  <c r="D435" i="1"/>
  <c r="C435" i="1"/>
  <c r="F435" i="1"/>
  <c r="G435" i="1"/>
  <c r="E436" i="1"/>
  <c r="D436" i="1"/>
  <c r="C436" i="1"/>
  <c r="F436" i="1"/>
  <c r="G436" i="1"/>
  <c r="E437" i="1"/>
  <c r="D437" i="1"/>
  <c r="C437" i="1"/>
  <c r="F437" i="1"/>
  <c r="G437" i="1"/>
  <c r="E438" i="1"/>
  <c r="D438" i="1"/>
  <c r="C438" i="1"/>
  <c r="F438" i="1"/>
  <c r="G438" i="1"/>
  <c r="E439" i="1"/>
  <c r="D439" i="1"/>
  <c r="C439" i="1"/>
  <c r="F439" i="1"/>
  <c r="G439" i="1"/>
  <c r="E440" i="1"/>
  <c r="D440" i="1"/>
  <c r="C440" i="1"/>
  <c r="F440" i="1"/>
  <c r="G440" i="1"/>
  <c r="E441" i="1"/>
  <c r="D441" i="1"/>
  <c r="C441" i="1"/>
  <c r="F441" i="1"/>
  <c r="G441" i="1"/>
  <c r="E442" i="1"/>
  <c r="D442" i="1"/>
  <c r="C442" i="1"/>
  <c r="F442" i="1"/>
  <c r="G442" i="1"/>
  <c r="E443" i="1"/>
  <c r="D443" i="1"/>
  <c r="C443" i="1"/>
  <c r="F443" i="1"/>
  <c r="G443" i="1"/>
  <c r="E444" i="1"/>
  <c r="D444" i="1"/>
  <c r="C444" i="1"/>
  <c r="F444" i="1"/>
  <c r="G444" i="1"/>
  <c r="E445" i="1"/>
  <c r="D445" i="1"/>
  <c r="C445" i="1"/>
  <c r="F445" i="1"/>
  <c r="G445" i="1"/>
  <c r="E446" i="1"/>
  <c r="D446" i="1"/>
  <c r="C446" i="1"/>
  <c r="F446" i="1"/>
  <c r="G446" i="1"/>
  <c r="E447" i="1"/>
  <c r="D447" i="1"/>
  <c r="C447" i="1"/>
  <c r="F447" i="1"/>
  <c r="G447" i="1"/>
  <c r="E448" i="1"/>
  <c r="D448" i="1"/>
  <c r="C448" i="1"/>
  <c r="F448" i="1"/>
  <c r="G448" i="1"/>
  <c r="E449" i="1"/>
  <c r="D449" i="1"/>
  <c r="C449" i="1"/>
  <c r="F449" i="1"/>
  <c r="G449" i="1"/>
  <c r="E450" i="1"/>
  <c r="D450" i="1"/>
  <c r="C450" i="1"/>
  <c r="F450" i="1"/>
  <c r="G450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G397" i="1"/>
  <c r="E398" i="1"/>
  <c r="D398" i="1"/>
  <c r="C398" i="1"/>
  <c r="F398" i="1"/>
  <c r="E397" i="1"/>
  <c r="D397" i="1"/>
  <c r="C397" i="1"/>
  <c r="F397" i="1"/>
  <c r="G398" i="1"/>
  <c r="E399" i="1"/>
  <c r="D399" i="1"/>
  <c r="C399" i="1"/>
  <c r="F399" i="1"/>
  <c r="G399" i="1"/>
  <c r="E400" i="1"/>
  <c r="D400" i="1"/>
  <c r="C400" i="1"/>
  <c r="F400" i="1"/>
  <c r="G400" i="1"/>
  <c r="E401" i="1"/>
  <c r="D401" i="1"/>
  <c r="C401" i="1"/>
  <c r="F401" i="1"/>
  <c r="G401" i="1"/>
  <c r="E402" i="1"/>
  <c r="D402" i="1"/>
  <c r="C402" i="1"/>
  <c r="F402" i="1"/>
  <c r="G402" i="1"/>
  <c r="E403" i="1"/>
  <c r="D403" i="1"/>
  <c r="C403" i="1"/>
  <c r="F403" i="1"/>
  <c r="G403" i="1"/>
  <c r="E404" i="1"/>
  <c r="D404" i="1"/>
  <c r="C404" i="1"/>
  <c r="F404" i="1"/>
  <c r="G404" i="1"/>
  <c r="E405" i="1"/>
  <c r="D405" i="1"/>
  <c r="C405" i="1"/>
  <c r="F405" i="1"/>
  <c r="G405" i="1"/>
  <c r="E406" i="1"/>
  <c r="D406" i="1"/>
  <c r="C406" i="1"/>
  <c r="F406" i="1"/>
  <c r="G406" i="1"/>
  <c r="E407" i="1"/>
  <c r="D407" i="1"/>
  <c r="C407" i="1"/>
  <c r="F407" i="1"/>
  <c r="G407" i="1"/>
  <c r="E408" i="1"/>
  <c r="D408" i="1"/>
  <c r="C408" i="1"/>
  <c r="F408" i="1"/>
  <c r="G408" i="1"/>
  <c r="E409" i="1"/>
  <c r="D409" i="1"/>
  <c r="C409" i="1"/>
  <c r="F409" i="1"/>
  <c r="G409" i="1"/>
  <c r="E410" i="1"/>
  <c r="D410" i="1"/>
  <c r="C410" i="1"/>
  <c r="F410" i="1"/>
  <c r="G410" i="1"/>
  <c r="E411" i="1"/>
  <c r="D411" i="1"/>
  <c r="C411" i="1"/>
  <c r="F411" i="1"/>
  <c r="G411" i="1"/>
  <c r="E412" i="1"/>
  <c r="D412" i="1"/>
  <c r="C412" i="1"/>
  <c r="F412" i="1"/>
  <c r="G412" i="1"/>
  <c r="E413" i="1"/>
  <c r="D413" i="1"/>
  <c r="C413" i="1"/>
  <c r="F413" i="1"/>
  <c r="G413" i="1"/>
  <c r="E414" i="1"/>
  <c r="D414" i="1"/>
  <c r="C414" i="1"/>
  <c r="F414" i="1"/>
  <c r="G414" i="1"/>
  <c r="E415" i="1"/>
  <c r="D415" i="1"/>
  <c r="C415" i="1"/>
  <c r="F415" i="1"/>
  <c r="G415" i="1"/>
  <c r="E416" i="1"/>
  <c r="D416" i="1"/>
  <c r="C416" i="1"/>
  <c r="F416" i="1"/>
  <c r="G416" i="1"/>
  <c r="E417" i="1"/>
  <c r="D417" i="1"/>
  <c r="C417" i="1"/>
  <c r="F417" i="1"/>
  <c r="G417" i="1"/>
  <c r="E418" i="1"/>
  <c r="D418" i="1"/>
  <c r="C418" i="1"/>
  <c r="F418" i="1"/>
  <c r="G418" i="1"/>
  <c r="E419" i="1"/>
  <c r="D419" i="1"/>
  <c r="C419" i="1"/>
  <c r="F419" i="1"/>
  <c r="G419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G371" i="1"/>
  <c r="E372" i="1"/>
  <c r="D372" i="1"/>
  <c r="C372" i="1"/>
  <c r="F372" i="1"/>
  <c r="E371" i="1"/>
  <c r="D371" i="1"/>
  <c r="C371" i="1"/>
  <c r="F371" i="1"/>
  <c r="G372" i="1"/>
  <c r="E373" i="1"/>
  <c r="D373" i="1"/>
  <c r="C373" i="1"/>
  <c r="F373" i="1"/>
  <c r="G373" i="1"/>
  <c r="E374" i="1"/>
  <c r="D374" i="1"/>
  <c r="C374" i="1"/>
  <c r="F374" i="1"/>
  <c r="G374" i="1"/>
  <c r="E375" i="1"/>
  <c r="D375" i="1"/>
  <c r="C375" i="1"/>
  <c r="F375" i="1"/>
  <c r="G375" i="1"/>
  <c r="E376" i="1"/>
  <c r="D376" i="1"/>
  <c r="C376" i="1"/>
  <c r="F376" i="1"/>
  <c r="G376" i="1"/>
  <c r="E377" i="1"/>
  <c r="D377" i="1"/>
  <c r="C377" i="1"/>
  <c r="F377" i="1"/>
  <c r="G377" i="1"/>
  <c r="E378" i="1"/>
  <c r="D378" i="1"/>
  <c r="C378" i="1"/>
  <c r="F378" i="1"/>
  <c r="G378" i="1"/>
  <c r="E379" i="1"/>
  <c r="D379" i="1"/>
  <c r="C379" i="1"/>
  <c r="F379" i="1"/>
  <c r="G379" i="1"/>
  <c r="E380" i="1"/>
  <c r="D380" i="1"/>
  <c r="C380" i="1"/>
  <c r="F380" i="1"/>
  <c r="G380" i="1"/>
  <c r="E381" i="1"/>
  <c r="D381" i="1"/>
  <c r="C381" i="1"/>
  <c r="F381" i="1"/>
  <c r="G381" i="1"/>
  <c r="E382" i="1"/>
  <c r="D382" i="1"/>
  <c r="C382" i="1"/>
  <c r="F382" i="1"/>
  <c r="G382" i="1"/>
  <c r="E383" i="1"/>
  <c r="D383" i="1"/>
  <c r="C383" i="1"/>
  <c r="F383" i="1"/>
  <c r="G383" i="1"/>
  <c r="E384" i="1"/>
  <c r="D384" i="1"/>
  <c r="C384" i="1"/>
  <c r="F384" i="1"/>
  <c r="G384" i="1"/>
  <c r="E385" i="1"/>
  <c r="D385" i="1"/>
  <c r="C385" i="1"/>
  <c r="F385" i="1"/>
  <c r="G385" i="1"/>
  <c r="E386" i="1"/>
  <c r="D386" i="1"/>
  <c r="C386" i="1"/>
  <c r="F386" i="1"/>
  <c r="G386" i="1"/>
  <c r="E387" i="1"/>
  <c r="D387" i="1"/>
  <c r="C387" i="1"/>
  <c r="F387" i="1"/>
  <c r="G387" i="1"/>
  <c r="E388" i="1"/>
  <c r="D388" i="1"/>
  <c r="C388" i="1"/>
  <c r="F388" i="1"/>
  <c r="G388" i="1"/>
  <c r="E389" i="1"/>
  <c r="D389" i="1"/>
  <c r="C389" i="1"/>
  <c r="F389" i="1"/>
  <c r="G389" i="1"/>
  <c r="E390" i="1"/>
  <c r="D390" i="1"/>
  <c r="C390" i="1"/>
  <c r="F390" i="1"/>
  <c r="G390" i="1"/>
  <c r="E391" i="1"/>
  <c r="D391" i="1"/>
  <c r="C391" i="1"/>
  <c r="F391" i="1"/>
  <c r="G391" i="1"/>
  <c r="E392" i="1"/>
  <c r="D392" i="1"/>
  <c r="C392" i="1"/>
  <c r="F392" i="1"/>
  <c r="G392" i="1"/>
  <c r="E393" i="1"/>
  <c r="D393" i="1"/>
  <c r="C393" i="1"/>
  <c r="F393" i="1"/>
  <c r="G393" i="1"/>
  <c r="E394" i="1"/>
  <c r="D394" i="1"/>
  <c r="C394" i="1"/>
  <c r="F394" i="1"/>
  <c r="G394" i="1"/>
  <c r="E395" i="1"/>
  <c r="D395" i="1"/>
  <c r="C395" i="1"/>
  <c r="F395" i="1"/>
  <c r="G395" i="1"/>
  <c r="E396" i="1"/>
  <c r="D396" i="1"/>
  <c r="C396" i="1"/>
  <c r="F396" i="1"/>
  <c r="G396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G331" i="1"/>
  <c r="E332" i="1"/>
  <c r="D332" i="1"/>
  <c r="C332" i="1"/>
  <c r="F332" i="1"/>
  <c r="E331" i="1"/>
  <c r="D331" i="1"/>
  <c r="C331" i="1"/>
  <c r="F331" i="1"/>
  <c r="G332" i="1"/>
  <c r="E333" i="1"/>
  <c r="D333" i="1"/>
  <c r="C333" i="1"/>
  <c r="F333" i="1"/>
  <c r="G333" i="1"/>
  <c r="E334" i="1"/>
  <c r="D334" i="1"/>
  <c r="C334" i="1"/>
  <c r="F334" i="1"/>
  <c r="G334" i="1"/>
  <c r="E335" i="1"/>
  <c r="D335" i="1"/>
  <c r="C335" i="1"/>
  <c r="F335" i="1"/>
  <c r="G335" i="1"/>
  <c r="E336" i="1"/>
  <c r="D336" i="1"/>
  <c r="C336" i="1"/>
  <c r="F336" i="1"/>
  <c r="G336" i="1"/>
  <c r="E337" i="1"/>
  <c r="D337" i="1"/>
  <c r="C337" i="1"/>
  <c r="F337" i="1"/>
  <c r="G337" i="1"/>
  <c r="E338" i="1"/>
  <c r="D338" i="1"/>
  <c r="C338" i="1"/>
  <c r="F338" i="1"/>
  <c r="G338" i="1"/>
  <c r="E339" i="1"/>
  <c r="D339" i="1"/>
  <c r="C339" i="1"/>
  <c r="F339" i="1"/>
  <c r="G339" i="1"/>
  <c r="E340" i="1"/>
  <c r="D340" i="1"/>
  <c r="C340" i="1"/>
  <c r="F340" i="1"/>
  <c r="G340" i="1"/>
  <c r="E341" i="1"/>
  <c r="D341" i="1"/>
  <c r="C341" i="1"/>
  <c r="F341" i="1"/>
  <c r="G341" i="1"/>
  <c r="E342" i="1"/>
  <c r="D342" i="1"/>
  <c r="C342" i="1"/>
  <c r="F342" i="1"/>
  <c r="G342" i="1"/>
  <c r="E343" i="1"/>
  <c r="D343" i="1"/>
  <c r="C343" i="1"/>
  <c r="F343" i="1"/>
  <c r="G343" i="1"/>
  <c r="E344" i="1"/>
  <c r="D344" i="1"/>
  <c r="C344" i="1"/>
  <c r="F344" i="1"/>
  <c r="G344" i="1"/>
  <c r="E345" i="1"/>
  <c r="D345" i="1"/>
  <c r="C345" i="1"/>
  <c r="F345" i="1"/>
  <c r="G345" i="1"/>
  <c r="E346" i="1"/>
  <c r="D346" i="1"/>
  <c r="C346" i="1"/>
  <c r="F346" i="1"/>
  <c r="G346" i="1"/>
  <c r="E347" i="1"/>
  <c r="D347" i="1"/>
  <c r="C347" i="1"/>
  <c r="F347" i="1"/>
  <c r="G347" i="1"/>
  <c r="E348" i="1"/>
  <c r="D348" i="1"/>
  <c r="C348" i="1"/>
  <c r="F348" i="1"/>
  <c r="G348" i="1"/>
  <c r="E349" i="1"/>
  <c r="D349" i="1"/>
  <c r="C349" i="1"/>
  <c r="F349" i="1"/>
  <c r="G349" i="1"/>
  <c r="E350" i="1"/>
  <c r="D350" i="1"/>
  <c r="C350" i="1"/>
  <c r="F350" i="1"/>
  <c r="G350" i="1"/>
  <c r="E351" i="1"/>
  <c r="D351" i="1"/>
  <c r="C351" i="1"/>
  <c r="F351" i="1"/>
  <c r="G351" i="1"/>
  <c r="E352" i="1"/>
  <c r="D352" i="1"/>
  <c r="C352" i="1"/>
  <c r="F352" i="1"/>
  <c r="G352" i="1"/>
  <c r="E353" i="1"/>
  <c r="D353" i="1"/>
  <c r="C353" i="1"/>
  <c r="F353" i="1"/>
  <c r="G353" i="1"/>
  <c r="E354" i="1"/>
  <c r="D354" i="1"/>
  <c r="C354" i="1"/>
  <c r="F354" i="1"/>
  <c r="G354" i="1"/>
  <c r="E355" i="1"/>
  <c r="D355" i="1"/>
  <c r="C355" i="1"/>
  <c r="F355" i="1"/>
  <c r="G355" i="1"/>
  <c r="E356" i="1"/>
  <c r="D356" i="1"/>
  <c r="C356" i="1"/>
  <c r="F356" i="1"/>
  <c r="G356" i="1"/>
  <c r="E357" i="1"/>
  <c r="D357" i="1"/>
  <c r="C357" i="1"/>
  <c r="F357" i="1"/>
  <c r="G357" i="1"/>
  <c r="E358" i="1"/>
  <c r="D358" i="1"/>
  <c r="C358" i="1"/>
  <c r="F358" i="1"/>
  <c r="G358" i="1"/>
  <c r="E359" i="1"/>
  <c r="D359" i="1"/>
  <c r="C359" i="1"/>
  <c r="F359" i="1"/>
  <c r="G359" i="1"/>
  <c r="E360" i="1"/>
  <c r="D360" i="1"/>
  <c r="C360" i="1"/>
  <c r="F360" i="1"/>
  <c r="G360" i="1"/>
  <c r="E361" i="1"/>
  <c r="D361" i="1"/>
  <c r="C361" i="1"/>
  <c r="F361" i="1"/>
  <c r="G361" i="1"/>
  <c r="E362" i="1"/>
  <c r="D362" i="1"/>
  <c r="C362" i="1"/>
  <c r="F362" i="1"/>
  <c r="G362" i="1"/>
  <c r="E363" i="1"/>
  <c r="D363" i="1"/>
  <c r="C363" i="1"/>
  <c r="F363" i="1"/>
  <c r="G363" i="1"/>
  <c r="E364" i="1"/>
  <c r="D364" i="1"/>
  <c r="C364" i="1"/>
  <c r="F364" i="1"/>
  <c r="G364" i="1"/>
  <c r="E365" i="1"/>
  <c r="D365" i="1"/>
  <c r="C365" i="1"/>
  <c r="F365" i="1"/>
  <c r="G365" i="1"/>
  <c r="E366" i="1"/>
  <c r="D366" i="1"/>
  <c r="C366" i="1"/>
  <c r="F366" i="1"/>
  <c r="G366" i="1"/>
  <c r="E367" i="1"/>
  <c r="D367" i="1"/>
  <c r="C367" i="1"/>
  <c r="F367" i="1"/>
  <c r="G367" i="1"/>
  <c r="E368" i="1"/>
  <c r="D368" i="1"/>
  <c r="C368" i="1"/>
  <c r="F368" i="1"/>
  <c r="G368" i="1"/>
  <c r="E369" i="1"/>
  <c r="D369" i="1"/>
  <c r="C369" i="1"/>
  <c r="F369" i="1"/>
  <c r="G369" i="1"/>
  <c r="E370" i="1"/>
  <c r="D370" i="1"/>
  <c r="C370" i="1"/>
  <c r="F370" i="1"/>
  <c r="G370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G295" i="1"/>
  <c r="E296" i="1"/>
  <c r="D296" i="1"/>
  <c r="C296" i="1"/>
  <c r="F296" i="1"/>
  <c r="E295" i="1"/>
  <c r="D295" i="1"/>
  <c r="C295" i="1"/>
  <c r="F295" i="1"/>
  <c r="G296" i="1"/>
  <c r="E297" i="1"/>
  <c r="D297" i="1"/>
  <c r="C297" i="1"/>
  <c r="F297" i="1"/>
  <c r="G297" i="1"/>
  <c r="E298" i="1"/>
  <c r="D298" i="1"/>
  <c r="C298" i="1"/>
  <c r="F298" i="1"/>
  <c r="G298" i="1"/>
  <c r="E299" i="1"/>
  <c r="D299" i="1"/>
  <c r="C299" i="1"/>
  <c r="F299" i="1"/>
  <c r="G299" i="1"/>
  <c r="E300" i="1"/>
  <c r="D300" i="1"/>
  <c r="C300" i="1"/>
  <c r="F300" i="1"/>
  <c r="G300" i="1"/>
  <c r="E301" i="1"/>
  <c r="D301" i="1"/>
  <c r="C301" i="1"/>
  <c r="F301" i="1"/>
  <c r="G301" i="1"/>
  <c r="E302" i="1"/>
  <c r="D302" i="1"/>
  <c r="C302" i="1"/>
  <c r="F302" i="1"/>
  <c r="G302" i="1"/>
  <c r="E303" i="1"/>
  <c r="D303" i="1"/>
  <c r="C303" i="1"/>
  <c r="F303" i="1"/>
  <c r="G303" i="1"/>
  <c r="E304" i="1"/>
  <c r="D304" i="1"/>
  <c r="C304" i="1"/>
  <c r="F304" i="1"/>
  <c r="G304" i="1"/>
  <c r="E305" i="1"/>
  <c r="D305" i="1"/>
  <c r="C305" i="1"/>
  <c r="F305" i="1"/>
  <c r="G305" i="1"/>
  <c r="E306" i="1"/>
  <c r="D306" i="1"/>
  <c r="C306" i="1"/>
  <c r="F306" i="1"/>
  <c r="G306" i="1"/>
  <c r="E307" i="1"/>
  <c r="D307" i="1"/>
  <c r="C307" i="1"/>
  <c r="F307" i="1"/>
  <c r="G307" i="1"/>
  <c r="E308" i="1"/>
  <c r="D308" i="1"/>
  <c r="C308" i="1"/>
  <c r="F308" i="1"/>
  <c r="G308" i="1"/>
  <c r="E309" i="1"/>
  <c r="D309" i="1"/>
  <c r="C309" i="1"/>
  <c r="F309" i="1"/>
  <c r="G309" i="1"/>
  <c r="E310" i="1"/>
  <c r="D310" i="1"/>
  <c r="C310" i="1"/>
  <c r="F310" i="1"/>
  <c r="G310" i="1"/>
  <c r="E311" i="1"/>
  <c r="D311" i="1"/>
  <c r="C311" i="1"/>
  <c r="F311" i="1"/>
  <c r="G311" i="1"/>
  <c r="E312" i="1"/>
  <c r="D312" i="1"/>
  <c r="C312" i="1"/>
  <c r="F312" i="1"/>
  <c r="G312" i="1"/>
  <c r="E313" i="1"/>
  <c r="D313" i="1"/>
  <c r="C313" i="1"/>
  <c r="F313" i="1"/>
  <c r="G313" i="1"/>
  <c r="E314" i="1"/>
  <c r="D314" i="1"/>
  <c r="C314" i="1"/>
  <c r="F314" i="1"/>
  <c r="G314" i="1"/>
  <c r="E315" i="1"/>
  <c r="D315" i="1"/>
  <c r="C315" i="1"/>
  <c r="F315" i="1"/>
  <c r="G315" i="1"/>
  <c r="E316" i="1"/>
  <c r="D316" i="1"/>
  <c r="C316" i="1"/>
  <c r="F316" i="1"/>
  <c r="G316" i="1"/>
  <c r="E317" i="1"/>
  <c r="D317" i="1"/>
  <c r="C317" i="1"/>
  <c r="F317" i="1"/>
  <c r="G317" i="1"/>
  <c r="E318" i="1"/>
  <c r="D318" i="1"/>
  <c r="C318" i="1"/>
  <c r="F318" i="1"/>
  <c r="G318" i="1"/>
  <c r="E319" i="1"/>
  <c r="D319" i="1"/>
  <c r="C319" i="1"/>
  <c r="F319" i="1"/>
  <c r="G319" i="1"/>
  <c r="E320" i="1"/>
  <c r="D320" i="1"/>
  <c r="C320" i="1"/>
  <c r="F320" i="1"/>
  <c r="G320" i="1"/>
  <c r="E321" i="1"/>
  <c r="D321" i="1"/>
  <c r="C321" i="1"/>
  <c r="F321" i="1"/>
  <c r="G321" i="1"/>
  <c r="E322" i="1"/>
  <c r="D322" i="1"/>
  <c r="C322" i="1"/>
  <c r="F322" i="1"/>
  <c r="G322" i="1"/>
  <c r="E323" i="1"/>
  <c r="D323" i="1"/>
  <c r="C323" i="1"/>
  <c r="F323" i="1"/>
  <c r="G323" i="1"/>
  <c r="E324" i="1"/>
  <c r="D324" i="1"/>
  <c r="C324" i="1"/>
  <c r="F324" i="1"/>
  <c r="G324" i="1"/>
  <c r="E325" i="1"/>
  <c r="D325" i="1"/>
  <c r="C325" i="1"/>
  <c r="F325" i="1"/>
  <c r="G325" i="1"/>
  <c r="E326" i="1"/>
  <c r="D326" i="1"/>
  <c r="C326" i="1"/>
  <c r="F326" i="1"/>
  <c r="G326" i="1"/>
  <c r="E327" i="1"/>
  <c r="D327" i="1"/>
  <c r="C327" i="1"/>
  <c r="F327" i="1"/>
  <c r="G327" i="1"/>
  <c r="E328" i="1"/>
  <c r="D328" i="1"/>
  <c r="C328" i="1"/>
  <c r="F328" i="1"/>
  <c r="G328" i="1"/>
  <c r="E329" i="1"/>
  <c r="D329" i="1"/>
  <c r="C329" i="1"/>
  <c r="F329" i="1"/>
  <c r="G329" i="1"/>
  <c r="E330" i="1"/>
  <c r="D330" i="1"/>
  <c r="C330" i="1"/>
  <c r="F330" i="1"/>
  <c r="G330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G265" i="1"/>
  <c r="E266" i="1"/>
  <c r="D266" i="1"/>
  <c r="C266" i="1"/>
  <c r="F266" i="1"/>
  <c r="E265" i="1"/>
  <c r="D265" i="1"/>
  <c r="C265" i="1"/>
  <c r="F265" i="1"/>
  <c r="G266" i="1"/>
  <c r="E267" i="1"/>
  <c r="D267" i="1"/>
  <c r="C267" i="1"/>
  <c r="F267" i="1"/>
  <c r="G267" i="1"/>
  <c r="E268" i="1"/>
  <c r="D268" i="1"/>
  <c r="C268" i="1"/>
  <c r="F268" i="1"/>
  <c r="G268" i="1"/>
  <c r="E269" i="1"/>
  <c r="D269" i="1"/>
  <c r="C269" i="1"/>
  <c r="F269" i="1"/>
  <c r="G269" i="1"/>
  <c r="E270" i="1"/>
  <c r="D270" i="1"/>
  <c r="C270" i="1"/>
  <c r="F270" i="1"/>
  <c r="G270" i="1"/>
  <c r="E271" i="1"/>
  <c r="D271" i="1"/>
  <c r="C271" i="1"/>
  <c r="F271" i="1"/>
  <c r="G271" i="1"/>
  <c r="E272" i="1"/>
  <c r="D272" i="1"/>
  <c r="C272" i="1"/>
  <c r="F272" i="1"/>
  <c r="G272" i="1"/>
  <c r="E273" i="1"/>
  <c r="D273" i="1"/>
  <c r="C273" i="1"/>
  <c r="F273" i="1"/>
  <c r="G273" i="1"/>
  <c r="E274" i="1"/>
  <c r="D274" i="1"/>
  <c r="C274" i="1"/>
  <c r="F274" i="1"/>
  <c r="G274" i="1"/>
  <c r="E275" i="1"/>
  <c r="D275" i="1"/>
  <c r="C275" i="1"/>
  <c r="F275" i="1"/>
  <c r="G275" i="1"/>
  <c r="E276" i="1"/>
  <c r="D276" i="1"/>
  <c r="C276" i="1"/>
  <c r="F276" i="1"/>
  <c r="G276" i="1"/>
  <c r="E277" i="1"/>
  <c r="D277" i="1"/>
  <c r="C277" i="1"/>
  <c r="F277" i="1"/>
  <c r="G277" i="1"/>
  <c r="E278" i="1"/>
  <c r="D278" i="1"/>
  <c r="C278" i="1"/>
  <c r="F278" i="1"/>
  <c r="G278" i="1"/>
  <c r="E279" i="1"/>
  <c r="D279" i="1"/>
  <c r="C279" i="1"/>
  <c r="F279" i="1"/>
  <c r="G279" i="1"/>
  <c r="E280" i="1"/>
  <c r="D280" i="1"/>
  <c r="C280" i="1"/>
  <c r="F280" i="1"/>
  <c r="G280" i="1"/>
  <c r="E281" i="1"/>
  <c r="D281" i="1"/>
  <c r="C281" i="1"/>
  <c r="F281" i="1"/>
  <c r="G281" i="1"/>
  <c r="E282" i="1"/>
  <c r="D282" i="1"/>
  <c r="C282" i="1"/>
  <c r="F282" i="1"/>
  <c r="G282" i="1"/>
  <c r="E283" i="1"/>
  <c r="D283" i="1"/>
  <c r="C283" i="1"/>
  <c r="F283" i="1"/>
  <c r="G283" i="1"/>
  <c r="E284" i="1"/>
  <c r="D284" i="1"/>
  <c r="C284" i="1"/>
  <c r="F284" i="1"/>
  <c r="G284" i="1"/>
  <c r="E285" i="1"/>
  <c r="D285" i="1"/>
  <c r="C285" i="1"/>
  <c r="F285" i="1"/>
  <c r="G285" i="1"/>
  <c r="E286" i="1"/>
  <c r="D286" i="1"/>
  <c r="C286" i="1"/>
  <c r="F286" i="1"/>
  <c r="G286" i="1"/>
  <c r="E287" i="1"/>
  <c r="D287" i="1"/>
  <c r="C287" i="1"/>
  <c r="F287" i="1"/>
  <c r="G287" i="1"/>
  <c r="E288" i="1"/>
  <c r="D288" i="1"/>
  <c r="C288" i="1"/>
  <c r="F288" i="1"/>
  <c r="G288" i="1"/>
  <c r="E289" i="1"/>
  <c r="D289" i="1"/>
  <c r="C289" i="1"/>
  <c r="F289" i="1"/>
  <c r="G289" i="1"/>
  <c r="E290" i="1"/>
  <c r="D290" i="1"/>
  <c r="C290" i="1"/>
  <c r="F290" i="1"/>
  <c r="G290" i="1"/>
  <c r="E291" i="1"/>
  <c r="D291" i="1"/>
  <c r="C291" i="1"/>
  <c r="F291" i="1"/>
  <c r="G291" i="1"/>
  <c r="E292" i="1"/>
  <c r="D292" i="1"/>
  <c r="C292" i="1"/>
  <c r="F292" i="1"/>
  <c r="G292" i="1"/>
  <c r="E293" i="1"/>
  <c r="D293" i="1"/>
  <c r="C293" i="1"/>
  <c r="F293" i="1"/>
  <c r="G293" i="1"/>
  <c r="E294" i="1"/>
  <c r="D294" i="1"/>
  <c r="C294" i="1"/>
  <c r="F294" i="1"/>
  <c r="G294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G237" i="1"/>
  <c r="E238" i="1"/>
  <c r="D238" i="1"/>
  <c r="C238" i="1"/>
  <c r="F238" i="1"/>
  <c r="E237" i="1"/>
  <c r="D237" i="1"/>
  <c r="C237" i="1"/>
  <c r="F237" i="1"/>
  <c r="G238" i="1"/>
  <c r="E239" i="1"/>
  <c r="D239" i="1"/>
  <c r="C239" i="1"/>
  <c r="F239" i="1"/>
  <c r="G239" i="1"/>
  <c r="E240" i="1"/>
  <c r="D240" i="1"/>
  <c r="C240" i="1"/>
  <c r="F240" i="1"/>
  <c r="G240" i="1"/>
  <c r="E241" i="1"/>
  <c r="D241" i="1"/>
  <c r="C241" i="1"/>
  <c r="F241" i="1"/>
  <c r="G241" i="1"/>
  <c r="E242" i="1"/>
  <c r="D242" i="1"/>
  <c r="C242" i="1"/>
  <c r="F242" i="1"/>
  <c r="G242" i="1"/>
  <c r="E243" i="1"/>
  <c r="D243" i="1"/>
  <c r="C243" i="1"/>
  <c r="F243" i="1"/>
  <c r="G243" i="1"/>
  <c r="E244" i="1"/>
  <c r="D244" i="1"/>
  <c r="C244" i="1"/>
  <c r="F244" i="1"/>
  <c r="G244" i="1"/>
  <c r="E245" i="1"/>
  <c r="D245" i="1"/>
  <c r="C245" i="1"/>
  <c r="F245" i="1"/>
  <c r="G245" i="1"/>
  <c r="E246" i="1"/>
  <c r="D246" i="1"/>
  <c r="C246" i="1"/>
  <c r="F246" i="1"/>
  <c r="G246" i="1"/>
  <c r="E247" i="1"/>
  <c r="D247" i="1"/>
  <c r="C247" i="1"/>
  <c r="F247" i="1"/>
  <c r="G247" i="1"/>
  <c r="E248" i="1"/>
  <c r="D248" i="1"/>
  <c r="C248" i="1"/>
  <c r="F248" i="1"/>
  <c r="G248" i="1"/>
  <c r="E249" i="1"/>
  <c r="D249" i="1"/>
  <c r="C249" i="1"/>
  <c r="F249" i="1"/>
  <c r="G249" i="1"/>
  <c r="E250" i="1"/>
  <c r="D250" i="1"/>
  <c r="C250" i="1"/>
  <c r="F250" i="1"/>
  <c r="G250" i="1"/>
  <c r="E251" i="1"/>
  <c r="D251" i="1"/>
  <c r="C251" i="1"/>
  <c r="F251" i="1"/>
  <c r="G251" i="1"/>
  <c r="E252" i="1"/>
  <c r="D252" i="1"/>
  <c r="C252" i="1"/>
  <c r="F252" i="1"/>
  <c r="G252" i="1"/>
  <c r="E253" i="1"/>
  <c r="D253" i="1"/>
  <c r="C253" i="1"/>
  <c r="F253" i="1"/>
  <c r="G253" i="1"/>
  <c r="E254" i="1"/>
  <c r="D254" i="1"/>
  <c r="C254" i="1"/>
  <c r="F254" i="1"/>
  <c r="G254" i="1"/>
  <c r="E255" i="1"/>
  <c r="D255" i="1"/>
  <c r="C255" i="1"/>
  <c r="F255" i="1"/>
  <c r="G255" i="1"/>
  <c r="E256" i="1"/>
  <c r="D256" i="1"/>
  <c r="C256" i="1"/>
  <c r="F256" i="1"/>
  <c r="G256" i="1"/>
  <c r="E257" i="1"/>
  <c r="D257" i="1"/>
  <c r="C257" i="1"/>
  <c r="F257" i="1"/>
  <c r="G257" i="1"/>
  <c r="E258" i="1"/>
  <c r="D258" i="1"/>
  <c r="C258" i="1"/>
  <c r="F258" i="1"/>
  <c r="G258" i="1"/>
  <c r="E259" i="1"/>
  <c r="D259" i="1"/>
  <c r="C259" i="1"/>
  <c r="F259" i="1"/>
  <c r="G259" i="1"/>
  <c r="E260" i="1"/>
  <c r="D260" i="1"/>
  <c r="C260" i="1"/>
  <c r="F260" i="1"/>
  <c r="G260" i="1"/>
  <c r="E261" i="1"/>
  <c r="D261" i="1"/>
  <c r="C261" i="1"/>
  <c r="F261" i="1"/>
  <c r="G261" i="1"/>
  <c r="E262" i="1"/>
  <c r="D262" i="1"/>
  <c r="C262" i="1"/>
  <c r="F262" i="1"/>
  <c r="G262" i="1"/>
  <c r="E263" i="1"/>
  <c r="D263" i="1"/>
  <c r="C263" i="1"/>
  <c r="F263" i="1"/>
  <c r="G263" i="1"/>
  <c r="E264" i="1"/>
  <c r="D264" i="1"/>
  <c r="C264" i="1"/>
  <c r="F264" i="1"/>
  <c r="G264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G214" i="1"/>
  <c r="E215" i="1"/>
  <c r="D215" i="1"/>
  <c r="C215" i="1"/>
  <c r="F215" i="1"/>
  <c r="E214" i="1"/>
  <c r="D214" i="1"/>
  <c r="C214" i="1"/>
  <c r="F214" i="1"/>
  <c r="G215" i="1"/>
  <c r="E216" i="1"/>
  <c r="D216" i="1"/>
  <c r="C216" i="1"/>
  <c r="F216" i="1"/>
  <c r="G216" i="1"/>
  <c r="E217" i="1"/>
  <c r="D217" i="1"/>
  <c r="C217" i="1"/>
  <c r="F217" i="1"/>
  <c r="G217" i="1"/>
  <c r="E218" i="1"/>
  <c r="D218" i="1"/>
  <c r="C218" i="1"/>
  <c r="F218" i="1"/>
  <c r="G218" i="1"/>
  <c r="E219" i="1"/>
  <c r="D219" i="1"/>
  <c r="C219" i="1"/>
  <c r="F219" i="1"/>
  <c r="G219" i="1"/>
  <c r="E220" i="1"/>
  <c r="D220" i="1"/>
  <c r="C220" i="1"/>
  <c r="F220" i="1"/>
  <c r="G220" i="1"/>
  <c r="E221" i="1"/>
  <c r="D221" i="1"/>
  <c r="C221" i="1"/>
  <c r="F221" i="1"/>
  <c r="G221" i="1"/>
  <c r="E222" i="1"/>
  <c r="D222" i="1"/>
  <c r="C222" i="1"/>
  <c r="F222" i="1"/>
  <c r="G222" i="1"/>
  <c r="E223" i="1"/>
  <c r="D223" i="1"/>
  <c r="C223" i="1"/>
  <c r="F223" i="1"/>
  <c r="G223" i="1"/>
  <c r="E224" i="1"/>
  <c r="D224" i="1"/>
  <c r="C224" i="1"/>
  <c r="F224" i="1"/>
  <c r="G224" i="1"/>
  <c r="E225" i="1"/>
  <c r="D225" i="1"/>
  <c r="C225" i="1"/>
  <c r="F225" i="1"/>
  <c r="G225" i="1"/>
  <c r="E226" i="1"/>
  <c r="D226" i="1"/>
  <c r="C226" i="1"/>
  <c r="F226" i="1"/>
  <c r="G226" i="1"/>
  <c r="E227" i="1"/>
  <c r="D227" i="1"/>
  <c r="C227" i="1"/>
  <c r="F227" i="1"/>
  <c r="G227" i="1"/>
  <c r="E228" i="1"/>
  <c r="D228" i="1"/>
  <c r="C228" i="1"/>
  <c r="F228" i="1"/>
  <c r="G228" i="1"/>
  <c r="E229" i="1"/>
  <c r="D229" i="1"/>
  <c r="C229" i="1"/>
  <c r="F229" i="1"/>
  <c r="G229" i="1"/>
  <c r="E230" i="1"/>
  <c r="D230" i="1"/>
  <c r="C230" i="1"/>
  <c r="F230" i="1"/>
  <c r="G230" i="1"/>
  <c r="E231" i="1"/>
  <c r="D231" i="1"/>
  <c r="C231" i="1"/>
  <c r="F231" i="1"/>
  <c r="G231" i="1"/>
  <c r="E232" i="1"/>
  <c r="D232" i="1"/>
  <c r="C232" i="1"/>
  <c r="F232" i="1"/>
  <c r="G232" i="1"/>
  <c r="E233" i="1"/>
  <c r="D233" i="1"/>
  <c r="C233" i="1"/>
  <c r="F233" i="1"/>
  <c r="G233" i="1"/>
  <c r="E234" i="1"/>
  <c r="D234" i="1"/>
  <c r="C234" i="1"/>
  <c r="F234" i="1"/>
  <c r="G234" i="1"/>
  <c r="E235" i="1"/>
  <c r="D235" i="1"/>
  <c r="C235" i="1"/>
  <c r="F235" i="1"/>
  <c r="G235" i="1"/>
  <c r="E236" i="1"/>
  <c r="D236" i="1"/>
  <c r="C236" i="1"/>
  <c r="F236" i="1"/>
  <c r="G236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G183" i="1"/>
  <c r="E184" i="1"/>
  <c r="D184" i="1"/>
  <c r="C184" i="1"/>
  <c r="F184" i="1"/>
  <c r="E183" i="1"/>
  <c r="D183" i="1"/>
  <c r="C183" i="1"/>
  <c r="F183" i="1"/>
  <c r="G184" i="1"/>
  <c r="E185" i="1"/>
  <c r="D185" i="1"/>
  <c r="C185" i="1"/>
  <c r="F185" i="1"/>
  <c r="G185" i="1"/>
  <c r="E186" i="1"/>
  <c r="D186" i="1"/>
  <c r="C186" i="1"/>
  <c r="F186" i="1"/>
  <c r="G186" i="1"/>
  <c r="E187" i="1"/>
  <c r="D187" i="1"/>
  <c r="C187" i="1"/>
  <c r="F187" i="1"/>
  <c r="G187" i="1"/>
  <c r="E188" i="1"/>
  <c r="D188" i="1"/>
  <c r="C188" i="1"/>
  <c r="F188" i="1"/>
  <c r="G188" i="1"/>
  <c r="E189" i="1"/>
  <c r="D189" i="1"/>
  <c r="C189" i="1"/>
  <c r="F189" i="1"/>
  <c r="G189" i="1"/>
  <c r="E190" i="1"/>
  <c r="D190" i="1"/>
  <c r="C190" i="1"/>
  <c r="F190" i="1"/>
  <c r="G190" i="1"/>
  <c r="E191" i="1"/>
  <c r="D191" i="1"/>
  <c r="C191" i="1"/>
  <c r="F191" i="1"/>
  <c r="G191" i="1"/>
  <c r="E192" i="1"/>
  <c r="D192" i="1"/>
  <c r="C192" i="1"/>
  <c r="F192" i="1"/>
  <c r="G192" i="1"/>
  <c r="E193" i="1"/>
  <c r="D193" i="1"/>
  <c r="C193" i="1"/>
  <c r="F193" i="1"/>
  <c r="G193" i="1"/>
  <c r="E194" i="1"/>
  <c r="D194" i="1"/>
  <c r="C194" i="1"/>
  <c r="F194" i="1"/>
  <c r="G194" i="1"/>
  <c r="E195" i="1"/>
  <c r="D195" i="1"/>
  <c r="C195" i="1"/>
  <c r="F195" i="1"/>
  <c r="G195" i="1"/>
  <c r="E196" i="1"/>
  <c r="D196" i="1"/>
  <c r="C196" i="1"/>
  <c r="F196" i="1"/>
  <c r="G196" i="1"/>
  <c r="E197" i="1"/>
  <c r="D197" i="1"/>
  <c r="C197" i="1"/>
  <c r="F197" i="1"/>
  <c r="G197" i="1"/>
  <c r="E198" i="1"/>
  <c r="D198" i="1"/>
  <c r="C198" i="1"/>
  <c r="F198" i="1"/>
  <c r="G198" i="1"/>
  <c r="E199" i="1"/>
  <c r="D199" i="1"/>
  <c r="C199" i="1"/>
  <c r="F199" i="1"/>
  <c r="G199" i="1"/>
  <c r="E200" i="1"/>
  <c r="D200" i="1"/>
  <c r="C200" i="1"/>
  <c r="F200" i="1"/>
  <c r="G200" i="1"/>
  <c r="E201" i="1"/>
  <c r="D201" i="1"/>
  <c r="C201" i="1"/>
  <c r="F201" i="1"/>
  <c r="G201" i="1"/>
  <c r="E202" i="1"/>
  <c r="D202" i="1"/>
  <c r="C202" i="1"/>
  <c r="F202" i="1"/>
  <c r="G202" i="1"/>
  <c r="E203" i="1"/>
  <c r="D203" i="1"/>
  <c r="C203" i="1"/>
  <c r="F203" i="1"/>
  <c r="G203" i="1"/>
  <c r="E204" i="1"/>
  <c r="D204" i="1"/>
  <c r="C204" i="1"/>
  <c r="F204" i="1"/>
  <c r="G204" i="1"/>
  <c r="E205" i="1"/>
  <c r="D205" i="1"/>
  <c r="C205" i="1"/>
  <c r="F205" i="1"/>
  <c r="G205" i="1"/>
  <c r="E206" i="1"/>
  <c r="D206" i="1"/>
  <c r="C206" i="1"/>
  <c r="F206" i="1"/>
  <c r="G206" i="1"/>
  <c r="E207" i="1"/>
  <c r="D207" i="1"/>
  <c r="C207" i="1"/>
  <c r="F207" i="1"/>
  <c r="G207" i="1"/>
  <c r="E208" i="1"/>
  <c r="D208" i="1"/>
  <c r="C208" i="1"/>
  <c r="F208" i="1"/>
  <c r="G208" i="1"/>
  <c r="E209" i="1"/>
  <c r="D209" i="1"/>
  <c r="C209" i="1"/>
  <c r="F209" i="1"/>
  <c r="G209" i="1"/>
  <c r="E210" i="1"/>
  <c r="D210" i="1"/>
  <c r="C210" i="1"/>
  <c r="F210" i="1"/>
  <c r="G210" i="1"/>
  <c r="E211" i="1"/>
  <c r="D211" i="1"/>
  <c r="C211" i="1"/>
  <c r="F211" i="1"/>
  <c r="G211" i="1"/>
  <c r="E212" i="1"/>
  <c r="D212" i="1"/>
  <c r="C212" i="1"/>
  <c r="F212" i="1"/>
  <c r="G212" i="1"/>
  <c r="E213" i="1"/>
  <c r="D213" i="1"/>
  <c r="C213" i="1"/>
  <c r="F213" i="1"/>
  <c r="G213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G160" i="1"/>
  <c r="E161" i="1"/>
  <c r="D161" i="1"/>
  <c r="C161" i="1"/>
  <c r="F161" i="1"/>
  <c r="E160" i="1"/>
  <c r="D160" i="1"/>
  <c r="C160" i="1"/>
  <c r="F160" i="1"/>
  <c r="G161" i="1"/>
  <c r="E162" i="1"/>
  <c r="D162" i="1"/>
  <c r="C162" i="1"/>
  <c r="F162" i="1"/>
  <c r="G162" i="1"/>
  <c r="E163" i="1"/>
  <c r="D163" i="1"/>
  <c r="C163" i="1"/>
  <c r="F163" i="1"/>
  <c r="G163" i="1"/>
  <c r="E164" i="1"/>
  <c r="D164" i="1"/>
  <c r="C164" i="1"/>
  <c r="F164" i="1"/>
  <c r="G164" i="1"/>
  <c r="E165" i="1"/>
  <c r="D165" i="1"/>
  <c r="C165" i="1"/>
  <c r="F165" i="1"/>
  <c r="G165" i="1"/>
  <c r="E166" i="1"/>
  <c r="D166" i="1"/>
  <c r="C166" i="1"/>
  <c r="F166" i="1"/>
  <c r="G166" i="1"/>
  <c r="E167" i="1"/>
  <c r="D167" i="1"/>
  <c r="C167" i="1"/>
  <c r="F167" i="1"/>
  <c r="G167" i="1"/>
  <c r="E168" i="1"/>
  <c r="D168" i="1"/>
  <c r="C168" i="1"/>
  <c r="F168" i="1"/>
  <c r="G168" i="1"/>
  <c r="E169" i="1"/>
  <c r="D169" i="1"/>
  <c r="C169" i="1"/>
  <c r="F169" i="1"/>
  <c r="G169" i="1"/>
  <c r="E170" i="1"/>
  <c r="D170" i="1"/>
  <c r="C170" i="1"/>
  <c r="F170" i="1"/>
  <c r="G170" i="1"/>
  <c r="E171" i="1"/>
  <c r="D171" i="1"/>
  <c r="C171" i="1"/>
  <c r="F171" i="1"/>
  <c r="G171" i="1"/>
  <c r="E172" i="1"/>
  <c r="D172" i="1"/>
  <c r="C172" i="1"/>
  <c r="F172" i="1"/>
  <c r="G172" i="1"/>
  <c r="E173" i="1"/>
  <c r="D173" i="1"/>
  <c r="C173" i="1"/>
  <c r="F173" i="1"/>
  <c r="G173" i="1"/>
  <c r="E174" i="1"/>
  <c r="D174" i="1"/>
  <c r="C174" i="1"/>
  <c r="F174" i="1"/>
  <c r="G174" i="1"/>
  <c r="E175" i="1"/>
  <c r="D175" i="1"/>
  <c r="C175" i="1"/>
  <c r="F175" i="1"/>
  <c r="G175" i="1"/>
  <c r="E176" i="1"/>
  <c r="D176" i="1"/>
  <c r="C176" i="1"/>
  <c r="F176" i="1"/>
  <c r="G176" i="1"/>
  <c r="E177" i="1"/>
  <c r="D177" i="1"/>
  <c r="C177" i="1"/>
  <c r="F177" i="1"/>
  <c r="G177" i="1"/>
  <c r="E178" i="1"/>
  <c r="D178" i="1"/>
  <c r="C178" i="1"/>
  <c r="F178" i="1"/>
  <c r="G178" i="1"/>
  <c r="E179" i="1"/>
  <c r="D179" i="1"/>
  <c r="C179" i="1"/>
  <c r="F179" i="1"/>
  <c r="G179" i="1"/>
  <c r="E180" i="1"/>
  <c r="D180" i="1"/>
  <c r="C180" i="1"/>
  <c r="F180" i="1"/>
  <c r="G180" i="1"/>
  <c r="E181" i="1"/>
  <c r="D181" i="1"/>
  <c r="C181" i="1"/>
  <c r="F181" i="1"/>
  <c r="G181" i="1"/>
  <c r="E182" i="1"/>
  <c r="D182" i="1"/>
  <c r="C182" i="1"/>
  <c r="F182" i="1"/>
  <c r="G182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G139" i="1"/>
  <c r="E140" i="1"/>
  <c r="D140" i="1"/>
  <c r="C140" i="1"/>
  <c r="F140" i="1"/>
  <c r="E139" i="1"/>
  <c r="D139" i="1"/>
  <c r="C139" i="1"/>
  <c r="F139" i="1"/>
  <c r="G140" i="1"/>
  <c r="E141" i="1"/>
  <c r="D141" i="1"/>
  <c r="C141" i="1"/>
  <c r="F141" i="1"/>
  <c r="G141" i="1"/>
  <c r="E142" i="1"/>
  <c r="D142" i="1"/>
  <c r="C142" i="1"/>
  <c r="F142" i="1"/>
  <c r="G142" i="1"/>
  <c r="E143" i="1"/>
  <c r="D143" i="1"/>
  <c r="C143" i="1"/>
  <c r="F143" i="1"/>
  <c r="G143" i="1"/>
  <c r="E144" i="1"/>
  <c r="D144" i="1"/>
  <c r="C144" i="1"/>
  <c r="F144" i="1"/>
  <c r="G144" i="1"/>
  <c r="E145" i="1"/>
  <c r="D145" i="1"/>
  <c r="C145" i="1"/>
  <c r="F145" i="1"/>
  <c r="G145" i="1"/>
  <c r="E146" i="1"/>
  <c r="D146" i="1"/>
  <c r="C146" i="1"/>
  <c r="F146" i="1"/>
  <c r="G146" i="1"/>
  <c r="E147" i="1"/>
  <c r="D147" i="1"/>
  <c r="C147" i="1"/>
  <c r="F147" i="1"/>
  <c r="G147" i="1"/>
  <c r="E148" i="1"/>
  <c r="D148" i="1"/>
  <c r="C148" i="1"/>
  <c r="F148" i="1"/>
  <c r="G148" i="1"/>
  <c r="E149" i="1"/>
  <c r="D149" i="1"/>
  <c r="C149" i="1"/>
  <c r="F149" i="1"/>
  <c r="G149" i="1"/>
  <c r="E150" i="1"/>
  <c r="D150" i="1"/>
  <c r="C150" i="1"/>
  <c r="F150" i="1"/>
  <c r="G150" i="1"/>
  <c r="E151" i="1"/>
  <c r="D151" i="1"/>
  <c r="C151" i="1"/>
  <c r="F151" i="1"/>
  <c r="G151" i="1"/>
  <c r="E152" i="1"/>
  <c r="D152" i="1"/>
  <c r="C152" i="1"/>
  <c r="F152" i="1"/>
  <c r="G152" i="1"/>
  <c r="E153" i="1"/>
  <c r="D153" i="1"/>
  <c r="C153" i="1"/>
  <c r="F153" i="1"/>
  <c r="G153" i="1"/>
  <c r="E154" i="1"/>
  <c r="D154" i="1"/>
  <c r="C154" i="1"/>
  <c r="F154" i="1"/>
  <c r="G154" i="1"/>
  <c r="E155" i="1"/>
  <c r="D155" i="1"/>
  <c r="C155" i="1"/>
  <c r="F155" i="1"/>
  <c r="G155" i="1"/>
  <c r="E156" i="1"/>
  <c r="D156" i="1"/>
  <c r="C156" i="1"/>
  <c r="F156" i="1"/>
  <c r="G156" i="1"/>
  <c r="E157" i="1"/>
  <c r="D157" i="1"/>
  <c r="C157" i="1"/>
  <c r="F157" i="1"/>
  <c r="G157" i="1"/>
  <c r="E158" i="1"/>
  <c r="D158" i="1"/>
  <c r="C158" i="1"/>
  <c r="F158" i="1"/>
  <c r="G158" i="1"/>
  <c r="E159" i="1"/>
  <c r="D159" i="1"/>
  <c r="C159" i="1"/>
  <c r="F159" i="1"/>
  <c r="G159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G116" i="1"/>
  <c r="E117" i="1"/>
  <c r="D117" i="1"/>
  <c r="C117" i="1"/>
  <c r="F117" i="1"/>
  <c r="E116" i="1"/>
  <c r="D116" i="1"/>
  <c r="C116" i="1"/>
  <c r="F116" i="1"/>
  <c r="G117" i="1"/>
  <c r="E118" i="1"/>
  <c r="D118" i="1"/>
  <c r="C118" i="1"/>
  <c r="F118" i="1"/>
  <c r="G118" i="1"/>
  <c r="E119" i="1"/>
  <c r="D119" i="1"/>
  <c r="C119" i="1"/>
  <c r="F119" i="1"/>
  <c r="G119" i="1"/>
  <c r="E120" i="1"/>
  <c r="D120" i="1"/>
  <c r="C120" i="1"/>
  <c r="F120" i="1"/>
  <c r="G120" i="1"/>
  <c r="E121" i="1"/>
  <c r="D121" i="1"/>
  <c r="C121" i="1"/>
  <c r="F121" i="1"/>
  <c r="G121" i="1"/>
  <c r="E122" i="1"/>
  <c r="D122" i="1"/>
  <c r="C122" i="1"/>
  <c r="F122" i="1"/>
  <c r="G122" i="1"/>
  <c r="E123" i="1"/>
  <c r="D123" i="1"/>
  <c r="C123" i="1"/>
  <c r="F123" i="1"/>
  <c r="G123" i="1"/>
  <c r="E124" i="1"/>
  <c r="D124" i="1"/>
  <c r="C124" i="1"/>
  <c r="F124" i="1"/>
  <c r="G124" i="1"/>
  <c r="E125" i="1"/>
  <c r="D125" i="1"/>
  <c r="C125" i="1"/>
  <c r="F125" i="1"/>
  <c r="G125" i="1"/>
  <c r="E126" i="1"/>
  <c r="D126" i="1"/>
  <c r="C126" i="1"/>
  <c r="F126" i="1"/>
  <c r="G126" i="1"/>
  <c r="E127" i="1"/>
  <c r="D127" i="1"/>
  <c r="C127" i="1"/>
  <c r="F127" i="1"/>
  <c r="G127" i="1"/>
  <c r="E128" i="1"/>
  <c r="D128" i="1"/>
  <c r="C128" i="1"/>
  <c r="F128" i="1"/>
  <c r="G128" i="1"/>
  <c r="E129" i="1"/>
  <c r="D129" i="1"/>
  <c r="C129" i="1"/>
  <c r="F129" i="1"/>
  <c r="G129" i="1"/>
  <c r="E130" i="1"/>
  <c r="D130" i="1"/>
  <c r="C130" i="1"/>
  <c r="F130" i="1"/>
  <c r="G130" i="1"/>
  <c r="E131" i="1"/>
  <c r="D131" i="1"/>
  <c r="C131" i="1"/>
  <c r="F131" i="1"/>
  <c r="G131" i="1"/>
  <c r="E132" i="1"/>
  <c r="D132" i="1"/>
  <c r="C132" i="1"/>
  <c r="F132" i="1"/>
  <c r="G132" i="1"/>
  <c r="E133" i="1"/>
  <c r="D133" i="1"/>
  <c r="C133" i="1"/>
  <c r="F133" i="1"/>
  <c r="G133" i="1"/>
  <c r="E134" i="1"/>
  <c r="D134" i="1"/>
  <c r="C134" i="1"/>
  <c r="F134" i="1"/>
  <c r="G134" i="1"/>
  <c r="E135" i="1"/>
  <c r="D135" i="1"/>
  <c r="C135" i="1"/>
  <c r="F135" i="1"/>
  <c r="G135" i="1"/>
  <c r="E136" i="1"/>
  <c r="D136" i="1"/>
  <c r="C136" i="1"/>
  <c r="F136" i="1"/>
  <c r="G136" i="1"/>
  <c r="E137" i="1"/>
  <c r="D137" i="1"/>
  <c r="C137" i="1"/>
  <c r="F137" i="1"/>
  <c r="G137" i="1"/>
  <c r="E138" i="1"/>
  <c r="D138" i="1"/>
  <c r="C138" i="1"/>
  <c r="F138" i="1"/>
  <c r="G138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G92" i="1"/>
  <c r="E93" i="1"/>
  <c r="D93" i="1"/>
  <c r="C93" i="1"/>
  <c r="F93" i="1"/>
  <c r="E92" i="1"/>
  <c r="D92" i="1"/>
  <c r="C92" i="1"/>
  <c r="F92" i="1"/>
  <c r="G93" i="1"/>
  <c r="E94" i="1"/>
  <c r="D94" i="1"/>
  <c r="C94" i="1"/>
  <c r="F94" i="1"/>
  <c r="G94" i="1"/>
  <c r="E95" i="1"/>
  <c r="D95" i="1"/>
  <c r="C95" i="1"/>
  <c r="F95" i="1"/>
  <c r="G95" i="1"/>
  <c r="E96" i="1"/>
  <c r="D96" i="1"/>
  <c r="C96" i="1"/>
  <c r="F96" i="1"/>
  <c r="G96" i="1"/>
  <c r="E97" i="1"/>
  <c r="D97" i="1"/>
  <c r="C97" i="1"/>
  <c r="F97" i="1"/>
  <c r="G97" i="1"/>
  <c r="E98" i="1"/>
  <c r="D98" i="1"/>
  <c r="C98" i="1"/>
  <c r="F98" i="1"/>
  <c r="G98" i="1"/>
  <c r="E99" i="1"/>
  <c r="D99" i="1"/>
  <c r="C99" i="1"/>
  <c r="F99" i="1"/>
  <c r="G99" i="1"/>
  <c r="E100" i="1"/>
  <c r="D100" i="1"/>
  <c r="C100" i="1"/>
  <c r="F100" i="1"/>
  <c r="G100" i="1"/>
  <c r="E101" i="1"/>
  <c r="D101" i="1"/>
  <c r="C101" i="1"/>
  <c r="F101" i="1"/>
  <c r="G101" i="1"/>
  <c r="E102" i="1"/>
  <c r="D102" i="1"/>
  <c r="C102" i="1"/>
  <c r="F102" i="1"/>
  <c r="G102" i="1"/>
  <c r="E103" i="1"/>
  <c r="D103" i="1"/>
  <c r="C103" i="1"/>
  <c r="F103" i="1"/>
  <c r="G103" i="1"/>
  <c r="E104" i="1"/>
  <c r="D104" i="1"/>
  <c r="C104" i="1"/>
  <c r="F104" i="1"/>
  <c r="G104" i="1"/>
  <c r="E105" i="1"/>
  <c r="D105" i="1"/>
  <c r="C105" i="1"/>
  <c r="F105" i="1"/>
  <c r="G105" i="1"/>
  <c r="E106" i="1"/>
  <c r="D106" i="1"/>
  <c r="C106" i="1"/>
  <c r="F106" i="1"/>
  <c r="G106" i="1"/>
  <c r="E107" i="1"/>
  <c r="D107" i="1"/>
  <c r="C107" i="1"/>
  <c r="F107" i="1"/>
  <c r="G107" i="1"/>
  <c r="E108" i="1"/>
  <c r="D108" i="1"/>
  <c r="C108" i="1"/>
  <c r="F108" i="1"/>
  <c r="G108" i="1"/>
  <c r="E109" i="1"/>
  <c r="D109" i="1"/>
  <c r="C109" i="1"/>
  <c r="F109" i="1"/>
  <c r="G109" i="1"/>
  <c r="E110" i="1"/>
  <c r="D110" i="1"/>
  <c r="C110" i="1"/>
  <c r="F110" i="1"/>
  <c r="G110" i="1"/>
  <c r="E111" i="1"/>
  <c r="D111" i="1"/>
  <c r="C111" i="1"/>
  <c r="F111" i="1"/>
  <c r="G111" i="1"/>
  <c r="E112" i="1"/>
  <c r="D112" i="1"/>
  <c r="C112" i="1"/>
  <c r="F112" i="1"/>
  <c r="G112" i="1"/>
  <c r="E113" i="1"/>
  <c r="D113" i="1"/>
  <c r="C113" i="1"/>
  <c r="F113" i="1"/>
  <c r="G113" i="1"/>
  <c r="E114" i="1"/>
  <c r="D114" i="1"/>
  <c r="C114" i="1"/>
  <c r="F114" i="1"/>
  <c r="G114" i="1"/>
  <c r="E115" i="1"/>
  <c r="D115" i="1"/>
  <c r="C115" i="1"/>
  <c r="F115" i="1"/>
  <c r="G115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G58" i="1"/>
  <c r="E59" i="1"/>
  <c r="D59" i="1"/>
  <c r="C59" i="1"/>
  <c r="F59" i="1"/>
  <c r="E58" i="1"/>
  <c r="D58" i="1"/>
  <c r="C58" i="1"/>
  <c r="F58" i="1"/>
  <c r="G59" i="1"/>
  <c r="E60" i="1"/>
  <c r="D60" i="1"/>
  <c r="C60" i="1"/>
  <c r="F60" i="1"/>
  <c r="G60" i="1"/>
  <c r="E61" i="1"/>
  <c r="D61" i="1"/>
  <c r="C61" i="1"/>
  <c r="F61" i="1"/>
  <c r="G61" i="1"/>
  <c r="E62" i="1"/>
  <c r="D62" i="1"/>
  <c r="C62" i="1"/>
  <c r="F62" i="1"/>
  <c r="G62" i="1"/>
  <c r="E63" i="1"/>
  <c r="D63" i="1"/>
  <c r="C63" i="1"/>
  <c r="F63" i="1"/>
  <c r="G63" i="1"/>
  <c r="E64" i="1"/>
  <c r="D64" i="1"/>
  <c r="C64" i="1"/>
  <c r="F64" i="1"/>
  <c r="G64" i="1"/>
  <c r="E65" i="1"/>
  <c r="D65" i="1"/>
  <c r="C65" i="1"/>
  <c r="F65" i="1"/>
  <c r="G65" i="1"/>
  <c r="E66" i="1"/>
  <c r="D66" i="1"/>
  <c r="C66" i="1"/>
  <c r="F66" i="1"/>
  <c r="G66" i="1"/>
  <c r="E67" i="1"/>
  <c r="D67" i="1"/>
  <c r="C67" i="1"/>
  <c r="F67" i="1"/>
  <c r="G67" i="1"/>
  <c r="E68" i="1"/>
  <c r="D68" i="1"/>
  <c r="C68" i="1"/>
  <c r="F68" i="1"/>
  <c r="G68" i="1"/>
  <c r="E69" i="1"/>
  <c r="D69" i="1"/>
  <c r="C69" i="1"/>
  <c r="F69" i="1"/>
  <c r="G69" i="1"/>
  <c r="E70" i="1"/>
  <c r="D70" i="1"/>
  <c r="C70" i="1"/>
  <c r="F70" i="1"/>
  <c r="G70" i="1"/>
  <c r="E71" i="1"/>
  <c r="D71" i="1"/>
  <c r="C71" i="1"/>
  <c r="F71" i="1"/>
  <c r="G71" i="1"/>
  <c r="E72" i="1"/>
  <c r="D72" i="1"/>
  <c r="C72" i="1"/>
  <c r="F72" i="1"/>
  <c r="G72" i="1"/>
  <c r="E73" i="1"/>
  <c r="D73" i="1"/>
  <c r="C73" i="1"/>
  <c r="F73" i="1"/>
  <c r="G73" i="1"/>
  <c r="E74" i="1"/>
  <c r="D74" i="1"/>
  <c r="C74" i="1"/>
  <c r="F74" i="1"/>
  <c r="G74" i="1"/>
  <c r="E75" i="1"/>
  <c r="D75" i="1"/>
  <c r="C75" i="1"/>
  <c r="F75" i="1"/>
  <c r="G75" i="1"/>
  <c r="E76" i="1"/>
  <c r="D76" i="1"/>
  <c r="C76" i="1"/>
  <c r="F76" i="1"/>
  <c r="G76" i="1"/>
  <c r="E77" i="1"/>
  <c r="D77" i="1"/>
  <c r="C77" i="1"/>
  <c r="F77" i="1"/>
  <c r="G77" i="1"/>
  <c r="E78" i="1"/>
  <c r="D78" i="1"/>
  <c r="C78" i="1"/>
  <c r="F78" i="1"/>
  <c r="G78" i="1"/>
  <c r="E79" i="1"/>
  <c r="D79" i="1"/>
  <c r="C79" i="1"/>
  <c r="F79" i="1"/>
  <c r="G79" i="1"/>
  <c r="E80" i="1"/>
  <c r="D80" i="1"/>
  <c r="C80" i="1"/>
  <c r="F80" i="1"/>
  <c r="G80" i="1"/>
  <c r="E81" i="1"/>
  <c r="D81" i="1"/>
  <c r="C81" i="1"/>
  <c r="F81" i="1"/>
  <c r="G81" i="1"/>
  <c r="E82" i="1"/>
  <c r="D82" i="1"/>
  <c r="C82" i="1"/>
  <c r="F82" i="1"/>
  <c r="G82" i="1"/>
  <c r="E83" i="1"/>
  <c r="D83" i="1"/>
  <c r="C83" i="1"/>
  <c r="F83" i="1"/>
  <c r="G83" i="1"/>
  <c r="E84" i="1"/>
  <c r="D84" i="1"/>
  <c r="C84" i="1"/>
  <c r="F84" i="1"/>
  <c r="G84" i="1"/>
  <c r="E85" i="1"/>
  <c r="D85" i="1"/>
  <c r="C85" i="1"/>
  <c r="F85" i="1"/>
  <c r="G85" i="1"/>
  <c r="E86" i="1"/>
  <c r="D86" i="1"/>
  <c r="C86" i="1"/>
  <c r="F86" i="1"/>
  <c r="G86" i="1"/>
  <c r="E87" i="1"/>
  <c r="D87" i="1"/>
  <c r="C87" i="1"/>
  <c r="F87" i="1"/>
  <c r="G87" i="1"/>
  <c r="E88" i="1"/>
  <c r="D88" i="1"/>
  <c r="C88" i="1"/>
  <c r="F88" i="1"/>
  <c r="G88" i="1"/>
  <c r="E89" i="1"/>
  <c r="D89" i="1"/>
  <c r="C89" i="1"/>
  <c r="F89" i="1"/>
  <c r="G89" i="1"/>
  <c r="E90" i="1"/>
  <c r="D90" i="1"/>
  <c r="C90" i="1"/>
  <c r="F90" i="1"/>
  <c r="G90" i="1"/>
  <c r="E91" i="1"/>
  <c r="D91" i="1"/>
  <c r="C91" i="1"/>
  <c r="F91" i="1"/>
  <c r="G91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G42" i="1"/>
  <c r="E43" i="1"/>
  <c r="D43" i="1"/>
  <c r="C43" i="1"/>
  <c r="F43" i="1"/>
  <c r="E42" i="1"/>
  <c r="D42" i="1"/>
  <c r="C42" i="1"/>
  <c r="F42" i="1"/>
  <c r="G43" i="1"/>
  <c r="E44" i="1"/>
  <c r="D44" i="1"/>
  <c r="C44" i="1"/>
  <c r="F44" i="1"/>
  <c r="G44" i="1"/>
  <c r="E45" i="1"/>
  <c r="D45" i="1"/>
  <c r="C45" i="1"/>
  <c r="F45" i="1"/>
  <c r="G45" i="1"/>
  <c r="E46" i="1"/>
  <c r="D46" i="1"/>
  <c r="C46" i="1"/>
  <c r="F46" i="1"/>
  <c r="G46" i="1"/>
  <c r="E47" i="1"/>
  <c r="D47" i="1"/>
  <c r="C47" i="1"/>
  <c r="F47" i="1"/>
  <c r="G47" i="1"/>
  <c r="E48" i="1"/>
  <c r="D48" i="1"/>
  <c r="C48" i="1"/>
  <c r="F48" i="1"/>
  <c r="G48" i="1"/>
  <c r="E49" i="1"/>
  <c r="D49" i="1"/>
  <c r="C49" i="1"/>
  <c r="F49" i="1"/>
  <c r="G49" i="1"/>
  <c r="E50" i="1"/>
  <c r="D50" i="1"/>
  <c r="C50" i="1"/>
  <c r="F50" i="1"/>
  <c r="G50" i="1"/>
  <c r="E51" i="1"/>
  <c r="D51" i="1"/>
  <c r="C51" i="1"/>
  <c r="F51" i="1"/>
  <c r="G51" i="1"/>
  <c r="E52" i="1"/>
  <c r="D52" i="1"/>
  <c r="C52" i="1"/>
  <c r="F52" i="1"/>
  <c r="G52" i="1"/>
  <c r="E53" i="1"/>
  <c r="D53" i="1"/>
  <c r="C53" i="1"/>
  <c r="F53" i="1"/>
  <c r="G53" i="1"/>
  <c r="E54" i="1"/>
  <c r="D54" i="1"/>
  <c r="C54" i="1"/>
  <c r="F54" i="1"/>
  <c r="G54" i="1"/>
  <c r="E55" i="1"/>
  <c r="D55" i="1"/>
  <c r="C55" i="1"/>
  <c r="F55" i="1"/>
  <c r="G55" i="1"/>
  <c r="E56" i="1"/>
  <c r="D56" i="1"/>
  <c r="C56" i="1"/>
  <c r="F56" i="1"/>
  <c r="G56" i="1"/>
  <c r="E57" i="1"/>
  <c r="D57" i="1"/>
  <c r="C57" i="1"/>
  <c r="F57" i="1"/>
  <c r="G57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E8" i="1"/>
  <c r="D8" i="1"/>
  <c r="C8" i="1"/>
  <c r="F8" i="1"/>
  <c r="G8" i="1"/>
  <c r="E9" i="1"/>
  <c r="D9" i="1"/>
  <c r="C9" i="1"/>
  <c r="F9" i="1"/>
  <c r="G9" i="1"/>
  <c r="E10" i="1"/>
  <c r="D10" i="1"/>
  <c r="C10" i="1"/>
  <c r="F10" i="1"/>
  <c r="G10" i="1"/>
  <c r="E11" i="1"/>
  <c r="D11" i="1"/>
  <c r="C11" i="1"/>
  <c r="F11" i="1"/>
  <c r="G11" i="1"/>
  <c r="E12" i="1"/>
  <c r="D12" i="1"/>
  <c r="C12" i="1"/>
  <c r="F12" i="1"/>
  <c r="G12" i="1"/>
  <c r="E13" i="1"/>
  <c r="D13" i="1"/>
  <c r="C13" i="1"/>
  <c r="F13" i="1"/>
  <c r="G13" i="1"/>
  <c r="E14" i="1"/>
  <c r="D14" i="1"/>
  <c r="C14" i="1"/>
  <c r="F14" i="1"/>
  <c r="G14" i="1"/>
  <c r="E15" i="1"/>
  <c r="D15" i="1"/>
  <c r="C15" i="1"/>
  <c r="F15" i="1"/>
  <c r="G15" i="1"/>
  <c r="E16" i="1"/>
  <c r="D16" i="1"/>
  <c r="C16" i="1"/>
  <c r="F16" i="1"/>
  <c r="G16" i="1"/>
  <c r="E17" i="1"/>
  <c r="D17" i="1"/>
  <c r="C17" i="1"/>
  <c r="F17" i="1"/>
  <c r="G17" i="1"/>
  <c r="E18" i="1"/>
  <c r="D18" i="1"/>
  <c r="C18" i="1"/>
  <c r="F18" i="1"/>
  <c r="G18" i="1"/>
  <c r="E19" i="1"/>
  <c r="D19" i="1"/>
  <c r="C19" i="1"/>
  <c r="F19" i="1"/>
  <c r="G19" i="1"/>
  <c r="E20" i="1"/>
  <c r="D20" i="1"/>
  <c r="C20" i="1"/>
  <c r="F20" i="1"/>
  <c r="G20" i="1"/>
  <c r="E21" i="1"/>
  <c r="D21" i="1"/>
  <c r="C21" i="1"/>
  <c r="F21" i="1"/>
  <c r="G21" i="1"/>
  <c r="E22" i="1"/>
  <c r="D22" i="1"/>
  <c r="C22" i="1"/>
  <c r="F22" i="1"/>
  <c r="G22" i="1"/>
  <c r="E23" i="1"/>
  <c r="D23" i="1"/>
  <c r="C23" i="1"/>
  <c r="F23" i="1"/>
  <c r="G23" i="1"/>
  <c r="E24" i="1"/>
  <c r="D24" i="1"/>
  <c r="C24" i="1"/>
  <c r="F24" i="1"/>
  <c r="G24" i="1"/>
  <c r="E25" i="1"/>
  <c r="D25" i="1"/>
  <c r="C25" i="1"/>
  <c r="F25" i="1"/>
  <c r="G25" i="1"/>
  <c r="E26" i="1"/>
  <c r="D26" i="1"/>
  <c r="C26" i="1"/>
  <c r="F26" i="1"/>
  <c r="G26" i="1"/>
  <c r="E27" i="1"/>
  <c r="D27" i="1"/>
  <c r="C27" i="1"/>
  <c r="F27" i="1"/>
  <c r="G27" i="1"/>
  <c r="E28" i="1"/>
  <c r="D28" i="1"/>
  <c r="C28" i="1"/>
  <c r="F28" i="1"/>
  <c r="G28" i="1"/>
  <c r="E29" i="1"/>
  <c r="D29" i="1"/>
  <c r="C29" i="1"/>
  <c r="F29" i="1"/>
  <c r="G29" i="1"/>
  <c r="E30" i="1"/>
  <c r="D30" i="1"/>
  <c r="C30" i="1"/>
  <c r="F30" i="1"/>
  <c r="G30" i="1"/>
  <c r="E31" i="1"/>
  <c r="D31" i="1"/>
  <c r="C31" i="1"/>
  <c r="F31" i="1"/>
  <c r="G31" i="1"/>
  <c r="E32" i="1"/>
  <c r="D32" i="1"/>
  <c r="C32" i="1"/>
  <c r="F32" i="1"/>
  <c r="G32" i="1"/>
  <c r="E33" i="1"/>
  <c r="D33" i="1"/>
  <c r="C33" i="1"/>
  <c r="F33" i="1"/>
  <c r="G33" i="1"/>
  <c r="E34" i="1"/>
  <c r="D34" i="1"/>
  <c r="C34" i="1"/>
  <c r="F34" i="1"/>
  <c r="G34" i="1"/>
  <c r="E35" i="1"/>
  <c r="D35" i="1"/>
  <c r="C35" i="1"/>
  <c r="F35" i="1"/>
  <c r="G35" i="1"/>
  <c r="E36" i="1"/>
  <c r="D36" i="1"/>
  <c r="C36" i="1"/>
  <c r="F36" i="1"/>
  <c r="G36" i="1"/>
  <c r="E37" i="1"/>
  <c r="D37" i="1"/>
  <c r="C37" i="1"/>
  <c r="F37" i="1"/>
  <c r="G37" i="1"/>
  <c r="E38" i="1"/>
  <c r="D38" i="1"/>
  <c r="C38" i="1"/>
  <c r="F38" i="1"/>
  <c r="G38" i="1"/>
  <c r="E39" i="1"/>
  <c r="D39" i="1"/>
  <c r="C39" i="1"/>
  <c r="F39" i="1"/>
  <c r="G39" i="1"/>
  <c r="E40" i="1"/>
  <c r="D40" i="1"/>
  <c r="C40" i="1"/>
  <c r="F40" i="1"/>
  <c r="G40" i="1"/>
  <c r="E41" i="1"/>
  <c r="D41" i="1"/>
  <c r="C41" i="1"/>
  <c r="F41" i="1"/>
  <c r="G41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E3" i="1"/>
  <c r="D3" i="1"/>
  <c r="C3" i="1"/>
  <c r="F3" i="1"/>
  <c r="E2" i="1"/>
  <c r="D2" i="1"/>
  <c r="C2" i="1"/>
  <c r="F2" i="1"/>
  <c r="G3" i="1"/>
  <c r="E4" i="1"/>
  <c r="D4" i="1"/>
  <c r="C4" i="1"/>
  <c r="F4" i="1"/>
  <c r="G4" i="1"/>
  <c r="E5" i="1"/>
  <c r="D5" i="1"/>
  <c r="C5" i="1"/>
  <c r="F5" i="1"/>
  <c r="G5" i="1"/>
  <c r="E6" i="1"/>
  <c r="D6" i="1"/>
  <c r="C6" i="1"/>
  <c r="F6" i="1"/>
  <c r="G6" i="1"/>
  <c r="E7" i="1"/>
  <c r="D7" i="1"/>
  <c r="C7" i="1"/>
  <c r="F7" i="1"/>
  <c r="G7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<sst xmlns="http://schemas.openxmlformats.org/spreadsheetml/2006/main" count="5170" uniqueCount="839">
  <si>
    <t>Date</t>
  </si>
  <si>
    <t>ID</t>
  </si>
  <si>
    <t>Time</t>
  </si>
  <si>
    <t xml:space="preserve">           H R           [ B P M ] </t>
  </si>
  <si>
    <t xml:space="preserve">           R R           [ B r . / M i n ] </t>
  </si>
  <si>
    <t xml:space="preserve">           M o v e m e n t           D e n s i t y           [ 0 - 6 1 ] </t>
  </si>
  <si>
    <t xml:space="preserve">H F_event </t>
  </si>
  <si>
    <t xml:space="preserve"> L F_event  </t>
  </si>
  <si>
    <t xml:space="preserve">L F / H F_event  </t>
  </si>
  <si>
    <t xml:space="preserve">V L F _event </t>
  </si>
  <si>
    <t xml:space="preserve"> ( V L F + L F ) / H F_event</t>
  </si>
  <si>
    <t xml:space="preserve">     T i m e           [ S e c o n d s ] </t>
  </si>
  <si>
    <t xml:space="preserve">           H F </t>
  </si>
  <si>
    <t xml:space="preserve">           L F </t>
  </si>
  <si>
    <t xml:space="preserve">           L F / H F </t>
  </si>
  <si>
    <t xml:space="preserve">           V L F </t>
  </si>
  <si>
    <t xml:space="preserve"> ( V L F+L F ) / H F </t>
  </si>
  <si>
    <t xml:space="preserve">'1305.0  </t>
  </si>
  <si>
    <t xml:space="preserve">  '14295.0  </t>
  </si>
  <si>
    <t xml:space="preserve">'7335.0  </t>
  </si>
  <si>
    <t xml:space="preserve">  '12135.0  </t>
  </si>
  <si>
    <t xml:space="preserve">'2115.0  </t>
  </si>
  <si>
    <t xml:space="preserve">  '15885.0  </t>
  </si>
  <si>
    <t xml:space="preserve">'10305.0  </t>
  </si>
  <si>
    <t xml:space="preserve">  '12405.0  </t>
  </si>
  <si>
    <t xml:space="preserve">'4845.0  </t>
  </si>
  <si>
    <t xml:space="preserve">  '8145.0  </t>
  </si>
  <si>
    <t xml:space="preserve">'6585.0  </t>
  </si>
  <si>
    <t xml:space="preserve">  '20925.0  </t>
  </si>
  <si>
    <t xml:space="preserve">'29055.0  </t>
  </si>
  <si>
    <t xml:space="preserve">  '31395.0  </t>
  </si>
  <si>
    <t xml:space="preserve">'7545.0  </t>
  </si>
  <si>
    <t xml:space="preserve">  '12555.0  </t>
  </si>
  <si>
    <t xml:space="preserve">'255.0  </t>
  </si>
  <si>
    <t xml:space="preserve">  '7515.0  </t>
  </si>
  <si>
    <t xml:space="preserve">'615.0  </t>
  </si>
  <si>
    <t xml:space="preserve">  '8715.0  </t>
  </si>
  <si>
    <t xml:space="preserve">'555.0  </t>
  </si>
  <si>
    <t xml:space="preserve">  '9405.0  </t>
  </si>
  <si>
    <t xml:space="preserve">'1335.0  </t>
  </si>
  <si>
    <t xml:space="preserve">  '6645.0  </t>
  </si>
  <si>
    <t xml:space="preserve">'315.0  </t>
  </si>
  <si>
    <t xml:space="preserve">  '3315.0  </t>
  </si>
  <si>
    <t xml:space="preserve">'795.0  </t>
  </si>
  <si>
    <t xml:space="preserve">  '6825.0  </t>
  </si>
  <si>
    <t xml:space="preserve">'285.0  </t>
  </si>
  <si>
    <t xml:space="preserve">  '6495.0  </t>
  </si>
  <si>
    <t xml:space="preserve">  '1365.0  </t>
  </si>
  <si>
    <t xml:space="preserve">  '7035.0  </t>
  </si>
  <si>
    <t xml:space="preserve">  '7095.0  </t>
  </si>
  <si>
    <t xml:space="preserve">'705.0  </t>
  </si>
  <si>
    <t xml:space="preserve">  '1605.0  </t>
  </si>
  <si>
    <t xml:space="preserve">  '0  </t>
  </si>
  <si>
    <t xml:space="preserve">  '7695.0  </t>
  </si>
  <si>
    <t xml:space="preserve">'375.0  </t>
  </si>
  <si>
    <t xml:space="preserve">  '975.0  </t>
  </si>
  <si>
    <t xml:space="preserve">  '555.0  </t>
  </si>
  <si>
    <t xml:space="preserve">  '855.0  </t>
  </si>
  <si>
    <t xml:space="preserve">'495.0  </t>
  </si>
  <si>
    <t xml:space="preserve">  '5355.0  </t>
  </si>
  <si>
    <t xml:space="preserve">'825.0  </t>
  </si>
  <si>
    <t xml:space="preserve">'735.0  </t>
  </si>
  <si>
    <t xml:space="preserve">  '1035.0  </t>
  </si>
  <si>
    <t xml:space="preserve">'26625.0  </t>
  </si>
  <si>
    <t xml:space="preserve">  '30375.0  </t>
  </si>
  <si>
    <t xml:space="preserve">'1005.0  </t>
  </si>
  <si>
    <t xml:space="preserve">'1065.0  </t>
  </si>
  <si>
    <t xml:space="preserve">'525.0  </t>
  </si>
  <si>
    <t xml:space="preserve">'1035.0  </t>
  </si>
  <si>
    <t xml:space="preserve">  '6675.0  </t>
  </si>
  <si>
    <t xml:space="preserve">'585.0  </t>
  </si>
  <si>
    <t xml:space="preserve">  '1485.0  </t>
  </si>
  <si>
    <t xml:space="preserve">'855.0  </t>
  </si>
  <si>
    <t xml:space="preserve">'1095.0  </t>
  </si>
  <si>
    <t xml:space="preserve">  '1395.0  </t>
  </si>
  <si>
    <t xml:space="preserve">'915.0  </t>
  </si>
  <si>
    <t xml:space="preserve">  '4755.0  </t>
  </si>
  <si>
    <t xml:space="preserve">'345.0  </t>
  </si>
  <si>
    <t xml:space="preserve">  '1155.0  </t>
  </si>
  <si>
    <t xml:space="preserve">  '1515.0  </t>
  </si>
  <si>
    <t xml:space="preserve">  '8385.0  </t>
  </si>
  <si>
    <t xml:space="preserve">'3885.0  </t>
  </si>
  <si>
    <t xml:space="preserve">  '5475.0  </t>
  </si>
  <si>
    <t xml:space="preserve">'945.0  </t>
  </si>
  <si>
    <t xml:space="preserve">  '8025.0  </t>
  </si>
  <si>
    <t xml:space="preserve">'1395.0  </t>
  </si>
  <si>
    <t xml:space="preserve">  '10065.0  </t>
  </si>
  <si>
    <t xml:space="preserve">'1815.0  </t>
  </si>
  <si>
    <t xml:space="preserve">  '5655.0  </t>
  </si>
  <si>
    <t xml:space="preserve">'2205.0  </t>
  </si>
  <si>
    <t xml:space="preserve">  '11955.0  </t>
  </si>
  <si>
    <t xml:space="preserve">  '11535.0  </t>
  </si>
  <si>
    <t xml:space="preserve">'1725.0  </t>
  </si>
  <si>
    <t xml:space="preserve">  '6885.0  </t>
  </si>
  <si>
    <t xml:space="preserve">  '2325.0  </t>
  </si>
  <si>
    <t xml:space="preserve">  '1215.0  </t>
  </si>
  <si>
    <t xml:space="preserve">'2025.0  </t>
  </si>
  <si>
    <t xml:space="preserve">  '6735.0  </t>
  </si>
  <si>
    <t xml:space="preserve">'5595.0  </t>
  </si>
  <si>
    <t xml:space="preserve">  '8235.0  </t>
  </si>
  <si>
    <t xml:space="preserve">'5745.0  </t>
  </si>
  <si>
    <t xml:space="preserve">  '6345.0  </t>
  </si>
  <si>
    <t xml:space="preserve">'6285.0  </t>
  </si>
  <si>
    <t xml:space="preserve">'3765.0  </t>
  </si>
  <si>
    <t xml:space="preserve">  '4365.0  </t>
  </si>
  <si>
    <t xml:space="preserve">  '13905.0  </t>
  </si>
  <si>
    <t xml:space="preserve">'465.0  </t>
  </si>
  <si>
    <t xml:space="preserve">  '11895.0  </t>
  </si>
  <si>
    <t xml:space="preserve">  '12105.0  </t>
  </si>
  <si>
    <t xml:space="preserve">  '14595.0  </t>
  </si>
  <si>
    <t xml:space="preserve">  '7935.0  </t>
  </si>
  <si>
    <t xml:space="preserve">  '11565.0  </t>
  </si>
  <si>
    <t xml:space="preserve">'31335.0  </t>
  </si>
  <si>
    <t xml:space="preserve">  '31935.0  </t>
  </si>
  <si>
    <t xml:space="preserve">  '11685.0  </t>
  </si>
  <si>
    <t xml:space="preserve">'25815.0  </t>
  </si>
  <si>
    <t xml:space="preserve">  '31815.0  </t>
  </si>
  <si>
    <t xml:space="preserve">  '2625.0  </t>
  </si>
  <si>
    <t xml:space="preserve">  '9255.0  </t>
  </si>
  <si>
    <t xml:space="preserve">  '8565.0  </t>
  </si>
  <si>
    <t xml:space="preserve">  '8805.0  </t>
  </si>
  <si>
    <t xml:space="preserve">  '12465.0  </t>
  </si>
  <si>
    <t xml:space="preserve">  '8355.0  </t>
  </si>
  <si>
    <t xml:space="preserve">'2295.0  </t>
  </si>
  <si>
    <t xml:space="preserve">  '12315.0  </t>
  </si>
  <si>
    <t xml:space="preserve">'675.0  </t>
  </si>
  <si>
    <t xml:space="preserve">  '1065.0  </t>
  </si>
  <si>
    <t xml:space="preserve">'1185.0  </t>
  </si>
  <si>
    <t xml:space="preserve">  '5955.0  </t>
  </si>
  <si>
    <t xml:space="preserve">'4005.0  </t>
  </si>
  <si>
    <t xml:space="preserve">  '915.0  </t>
  </si>
  <si>
    <t xml:space="preserve">'1485.0  </t>
  </si>
  <si>
    <t xml:space="preserve">  '2385.0  </t>
  </si>
  <si>
    <t xml:space="preserve">'1365.0  </t>
  </si>
  <si>
    <t xml:space="preserve">  '1965.0  </t>
  </si>
  <si>
    <t xml:space="preserve">'2775.0  </t>
  </si>
  <si>
    <t xml:space="preserve">'26355.0  </t>
  </si>
  <si>
    <t xml:space="preserve">  '30225.0  </t>
  </si>
  <si>
    <t xml:space="preserve">'6255.0  </t>
  </si>
  <si>
    <t xml:space="preserve">  '12345.0  </t>
  </si>
  <si>
    <t xml:space="preserve">  '14895.0  </t>
  </si>
  <si>
    <t xml:space="preserve">'3405.0  </t>
  </si>
  <si>
    <t xml:space="preserve">  '10725.0  </t>
  </si>
  <si>
    <t xml:space="preserve">  '5595.0  </t>
  </si>
  <si>
    <t xml:space="preserve">'8985.0  </t>
  </si>
  <si>
    <t xml:space="preserve">'4965.0  </t>
  </si>
  <si>
    <t xml:space="preserve">  '12885.0  </t>
  </si>
  <si>
    <t xml:space="preserve">  '585.0  </t>
  </si>
  <si>
    <t xml:space="preserve">'1845.0  </t>
  </si>
  <si>
    <t xml:space="preserve">  '12735.0  </t>
  </si>
  <si>
    <t xml:space="preserve">'3465.0  </t>
  </si>
  <si>
    <t xml:space="preserve">  '12795.0  </t>
  </si>
  <si>
    <t xml:space="preserve">  '13665.0  </t>
  </si>
  <si>
    <t xml:space="preserve">  '10785.0  </t>
  </si>
  <si>
    <t xml:space="preserve">  '1245.0  </t>
  </si>
  <si>
    <t xml:space="preserve">  '14115.0  </t>
  </si>
  <si>
    <t xml:space="preserve">'28005.0  </t>
  </si>
  <si>
    <t xml:space="preserve">  '36615.0  </t>
  </si>
  <si>
    <t xml:space="preserve">  '5175.0  </t>
  </si>
  <si>
    <t xml:space="preserve">  '16215.0  </t>
  </si>
  <si>
    <t xml:space="preserve">'25575.0  </t>
  </si>
  <si>
    <t xml:space="preserve">  '32715.0  </t>
  </si>
  <si>
    <t xml:space="preserve">  '13425.0  </t>
  </si>
  <si>
    <t xml:space="preserve">  '13845.0  </t>
  </si>
  <si>
    <t xml:space="preserve">  '8955.0  </t>
  </si>
  <si>
    <t xml:space="preserve">'2475.0  </t>
  </si>
  <si>
    <t xml:space="preserve">  '9555.0  </t>
  </si>
  <si>
    <t xml:space="preserve">'26085.0  </t>
  </si>
  <si>
    <t xml:space="preserve">  '31485.0  </t>
  </si>
  <si>
    <t xml:space="preserve">  '885.0  </t>
  </si>
  <si>
    <t xml:space="preserve">  '7995.0  </t>
  </si>
  <si>
    <t xml:space="preserve">'2685.0  </t>
  </si>
  <si>
    <t xml:space="preserve">  '6045.0  </t>
  </si>
  <si>
    <t xml:space="preserve">'1635.0  </t>
  </si>
  <si>
    <t xml:space="preserve">  '4965.0  </t>
  </si>
  <si>
    <t xml:space="preserve">  '7665.0  </t>
  </si>
  <si>
    <t xml:space="preserve">  '5535.0  </t>
  </si>
  <si>
    <t xml:space="preserve">'405.0  </t>
  </si>
  <si>
    <t xml:space="preserve">'2385.0  </t>
  </si>
  <si>
    <t xml:space="preserve">  '7215.0  </t>
  </si>
  <si>
    <t xml:space="preserve">  '5895.0  </t>
  </si>
  <si>
    <t xml:space="preserve">  '6255.0  </t>
  </si>
  <si>
    <t xml:space="preserve">  '16395.0  </t>
  </si>
  <si>
    <t xml:space="preserve">'3045.0  </t>
  </si>
  <si>
    <t xml:space="preserve">  '12165.0  </t>
  </si>
  <si>
    <t xml:space="preserve">'26595.0  </t>
  </si>
  <si>
    <t xml:space="preserve">  '32025.0  </t>
  </si>
  <si>
    <t xml:space="preserve">'9165.0  </t>
  </si>
  <si>
    <t xml:space="preserve">  '13245.0  </t>
  </si>
  <si>
    <t xml:space="preserve">  '4695.0  </t>
  </si>
  <si>
    <t xml:space="preserve">  '8595.0  </t>
  </si>
  <si>
    <t xml:space="preserve">  '6795.0  </t>
  </si>
  <si>
    <t xml:space="preserve">  '2295.0  </t>
  </si>
  <si>
    <t xml:space="preserve">  '6315.0  </t>
  </si>
  <si>
    <t xml:space="preserve">'5385.0  </t>
  </si>
  <si>
    <t xml:space="preserve">'1215.0  </t>
  </si>
  <si>
    <t xml:space="preserve">'645.0  </t>
  </si>
  <si>
    <t xml:space="preserve">  '8505.0  </t>
  </si>
  <si>
    <t xml:space="preserve">  '6075.0  </t>
  </si>
  <si>
    <t xml:space="preserve">  '5085.0  </t>
  </si>
  <si>
    <t xml:space="preserve">  '12945.0  </t>
  </si>
  <si>
    <t xml:space="preserve">'3645.0  </t>
  </si>
  <si>
    <t xml:space="preserve">  '11835.0  </t>
  </si>
  <si>
    <t xml:space="preserve">'2895.0  </t>
  </si>
  <si>
    <t xml:space="preserve">  '7245.0  </t>
  </si>
  <si>
    <t xml:space="preserve">'2145.0  </t>
  </si>
  <si>
    <t xml:space="preserve">  '11925.0  </t>
  </si>
  <si>
    <t xml:space="preserve">'885.0  </t>
  </si>
  <si>
    <t xml:space="preserve">  '15255.0  </t>
  </si>
  <si>
    <t xml:space="preserve">  '5625.0  </t>
  </si>
  <si>
    <t xml:space="preserve">'2805.0  </t>
  </si>
  <si>
    <t xml:space="preserve">  '7005.0  </t>
  </si>
  <si>
    <t xml:space="preserve">'5295.0  </t>
  </si>
  <si>
    <t xml:space="preserve">'4905.0  </t>
  </si>
  <si>
    <t xml:space="preserve">  '8175.0  </t>
  </si>
  <si>
    <t xml:space="preserve">  '12765.0  </t>
  </si>
  <si>
    <t xml:space="preserve">'4185.0  </t>
  </si>
  <si>
    <t xml:space="preserve">  '12525.0  </t>
  </si>
  <si>
    <t xml:space="preserve">'11805.0  </t>
  </si>
  <si>
    <t xml:space="preserve">  '14505.0  </t>
  </si>
  <si>
    <t xml:space="preserve">  '2925.0  </t>
  </si>
  <si>
    <t xml:space="preserve">'4695.0  </t>
  </si>
  <si>
    <t xml:space="preserve">  '5205.0  </t>
  </si>
  <si>
    <t xml:space="preserve">'12405.0  </t>
  </si>
  <si>
    <t xml:space="preserve">  '14205.0  </t>
  </si>
  <si>
    <t xml:space="preserve">  '12015.0  </t>
  </si>
  <si>
    <t xml:space="preserve">  '10185.0  </t>
  </si>
  <si>
    <t xml:space="preserve">  '13935.0  </t>
  </si>
  <si>
    <t xml:space="preserve">  '4485.0  </t>
  </si>
  <si>
    <t xml:space="preserve">  '10875.0  </t>
  </si>
  <si>
    <t xml:space="preserve">  '13005.0  </t>
  </si>
  <si>
    <t xml:space="preserve">  '10365.0  </t>
  </si>
  <si>
    <t xml:space="preserve">  '1755.0  </t>
  </si>
  <si>
    <t xml:space="preserve">  '11265.0  </t>
  </si>
  <si>
    <t xml:space="preserve">'11775.0  </t>
  </si>
  <si>
    <t xml:space="preserve">  '1425.0  </t>
  </si>
  <si>
    <t xml:space="preserve">  '13485.0  </t>
  </si>
  <si>
    <t xml:space="preserve">  '2715.0  </t>
  </si>
  <si>
    <t xml:space="preserve">  '4725.0  </t>
  </si>
  <si>
    <t xml:space="preserve">  '1455.0  </t>
  </si>
  <si>
    <t xml:space="preserve">  '8295.0  </t>
  </si>
  <si>
    <t xml:space="preserve">  '11415.0  </t>
  </si>
  <si>
    <t xml:space="preserve">  '8535.0  </t>
  </si>
  <si>
    <t xml:space="preserve">  '18585.0  </t>
  </si>
  <si>
    <t xml:space="preserve">  '9015.0  </t>
  </si>
  <si>
    <t xml:space="preserve">  '10095.0  </t>
  </si>
  <si>
    <t xml:space="preserve">  '11175.0  </t>
  </si>
  <si>
    <t xml:space="preserve">  '10005.0  </t>
  </si>
  <si>
    <t xml:space="preserve">  '10665.0  </t>
  </si>
  <si>
    <t xml:space="preserve">  '10575.0  </t>
  </si>
  <si>
    <t xml:space="preserve">'975.0  </t>
  </si>
  <si>
    <t xml:space="preserve">  '10635.0  </t>
  </si>
  <si>
    <t xml:space="preserve">  '8835.0  </t>
  </si>
  <si>
    <t xml:space="preserve">  '13065.0  </t>
  </si>
  <si>
    <t xml:space="preserve">  '9975.0  </t>
  </si>
  <si>
    <t xml:space="preserve">  '10215.0  </t>
  </si>
  <si>
    <t xml:space="preserve">'765.0  </t>
  </si>
  <si>
    <t xml:space="preserve">  '7365.0  </t>
  </si>
  <si>
    <t xml:space="preserve">  '13545.0  </t>
  </si>
  <si>
    <t xml:space="preserve">'4245.0  </t>
  </si>
  <si>
    <t xml:space="preserve">  '9375.0  </t>
  </si>
  <si>
    <t xml:space="preserve">  '14955.0  </t>
  </si>
  <si>
    <t xml:space="preserve">'1455.0  </t>
  </si>
  <si>
    <t xml:space="preserve">  '9825.0  </t>
  </si>
  <si>
    <t xml:space="preserve">'435.0  </t>
  </si>
  <si>
    <t xml:space="preserve">  '14685.0  </t>
  </si>
  <si>
    <t xml:space="preserve">'27345.0  </t>
  </si>
  <si>
    <t xml:space="preserve">  '31125.0  </t>
  </si>
  <si>
    <t xml:space="preserve">  '13455.0  </t>
  </si>
  <si>
    <t xml:space="preserve">  '4425.0  </t>
  </si>
  <si>
    <t xml:space="preserve">  '7155.0  </t>
  </si>
  <si>
    <t xml:space="preserve">'26955.0  </t>
  </si>
  <si>
    <t xml:space="preserve">  '31215.0  </t>
  </si>
  <si>
    <t xml:space="preserve">  '1575.0  </t>
  </si>
  <si>
    <t xml:space="preserve">  '6765.0  </t>
  </si>
  <si>
    <t xml:space="preserve">  '1305.0  </t>
  </si>
  <si>
    <t xml:space="preserve">  '9075.0  </t>
  </si>
  <si>
    <t xml:space="preserve">  '4395.0  </t>
  </si>
  <si>
    <t xml:space="preserve">  '1005.0  </t>
  </si>
  <si>
    <t xml:space="preserve">  '1725.0  </t>
  </si>
  <si>
    <t xml:space="preserve">  '5925.0  </t>
  </si>
  <si>
    <t xml:space="preserve">  '2055.0  </t>
  </si>
  <si>
    <t xml:space="preserve">  '2355.0  </t>
  </si>
  <si>
    <t xml:space="preserve">'1425.0  </t>
  </si>
  <si>
    <t xml:space="preserve">  '13275.0  </t>
  </si>
  <si>
    <t xml:space="preserve">'11025.0  </t>
  </si>
  <si>
    <t xml:space="preserve">  '11325.0  </t>
  </si>
  <si>
    <t xml:space="preserve">'1125.0  </t>
  </si>
  <si>
    <t xml:space="preserve">  '15285.0  </t>
  </si>
  <si>
    <t xml:space="preserve">'6135.0  </t>
  </si>
  <si>
    <t xml:space="preserve">  '8985.0  </t>
  </si>
  <si>
    <t xml:space="preserve">'1515.0  </t>
  </si>
  <si>
    <t xml:space="preserve">'26445.0  </t>
  </si>
  <si>
    <t xml:space="preserve">  '32535.0  </t>
  </si>
  <si>
    <t xml:space="preserve">  '11085.0  </t>
  </si>
  <si>
    <t xml:space="preserve">  '11865.0  </t>
  </si>
  <si>
    <t xml:space="preserve">'5085.0  </t>
  </si>
  <si>
    <t xml:space="preserve">  '11715.0  </t>
  </si>
  <si>
    <t xml:space="preserve">  '5685.0  </t>
  </si>
  <si>
    <t xml:space="preserve">  '5715.0  </t>
  </si>
  <si>
    <t xml:space="preserve">  '3645.0  </t>
  </si>
  <si>
    <t xml:space="preserve">  '1695.0  </t>
  </si>
  <si>
    <t xml:space="preserve">  '4245.0  </t>
  </si>
  <si>
    <t xml:space="preserve">  '3915.0  </t>
  </si>
  <si>
    <t xml:space="preserve">  '4065.0  </t>
  </si>
  <si>
    <t xml:space="preserve">  '8115.0  </t>
  </si>
  <si>
    <t xml:space="preserve">  '7185.0  </t>
  </si>
  <si>
    <t xml:space="preserve">  '2445.0  </t>
  </si>
  <si>
    <t xml:space="preserve">  '825.0  </t>
  </si>
  <si>
    <t xml:space="preserve">  '11055.0  </t>
  </si>
  <si>
    <t xml:space="preserve">  '1845.0  </t>
  </si>
  <si>
    <t xml:space="preserve">'1935.0  </t>
  </si>
  <si>
    <t xml:space="preserve">  '18645.0  </t>
  </si>
  <si>
    <t xml:space="preserve">  '17655.0  </t>
  </si>
  <si>
    <t xml:space="preserve">  '18855.0  </t>
  </si>
  <si>
    <t xml:space="preserve">  '12585.0  </t>
  </si>
  <si>
    <t xml:space="preserve">  '9045.0  </t>
  </si>
  <si>
    <t xml:space="preserve">'8145.0  </t>
  </si>
  <si>
    <t xml:space="preserve">'2835.0  </t>
  </si>
  <si>
    <t xml:space="preserve">  '12645.0  </t>
  </si>
  <si>
    <t xml:space="preserve">'8295.0  </t>
  </si>
  <si>
    <t xml:space="preserve">  '13335.0  </t>
  </si>
  <si>
    <t xml:space="preserve">'11445.0  </t>
  </si>
  <si>
    <t xml:space="preserve">  '13155.0  </t>
  </si>
  <si>
    <t xml:space="preserve">  '1545.0  </t>
  </si>
  <si>
    <t xml:space="preserve">'6015.0  </t>
  </si>
  <si>
    <t xml:space="preserve">  '8685.0  </t>
  </si>
  <si>
    <t xml:space="preserve">  '7545.0  </t>
  </si>
  <si>
    <t xml:space="preserve">  '1665.0  </t>
  </si>
  <si>
    <t xml:space="preserve">'1695.0  </t>
  </si>
  <si>
    <t xml:space="preserve">  '6285.0  </t>
  </si>
  <si>
    <t xml:space="preserve">  '9285.0  </t>
  </si>
  <si>
    <t xml:space="preserve">  '17895.0  </t>
  </si>
  <si>
    <t xml:space="preserve">  '9675.0  </t>
  </si>
  <si>
    <t xml:space="preserve">  '8205.0  </t>
  </si>
  <si>
    <t xml:space="preserve">  '10695.0  </t>
  </si>
  <si>
    <t xml:space="preserve">  '15825.0  </t>
  </si>
  <si>
    <t xml:space="preserve">  '10965.0  </t>
  </si>
  <si>
    <t xml:space="preserve">  '11655.0  </t>
  </si>
  <si>
    <t xml:space="preserve">  '11805.0  </t>
  </si>
  <si>
    <t xml:space="preserve">  '11745.0  </t>
  </si>
  <si>
    <t xml:space="preserve">  '10545.0  </t>
  </si>
  <si>
    <t xml:space="preserve">  '9795.0  </t>
  </si>
  <si>
    <t xml:space="preserve">  '12045.0  </t>
  </si>
  <si>
    <t xml:space="preserve">  '10245.0  </t>
  </si>
  <si>
    <t xml:space="preserve">  '1185.0  </t>
  </si>
  <si>
    <t xml:space="preserve">  '3675.0  </t>
  </si>
  <si>
    <t xml:space="preserve">'5025.0  </t>
  </si>
  <si>
    <t xml:space="preserve">  '13575.0  </t>
  </si>
  <si>
    <t xml:space="preserve">'6525.0  </t>
  </si>
  <si>
    <t xml:space="preserve">  '10425.0  </t>
  </si>
  <si>
    <t xml:space="preserve">'26415.0  </t>
  </si>
  <si>
    <t xml:space="preserve">  '28395.0  </t>
  </si>
  <si>
    <t xml:space="preserve">  '6375.0  </t>
  </si>
  <si>
    <t xml:space="preserve">  '3165.0  </t>
  </si>
  <si>
    <t xml:space="preserve">  '4215.0  </t>
  </si>
  <si>
    <t xml:space="preserve">  '12195.0  </t>
  </si>
  <si>
    <t xml:space="preserve">  '6435.0  </t>
  </si>
  <si>
    <t xml:space="preserve">  '945.0  </t>
  </si>
  <si>
    <t xml:space="preserve">  '1125.0  </t>
  </si>
  <si>
    <t xml:space="preserve">  '1335.0  </t>
  </si>
  <si>
    <t xml:space="preserve">  '14265.0  </t>
  </si>
  <si>
    <t xml:space="preserve">'25845.0  </t>
  </si>
  <si>
    <t xml:space="preserve">  '38985.0  </t>
  </si>
  <si>
    <t xml:space="preserve">  '9585.0  </t>
  </si>
  <si>
    <t xml:space="preserve">  '16275.0  </t>
  </si>
  <si>
    <t xml:space="preserve">'25545.0  </t>
  </si>
  <si>
    <t xml:space="preserve">  '31245.0  </t>
  </si>
  <si>
    <t xml:space="preserve">  '15165.0  </t>
  </si>
  <si>
    <t xml:space="preserve">'25995.0  </t>
  </si>
  <si>
    <t xml:space="preserve">  '33825.0  </t>
  </si>
  <si>
    <t xml:space="preserve">  '11505.0  </t>
  </si>
  <si>
    <t xml:space="preserve">  '9495.0  </t>
  </si>
  <si>
    <t xml:space="preserve">  '6705.0  </t>
  </si>
  <si>
    <t xml:space="preserve">'25605.0  </t>
  </si>
  <si>
    <t xml:space="preserve">  '31185.0  </t>
  </si>
  <si>
    <t xml:space="preserve">  '7425.0  </t>
  </si>
  <si>
    <t xml:space="preserve">  '1995.0  </t>
  </si>
  <si>
    <t xml:space="preserve">  '2175.0  </t>
  </si>
  <si>
    <t xml:space="preserve">  '15195.0  </t>
  </si>
  <si>
    <t xml:space="preserve">  '11025.0  </t>
  </si>
  <si>
    <t xml:space="preserve">'1665.0  </t>
  </si>
  <si>
    <t xml:space="preserve">'5895.0  </t>
  </si>
  <si>
    <t xml:space="preserve">  '14805.0  </t>
  </si>
  <si>
    <t xml:space="preserve">'1245.0  </t>
  </si>
  <si>
    <t xml:space="preserve">  '3225.0  </t>
  </si>
  <si>
    <t xml:space="preserve">  '645.0  </t>
  </si>
  <si>
    <t xml:space="preserve">  '9855.0  </t>
  </si>
  <si>
    <t xml:space="preserve">  '14475.0  </t>
  </si>
  <si>
    <t xml:space="preserve">  '18915.0  </t>
  </si>
  <si>
    <t xml:space="preserve">  '11355.0  </t>
  </si>
  <si>
    <t xml:space="preserve">  '17625.0  </t>
  </si>
  <si>
    <t xml:space="preserve">  '19425.0  </t>
  </si>
  <si>
    <t xml:space="preserve">  '11775.0  </t>
  </si>
  <si>
    <t xml:space="preserve">  '9765.0  </t>
  </si>
  <si>
    <t xml:space="preserve">  '10755.0  </t>
  </si>
  <si>
    <t xml:space="preserve">  '11145.0  </t>
  </si>
  <si>
    <t xml:space="preserve">  '11115.0  </t>
  </si>
  <si>
    <t xml:space="preserve">  '12435.0  </t>
  </si>
  <si>
    <t xml:space="preserve">  '12375.0  </t>
  </si>
  <si>
    <t xml:space="preserve">  '1275.0  </t>
  </si>
  <si>
    <t xml:space="preserve">  '11985.0  </t>
  </si>
  <si>
    <t xml:space="preserve">  '2115.0  </t>
  </si>
  <si>
    <t xml:space="preserve">  '12285.0  </t>
  </si>
  <si>
    <t xml:space="preserve">'1275.0  </t>
  </si>
  <si>
    <t xml:space="preserve">  '13965.0  </t>
  </si>
  <si>
    <t xml:space="preserve">  '11235.0  </t>
  </si>
  <si>
    <t xml:space="preserve">  '13095.0  </t>
  </si>
  <si>
    <t xml:space="preserve">  '14145.0  </t>
  </si>
  <si>
    <t xml:space="preserve">  '7965.0  </t>
  </si>
  <si>
    <t xml:space="preserve">  '7755.0  </t>
  </si>
  <si>
    <t xml:space="preserve">'1605.0  </t>
  </si>
  <si>
    <t xml:space="preserve">  '765.0  </t>
  </si>
  <si>
    <t xml:space="preserve">  '13635.0  </t>
  </si>
  <si>
    <t xml:space="preserve">  '8895.0  </t>
  </si>
  <si>
    <t xml:space="preserve">  '7395.0  </t>
  </si>
  <si>
    <t xml:space="preserve">  '8445.0  </t>
  </si>
  <si>
    <t xml:space="preserve">  '8925.0  </t>
  </si>
  <si>
    <t xml:space="preserve">  '7485.0  </t>
  </si>
  <si>
    <t xml:space="preserve">  '8265.0  </t>
  </si>
  <si>
    <t xml:space="preserve">  '14175.0  </t>
  </si>
  <si>
    <t xml:space="preserve">  '8625.0  </t>
  </si>
  <si>
    <t xml:space="preserve">  '1905.0  </t>
  </si>
  <si>
    <t xml:space="preserve">'1155.0  </t>
  </si>
  <si>
    <t xml:space="preserve">'12585.0  </t>
  </si>
  <si>
    <t xml:space="preserve">  '10845.0  </t>
  </si>
  <si>
    <t xml:space="preserve">  '13125.0  </t>
  </si>
  <si>
    <t xml:space="preserve">'5115.0  </t>
  </si>
  <si>
    <t xml:space="preserve">'7485.0  </t>
  </si>
  <si>
    <t xml:space="preserve">  '6615.0  </t>
  </si>
  <si>
    <t xml:space="preserve">'1545.0  </t>
  </si>
  <si>
    <t xml:space="preserve">'5205.0  </t>
  </si>
  <si>
    <t xml:space="preserve">'3915.0  </t>
  </si>
  <si>
    <t xml:space="preserve">  '11295.0  </t>
  </si>
  <si>
    <t xml:space="preserve">  '8415.0  </t>
  </si>
  <si>
    <t xml:space="preserve">  '7725.0  </t>
  </si>
  <si>
    <t xml:space="preserve">  '16875.0  </t>
  </si>
  <si>
    <t xml:space="preserve">  '17745.0  </t>
  </si>
  <si>
    <t xml:space="preserve">  '11205.0  </t>
  </si>
  <si>
    <t xml:space="preserve">  '13395.0  </t>
  </si>
  <si>
    <t xml:space="preserve">  '12615.0  </t>
  </si>
  <si>
    <t xml:space="preserve">  '8865.0  </t>
  </si>
  <si>
    <t xml:space="preserve">  '675.0  </t>
  </si>
  <si>
    <t xml:space="preserve">  '13035.0  </t>
  </si>
  <si>
    <t xml:space="preserve">  '12855.0  </t>
  </si>
  <si>
    <t xml:space="preserve">  '13815.0  </t>
  </si>
  <si>
    <t xml:space="preserve">  '14385.0  </t>
  </si>
  <si>
    <t xml:space="preserve">  '6555.0  </t>
  </si>
  <si>
    <t xml:space="preserve">  '14655.0  </t>
  </si>
  <si>
    <t xml:space="preserve">  '18105.0  </t>
  </si>
  <si>
    <t xml:space="preserve">  '7875.0  </t>
  </si>
  <si>
    <t xml:space="preserve">  '5865.0  </t>
  </si>
  <si>
    <t xml:space="preserve">  '6585.0  </t>
  </si>
  <si>
    <t xml:space="preserve">  '5115.0  </t>
  </si>
  <si>
    <t xml:space="preserve">  '9435.0  </t>
  </si>
  <si>
    <t xml:space="preserve">  '7065.0  </t>
  </si>
  <si>
    <t xml:space="preserve">  '9195.0  </t>
  </si>
  <si>
    <t xml:space="preserve">  '705.0  </t>
  </si>
  <si>
    <t xml:space="preserve">  '7815.0  </t>
  </si>
  <si>
    <t xml:space="preserve">  '7635.0  </t>
  </si>
  <si>
    <t xml:space="preserve">  '1095.0  </t>
  </si>
  <si>
    <t xml:space="preserve">  '7605.0  </t>
  </si>
  <si>
    <t xml:space="preserve">'1995.0  </t>
  </si>
  <si>
    <t xml:space="preserve">  '6465.0  </t>
  </si>
  <si>
    <t xml:space="preserve">  '1875.0  </t>
  </si>
  <si>
    <t xml:space="preserve">  '15495.0  </t>
  </si>
  <si>
    <t xml:space="preserve">'5325.0  </t>
  </si>
  <si>
    <t xml:space="preserve">  '10905.0  </t>
  </si>
  <si>
    <t xml:space="preserve">  '6855.0  </t>
  </si>
  <si>
    <t xml:space="preserve">'3165.0  </t>
  </si>
  <si>
    <t xml:space="preserve">  '9735.0  </t>
  </si>
  <si>
    <t xml:space="preserve">  '32745.0  </t>
  </si>
  <si>
    <t xml:space="preserve">'26985.0  </t>
  </si>
  <si>
    <t xml:space="preserve">  '34425.0  </t>
  </si>
  <si>
    <t xml:space="preserve">'3705.0  </t>
  </si>
  <si>
    <t xml:space="preserve">  '1635.0  </t>
  </si>
  <si>
    <t xml:space="preserve">'6645.0  </t>
  </si>
  <si>
    <t xml:space="preserve">  '9705.0  </t>
  </si>
  <si>
    <t xml:space="preserve">'25785.0  </t>
  </si>
  <si>
    <t xml:space="preserve">  '31665.0  </t>
  </si>
  <si>
    <t xml:space="preserve">  '8055.0  </t>
  </si>
  <si>
    <t xml:space="preserve">  '5745.0  </t>
  </si>
  <si>
    <t xml:space="preserve">  '14055.0  </t>
  </si>
  <si>
    <t xml:space="preserve">  '16305.0  </t>
  </si>
  <si>
    <t xml:space="preserve">  '9915.0  </t>
  </si>
  <si>
    <t xml:space="preserve">  '14085.0  </t>
  </si>
  <si>
    <t xml:space="preserve">  '16995.0  </t>
  </si>
  <si>
    <t xml:space="preserve">  '20265.0  </t>
  </si>
  <si>
    <t xml:space="preserve">  '11625.0  </t>
  </si>
  <si>
    <t xml:space="preserve">  '12705.0  </t>
  </si>
  <si>
    <t xml:space="preserve">  '11595.0  </t>
  </si>
  <si>
    <t xml:space="preserve">'2085.0  </t>
  </si>
  <si>
    <t xml:space="preserve">  '2565.0  </t>
  </si>
  <si>
    <t xml:space="preserve">  '12255.0  </t>
  </si>
  <si>
    <t xml:space="preserve">  '15975.0  </t>
  </si>
  <si>
    <t xml:space="preserve">  '9225.0  </t>
  </si>
  <si>
    <t xml:space="preserve">'6495.0  </t>
  </si>
  <si>
    <t xml:space="preserve">'28635.0  </t>
  </si>
  <si>
    <t xml:space="preserve">  '33075.0  </t>
  </si>
  <si>
    <t xml:space="preserve">'10425.0  </t>
  </si>
  <si>
    <t xml:space="preserve">'26145.0  </t>
  </si>
  <si>
    <t xml:space="preserve">  '32445.0  </t>
  </si>
  <si>
    <t xml:space="preserve">  '4545.0  </t>
  </si>
  <si>
    <t xml:space="preserve">'2175.0  </t>
  </si>
  <si>
    <t xml:space="preserve">  '7845.0  </t>
  </si>
  <si>
    <t xml:space="preserve">  '6975.0  </t>
  </si>
  <si>
    <t xml:space="preserve">  '7305.0  </t>
  </si>
  <si>
    <t xml:space="preserve">  '7575.0  </t>
  </si>
  <si>
    <t xml:space="preserve">  '735.0  </t>
  </si>
  <si>
    <t xml:space="preserve">'25755.0  </t>
  </si>
  <si>
    <t xml:space="preserve">  '32625.0  </t>
  </si>
  <si>
    <t xml:space="preserve">  '5025.0  </t>
  </si>
  <si>
    <t xml:space="preserve">  '14355.0  </t>
  </si>
  <si>
    <t xml:space="preserve">  '16725.0  </t>
  </si>
  <si>
    <t xml:space="preserve">  '35445.0  </t>
  </si>
  <si>
    <t xml:space="preserve">  '4155.0  </t>
  </si>
  <si>
    <t xml:space="preserve">  '6405.0  </t>
  </si>
  <si>
    <t xml:space="preserve">  '6105.0  </t>
  </si>
  <si>
    <t xml:space="preserve">  '3945.0  </t>
  </si>
  <si>
    <t xml:space="preserve">  '9315.0  </t>
  </si>
  <si>
    <t xml:space="preserve">  '7125.0  </t>
  </si>
  <si>
    <t xml:space="preserve">  '8775.0  </t>
  </si>
  <si>
    <t xml:space="preserve">  '615.0  </t>
  </si>
  <si>
    <t xml:space="preserve">'3285.0  </t>
  </si>
  <si>
    <t xml:space="preserve">  '13785.0  </t>
  </si>
  <si>
    <t xml:space="preserve">  '14985.0  </t>
  </si>
  <si>
    <t xml:space="preserve">  '5415.0  </t>
  </si>
  <si>
    <t xml:space="preserve">'1785.0  </t>
  </si>
  <si>
    <t xml:space="preserve">  '9465.0  </t>
  </si>
  <si>
    <t xml:space="preserve">  '9105.0  </t>
  </si>
  <si>
    <t xml:space="preserve">  '7785.0  </t>
  </si>
  <si>
    <t xml:space="preserve">  '795.0  </t>
  </si>
  <si>
    <t xml:space="preserve">'2655.0  </t>
  </si>
  <si>
    <t xml:space="preserve">'26205.0  </t>
  </si>
  <si>
    <t xml:space="preserve">  '39585.0  </t>
  </si>
  <si>
    <t xml:space="preserve">'28455.0  </t>
  </si>
  <si>
    <t xml:space="preserve">  '32985.0  </t>
  </si>
  <si>
    <t xml:space="preserve">'27675.0  </t>
  </si>
  <si>
    <t xml:space="preserve">  '33195.0  </t>
  </si>
  <si>
    <t xml:space="preserve">  '16035.0  </t>
  </si>
  <si>
    <t xml:space="preserve">  '14445.0  </t>
  </si>
  <si>
    <t xml:space="preserve">  '10455.0  </t>
  </si>
  <si>
    <t xml:space="preserve">'26325.0  </t>
  </si>
  <si>
    <t xml:space="preserve">  '30315.0  </t>
  </si>
  <si>
    <t xml:space="preserve">  '13215.0  </t>
  </si>
  <si>
    <t xml:space="preserve">  '9345.0  </t>
  </si>
  <si>
    <t xml:space="preserve">  '9165.0  </t>
  </si>
  <si>
    <t xml:space="preserve">  '11475.0  </t>
  </si>
  <si>
    <t xml:space="preserve">  '12915.0  </t>
  </si>
  <si>
    <t xml:space="preserve">'1575.0  </t>
  </si>
  <si>
    <t xml:space="preserve">  '14715.0  </t>
  </si>
  <si>
    <t xml:space="preserve">  '14325.0  </t>
  </si>
  <si>
    <t xml:space="preserve">  '15615.0  </t>
  </si>
  <si>
    <t xml:space="preserve">  '14625.0  </t>
  </si>
  <si>
    <t xml:space="preserve">  '31305.0  </t>
  </si>
  <si>
    <t xml:space="preserve">'26775.0  </t>
  </si>
  <si>
    <t xml:space="preserve">  '32805.0  </t>
  </si>
  <si>
    <t xml:space="preserve">'25695.0  </t>
  </si>
  <si>
    <t xml:space="preserve">  '31095.0  </t>
  </si>
  <si>
    <t xml:space="preserve">  '5325.0  </t>
  </si>
  <si>
    <t xml:space="preserve">  '2595.0  </t>
  </si>
  <si>
    <t xml:space="preserve">  '4095.0  </t>
  </si>
  <si>
    <t xml:space="preserve">  '15705.0  </t>
  </si>
  <si>
    <t xml:space="preserve">  '35535.0  </t>
  </si>
  <si>
    <t xml:space="preserve">  '3975.0  </t>
  </si>
  <si>
    <t xml:space="preserve">'25725.0  </t>
  </si>
  <si>
    <t xml:space="preserve">  '31545.0  </t>
  </si>
  <si>
    <t xml:space="preserve">  '9525.0  </t>
  </si>
  <si>
    <t xml:space="preserve">  '9645.0  </t>
  </si>
  <si>
    <t xml:space="preserve">  '8085.0  </t>
  </si>
  <si>
    <t xml:space="preserve">'4455.0  </t>
  </si>
  <si>
    <t xml:space="preserve">  '15555.0  </t>
  </si>
  <si>
    <t xml:space="preserve">  '30435.0  </t>
  </si>
  <si>
    <t xml:space="preserve">'12135.0  </t>
  </si>
  <si>
    <t xml:space="preserve">'26895.0  </t>
  </si>
  <si>
    <t xml:space="preserve">  '33645.0  </t>
  </si>
  <si>
    <t xml:space="preserve">  '32055.0  </t>
  </si>
  <si>
    <t xml:space="preserve">  '33165.0  </t>
  </si>
  <si>
    <t xml:space="preserve">  '30165.0  </t>
  </si>
  <si>
    <t xml:space="preserve">'3585.0  </t>
  </si>
  <si>
    <t xml:space="preserve">  '4815.0  </t>
  </si>
  <si>
    <t xml:space="preserve">  '5805.0  </t>
  </si>
  <si>
    <t xml:space="preserve">  '3255.0  </t>
  </si>
  <si>
    <t xml:space="preserve">'2445.0  </t>
  </si>
  <si>
    <t xml:space="preserve">'4545.0  </t>
  </si>
  <si>
    <t xml:space="preserve">  '12225.0  </t>
  </si>
  <si>
    <t xml:space="preserve">  '3885.0  </t>
  </si>
  <si>
    <t xml:space="preserve">  '5505.0  </t>
  </si>
  <si>
    <t xml:space="preserve">'2565.0  </t>
  </si>
  <si>
    <t xml:space="preserve">  '3135.0  </t>
  </si>
  <si>
    <t xml:space="preserve">'2865.0  </t>
  </si>
  <si>
    <t xml:space="preserve">  '5145.0  </t>
  </si>
  <si>
    <t xml:space="preserve">  '3555.0  </t>
  </si>
  <si>
    <t xml:space="preserve">  '2475.0  </t>
  </si>
  <si>
    <t xml:space="preserve">  '3075.0  </t>
  </si>
  <si>
    <t xml:space="preserve">  '2535.0  </t>
  </si>
  <si>
    <t xml:space="preserve">  '5445.0  </t>
  </si>
  <si>
    <t xml:space="preserve">'2325.0  </t>
  </si>
  <si>
    <t xml:space="preserve">  '9135.0  </t>
  </si>
  <si>
    <t xml:space="preserve">  '10305.0  </t>
  </si>
  <si>
    <t xml:space="preserve">'3075.0  </t>
  </si>
  <si>
    <t xml:space="preserve">'4275.0  </t>
  </si>
  <si>
    <t xml:space="preserve">'2715.0  </t>
  </si>
  <si>
    <t xml:space="preserve">'6855.0  </t>
  </si>
  <si>
    <t xml:space="preserve">  '1935.0  </t>
  </si>
  <si>
    <t xml:space="preserve">  '9615.0  </t>
  </si>
  <si>
    <t xml:space="preserve">  '18255.0  </t>
  </si>
  <si>
    <t xml:space="preserve">  '17145.0  </t>
  </si>
  <si>
    <t xml:space="preserve">  '10275.0  </t>
  </si>
  <si>
    <t xml:space="preserve">  '10395.0  </t>
  </si>
  <si>
    <t xml:space="preserve">  '10515.0  </t>
  </si>
  <si>
    <t xml:space="preserve">  '10935.0  </t>
  </si>
  <si>
    <t xml:space="preserve">  '2955.0  </t>
  </si>
  <si>
    <t xml:space="preserve">  '1815.0  </t>
  </si>
  <si>
    <t xml:space="preserve">  '17805.0  </t>
  </si>
  <si>
    <t xml:space="preserve">  '20865.0  </t>
  </si>
  <si>
    <t xml:space="preserve">'7995.0  </t>
  </si>
  <si>
    <t xml:space="preserve">  '18735.0  </t>
  </si>
  <si>
    <t xml:space="preserve">'9285.0  </t>
  </si>
  <si>
    <t xml:space="preserve">  '3735.0  </t>
  </si>
  <si>
    <t xml:space="preserve">  '9945.0  </t>
  </si>
  <si>
    <t xml:space="preserve">'35385.0  </t>
  </si>
  <si>
    <t xml:space="preserve">  '13995.0  </t>
  </si>
  <si>
    <t xml:space="preserve">'6345.0  </t>
  </si>
  <si>
    <t xml:space="preserve">  '15915.0  </t>
  </si>
  <si>
    <t xml:space="preserve">'26715.0  </t>
  </si>
  <si>
    <t xml:space="preserve">  '31365.0  </t>
  </si>
  <si>
    <t xml:space="preserve">  '14025.0  </t>
  </si>
  <si>
    <t xml:space="preserve">  '15045.0  </t>
  </si>
  <si>
    <t xml:space="preserve">  '6945.0  </t>
  </si>
  <si>
    <t xml:space="preserve">  '15585.0  </t>
  </si>
  <si>
    <t xml:space="preserve">  '10815.0  </t>
  </si>
  <si>
    <t xml:space="preserve">  '12675.0  </t>
  </si>
  <si>
    <t xml:space="preserve">  '13725.0  </t>
  </si>
  <si>
    <t xml:space="preserve">  '16815.0  </t>
  </si>
  <si>
    <t xml:space="preserve">  '16365.0  </t>
  </si>
  <si>
    <t xml:space="preserve">  '4515.0  </t>
  </si>
  <si>
    <t xml:space="preserve">'6555.0  </t>
  </si>
  <si>
    <t xml:space="preserve">  '19905.0  </t>
  </si>
  <si>
    <t xml:space="preserve">  '16095.0  </t>
  </si>
  <si>
    <t xml:space="preserve">'8445.0  </t>
  </si>
  <si>
    <t xml:space="preserve">'4305.0  </t>
  </si>
  <si>
    <t xml:space="preserve">'12315.0  </t>
  </si>
  <si>
    <t xml:space="preserve">'3675.0  </t>
  </si>
  <si>
    <t xml:space="preserve">  '5295.0  </t>
  </si>
  <si>
    <t xml:space="preserve">'3105.0  </t>
  </si>
  <si>
    <t xml:space="preserve">  '3585.0  </t>
  </si>
  <si>
    <t xml:space="preserve">  '13875.0  </t>
  </si>
  <si>
    <t xml:space="preserve">  '16125.0  </t>
  </si>
  <si>
    <t xml:space="preserve">  '14235.0  </t>
  </si>
  <si>
    <t xml:space="preserve">  '17295.0  </t>
  </si>
  <si>
    <t xml:space="preserve">  '16785.0  </t>
  </si>
  <si>
    <t xml:space="preserve">  '16965.0  </t>
  </si>
  <si>
    <t xml:space="preserve">  '17835.0  </t>
  </si>
  <si>
    <t xml:space="preserve">  '16905.0  </t>
  </si>
  <si>
    <t xml:space="preserve">  '8475.0  </t>
  </si>
  <si>
    <t xml:space="preserve">  '10605.0  </t>
  </si>
  <si>
    <t xml:space="preserve">  '2145.0  </t>
  </si>
  <si>
    <t xml:space="preserve">'2595.0  </t>
  </si>
  <si>
    <t xml:space="preserve">  '15465.0  </t>
  </si>
  <si>
    <t xml:space="preserve">  '15345.0  </t>
  </si>
  <si>
    <t xml:space="preserve">'1965.0  </t>
  </si>
  <si>
    <t xml:space="preserve">'4365.0  </t>
  </si>
  <si>
    <t xml:space="preserve">'7305.0  </t>
  </si>
  <si>
    <t xml:space="preserve">'5475.0  </t>
  </si>
  <si>
    <t xml:space="preserve">  '2505.0  </t>
  </si>
  <si>
    <t xml:space="preserve">'2535.0  </t>
  </si>
  <si>
    <t xml:space="preserve">  '7275.0  </t>
  </si>
  <si>
    <t xml:space="preserve">  '15855.0  </t>
  </si>
  <si>
    <t xml:space="preserve">  '12495.0  </t>
  </si>
  <si>
    <t xml:space="preserve">'1875.0  </t>
  </si>
  <si>
    <t xml:space="preserve">'2235.0  </t>
  </si>
  <si>
    <t xml:space="preserve">  '4035.0  </t>
  </si>
  <si>
    <t xml:space="preserve">'25635.0  </t>
  </si>
  <si>
    <t xml:space="preserve">  '34245.0  </t>
  </si>
  <si>
    <t xml:space="preserve">  '4665.0  </t>
  </si>
  <si>
    <t xml:space="preserve">  '4125.0  </t>
  </si>
  <si>
    <t xml:space="preserve">  '5775.0  </t>
  </si>
  <si>
    <t xml:space="preserve">  '2265.0  </t>
  </si>
  <si>
    <t xml:space="preserve">  '6525.0  </t>
  </si>
  <si>
    <t xml:space="preserve">  '32775.0  </t>
  </si>
  <si>
    <t xml:space="preserve">  '4005.0  </t>
  </si>
  <si>
    <t xml:space="preserve">'6045.0  </t>
  </si>
  <si>
    <t xml:space="preserve">  '15735.0  </t>
  </si>
  <si>
    <t xml:space="preserve">  '4635.0  </t>
  </si>
  <si>
    <t xml:space="preserve">  '3705.0  </t>
  </si>
  <si>
    <t xml:space="preserve">'4425.0  </t>
  </si>
  <si>
    <t xml:space="preserve">  '3525.0  </t>
  </si>
  <si>
    <t xml:space="preserve">'5955.0  </t>
  </si>
  <si>
    <t xml:space="preserve">  '4455.0  </t>
  </si>
  <si>
    <t xml:space="preserve">'2505.0  </t>
  </si>
  <si>
    <t xml:space="preserve">  '13305.0  </t>
  </si>
  <si>
    <t xml:space="preserve">'8715.0  </t>
  </si>
  <si>
    <t xml:space="preserve">  '16695.0  </t>
  </si>
  <si>
    <t xml:space="preserve">'6765.0  </t>
  </si>
  <si>
    <t xml:space="preserve">  '16155.0  </t>
  </si>
  <si>
    <t xml:space="preserve">  '12825.0  </t>
  </si>
  <si>
    <t xml:space="preserve">  '10155.0  </t>
  </si>
  <si>
    <t xml:space="preserve">'3345.0  </t>
  </si>
  <si>
    <t xml:space="preserve">'6105.0  </t>
  </si>
  <si>
    <t xml:space="preserve">  '12975.0  </t>
  </si>
  <si>
    <t xml:space="preserve">'28785.0  </t>
  </si>
  <si>
    <t xml:space="preserve">  '43035.0  </t>
  </si>
  <si>
    <t xml:space="preserve">  '15645.0  </t>
  </si>
  <si>
    <t xml:space="preserve">  '14775.0  </t>
  </si>
  <si>
    <t xml:space="preserve">  '31755.0  </t>
  </si>
  <si>
    <t xml:space="preserve">'25395.0  </t>
  </si>
  <si>
    <t xml:space="preserve">  '33345.0  </t>
  </si>
  <si>
    <t xml:space="preserve">'27315.0  </t>
  </si>
  <si>
    <t xml:space="preserve">  '32325.0  </t>
  </si>
  <si>
    <t xml:space="preserve">'10365.0  </t>
  </si>
  <si>
    <t xml:space="preserve">'28815.0  </t>
  </si>
  <si>
    <t xml:space="preserve">'25365.0  </t>
  </si>
  <si>
    <t xml:space="preserve">  '30675.0  </t>
  </si>
  <si>
    <t xml:space="preserve">  '3285.0  </t>
  </si>
  <si>
    <t xml:space="preserve">  '1785.0  </t>
  </si>
  <si>
    <t xml:space="preserve">  '13185.0  </t>
  </si>
  <si>
    <t xml:space="preserve">'26235.0  </t>
  </si>
  <si>
    <t xml:space="preserve">  '32145.0  </t>
  </si>
  <si>
    <t xml:space="preserve">  '14865.0  </t>
  </si>
  <si>
    <t xml:space="preserve">  '13755.0  </t>
  </si>
  <si>
    <t xml:space="preserve">'26835.0  </t>
  </si>
  <si>
    <t xml:space="preserve">  '34875.0  </t>
  </si>
  <si>
    <t xml:space="preserve">  '5385.0  </t>
  </si>
  <si>
    <t xml:space="preserve">  '8325.0  </t>
  </si>
  <si>
    <t xml:space="preserve">  '5985.0  </t>
  </si>
  <si>
    <t xml:space="preserve">  '4275.0  </t>
  </si>
  <si>
    <t xml:space="preserve">'28425.0  </t>
  </si>
  <si>
    <t xml:space="preserve">  '31875.0  </t>
  </si>
  <si>
    <t xml:space="preserve">  '39285.0  </t>
  </si>
  <si>
    <t xml:space="preserve">'2265.0  </t>
  </si>
  <si>
    <t xml:space="preserve">  '15435.0  </t>
  </si>
  <si>
    <t xml:space="preserve">'26115.0  </t>
  </si>
  <si>
    <t xml:space="preserve">  '28215.0  </t>
  </si>
  <si>
    <t xml:space="preserve">'26475.0  </t>
  </si>
  <si>
    <t xml:space="preserve">'27405.0  </t>
  </si>
  <si>
    <t xml:space="preserve">  '31515.0  </t>
  </si>
  <si>
    <t xml:space="preserve">  '15945.0  </t>
  </si>
  <si>
    <t xml:space="preserve">'26535.0  </t>
  </si>
  <si>
    <t xml:space="preserve">  '27975.0  </t>
  </si>
  <si>
    <t xml:space="preserve">'28035.0  </t>
  </si>
  <si>
    <t xml:space="preserve">  '29655.0  </t>
  </si>
  <si>
    <t xml:space="preserve">'31185.0  </t>
  </si>
  <si>
    <t xml:space="preserve">'3795.0  </t>
  </si>
  <si>
    <t xml:space="preserve">'2355.0  </t>
  </si>
  <si>
    <t xml:space="preserve">  '16245.0  </t>
  </si>
  <si>
    <t xml:space="preserve">'26295.0  </t>
  </si>
  <si>
    <t xml:space="preserve">  '33135.0  </t>
  </si>
  <si>
    <t xml:space="preserve">  '8655.0  </t>
  </si>
  <si>
    <t xml:space="preserve">'26175.0  </t>
  </si>
  <si>
    <t xml:space="preserve">  '32085.0  </t>
  </si>
  <si>
    <t xml:space="preserve">  '7455.0  </t>
  </si>
  <si>
    <t xml:space="preserve">  '17955.0  </t>
  </si>
  <si>
    <t xml:space="preserve">  '16605.0  </t>
  </si>
  <si>
    <t xml:space="preserve">  '10335.0  </t>
  </si>
  <si>
    <t xml:space="preserve">  '5835.0  </t>
  </si>
  <si>
    <t xml:space="preserve">'13335.0  </t>
  </si>
  <si>
    <t xml:space="preserve">'3135.0  </t>
  </si>
  <si>
    <t xml:space="preserve">'3435.0  </t>
  </si>
  <si>
    <t xml:space="preserve">  '10035.0  </t>
  </si>
  <si>
    <t xml:space="preserve">'5055.0  </t>
  </si>
  <si>
    <t xml:space="preserve">  '11445.0  </t>
  </si>
  <si>
    <t xml:space="preserve">  '16485.0  </t>
  </si>
  <si>
    <t xml:space="preserve">  '12075.0  </t>
  </si>
  <si>
    <t xml:space="preserve">  '22035.0  </t>
  </si>
  <si>
    <t xml:space="preserve">  '7905.0  </t>
  </si>
  <si>
    <t xml:space="preserve">  '4575.0  </t>
  </si>
  <si>
    <t xml:space="preserve">'3975.0  </t>
  </si>
  <si>
    <t xml:space="preserve">  '2205.0  </t>
  </si>
  <si>
    <t xml:space="preserve">  '15315.0  </t>
  </si>
  <si>
    <t xml:space="preserve">  '34755.0  </t>
  </si>
  <si>
    <t xml:space="preserve">  '3405.0  </t>
  </si>
  <si>
    <t xml:space="preserve">  '6225.0  </t>
  </si>
  <si>
    <t xml:space="preserve">'2625.0  </t>
  </si>
  <si>
    <t xml:space="preserve">  '31965.0  </t>
  </si>
  <si>
    <t xml:space="preserve">  '14745.0  </t>
  </si>
  <si>
    <t xml:space="preserve">  '34605.0  </t>
  </si>
  <si>
    <t xml:space="preserve">  '3795.0  </t>
  </si>
  <si>
    <t xml:space="preserve">'27645.0  </t>
  </si>
  <si>
    <t xml:space="preserve">  '16455.0  </t>
  </si>
  <si>
    <t xml:space="preserve">  '18075.0  </t>
  </si>
  <si>
    <t xml:space="preserve">  '16515.0  </t>
  </si>
  <si>
    <t xml:space="preserve">  '17355.0  </t>
  </si>
  <si>
    <t xml:space="preserve">  '19635.0  </t>
  </si>
  <si>
    <t xml:space="preserve">  '14415.0  </t>
  </si>
  <si>
    <t xml:space="preserve">  '38895.0  </t>
  </si>
  <si>
    <t xml:space="preserve">  '15015.0  </t>
  </si>
  <si>
    <t xml:space="preserve">  '31035.0  </t>
  </si>
  <si>
    <t xml:space="preserve">  '13695.0  </t>
  </si>
  <si>
    <t xml:space="preserve">  '33405.0  </t>
  </si>
  <si>
    <t xml:space="preserve">'6675.0  </t>
  </si>
  <si>
    <t xml:space="preserve">  '16545.0  </t>
  </si>
  <si>
    <t xml:space="preserve">  '2235.0  </t>
  </si>
  <si>
    <t xml:space="preserve">  '16755.0  </t>
  </si>
  <si>
    <t xml:space="preserve">  '4995.0  </t>
  </si>
  <si>
    <t xml:space="preserve">'2415.0  </t>
  </si>
  <si>
    <t xml:space="preserve">  '2085.0  </t>
  </si>
  <si>
    <t xml:space="preserve">  '15375.0  </t>
  </si>
  <si>
    <t xml:space="preserve">  '5265.0  </t>
  </si>
  <si>
    <t xml:space="preserve">  '17085.0  </t>
  </si>
  <si>
    <t xml:space="preserve">  '18975.0  </t>
  </si>
  <si>
    <t xml:space="preserve">  '14925.0  </t>
  </si>
  <si>
    <t xml:space="preserve">  '36345.0  </t>
  </si>
  <si>
    <t xml:space="preserve">  '3105.0  </t>
  </si>
  <si>
    <t xml:space="preserve">  '9885.0  </t>
  </si>
  <si>
    <t xml:space="preserve">'3615.0  </t>
  </si>
  <si>
    <t xml:space="preserve">'25485.0  </t>
  </si>
  <si>
    <t xml:space="preserve">  '6165.0  </t>
  </si>
  <si>
    <t xml:space="preserve">  '18225.0  </t>
  </si>
  <si>
    <t xml:space="preserve">  '2685.0  </t>
  </si>
  <si>
    <t xml:space="preserve">  '18705.0  </t>
  </si>
  <si>
    <t xml:space="preserve">  '4185.0  </t>
  </si>
  <si>
    <t xml:space="preserve">'1905.0  </t>
  </si>
  <si>
    <t xml:space="preserve">'3315.0  </t>
  </si>
  <si>
    <t xml:space="preserve">'2925.0  </t>
  </si>
  <si>
    <t xml:space="preserve">  '4335.0  </t>
  </si>
  <si>
    <t xml:space="preserve">  '36795.0  </t>
  </si>
  <si>
    <t xml:space="preserve">  '33225.0  </t>
  </si>
  <si>
    <t xml:space="preserve">  '31155.0  </t>
  </si>
  <si>
    <t xml:space="preserve">  '2895.0  </t>
  </si>
  <si>
    <t xml:space="preserve">  '10125.0  </t>
  </si>
  <si>
    <t xml:space="preserve">'11325.0  </t>
  </si>
  <si>
    <t xml:space="preserve">'9915.0  </t>
  </si>
  <si>
    <t xml:space="preserve">'10575.0  </t>
  </si>
  <si>
    <t xml:space="preserve">'7215.0  </t>
  </si>
  <si>
    <t xml:space="preserve">'2985.0  </t>
  </si>
  <si>
    <t xml:space="preserve">'3225.0  </t>
  </si>
  <si>
    <t xml:space="preserve">  '16425.0  </t>
  </si>
  <si>
    <t xml:space="preserve">'4815.0  </t>
  </si>
  <si>
    <t xml:space="preserve">'5145.0  </t>
  </si>
  <si>
    <t xml:space="preserve">'4725.0  </t>
  </si>
  <si>
    <t xml:space="preserve">'7695.0  </t>
  </si>
  <si>
    <t xml:space="preserve">'10995.0  </t>
  </si>
  <si>
    <t xml:space="preserve">'5415.0  </t>
  </si>
  <si>
    <t>Year</t>
  </si>
  <si>
    <t>Month</t>
  </si>
  <si>
    <t>Day</t>
  </si>
  <si>
    <t>Difference</t>
  </si>
  <si>
    <t>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</si>
</sst>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73"/>
  <sheetViews>
    <sheetView tabSelected="1" workbookViewId="0">
      <selection activeCell="K11" sqref="K11"/>
    </sheetView>
  </sheetViews>
  <sheetFormatPr baseColWidth="10" defaultColWidth="14.5" defaultRowHeight="15" customHeight="1" x14ac:dyDescent="0.2"/>
  <cols>
    <col min="1" max="1" width="9.1640625" bestFit="1" customWidth="1"/>
    <col min="2" max="9" width="10.1640625" customWidth="1"/>
    <col min="10" max="18" width="8.6640625" customWidth="1"/>
    <col min="19" max="19" width="9.33203125" customWidth="1"/>
    <col min="20" max="24" width="8.6640625" customWidth="1"/>
    <col min="25" max="25" width="17.5" customWidth="1"/>
    <col min="26" max="27" width="8.6640625" customWidth="1"/>
  </cols>
  <sheetData>
    <row r="1" spans="1:27" ht="14.25" customHeight="1" x14ac:dyDescent="0.2">
      <c r="A1" s="1" t="s">
        <v>0</v>
      </c>
      <c r="B1" s="1" t="s">
        <v>1</v>
      </c>
      <c r="C1" s="2" t="s">
        <v>834</v>
      </c>
      <c r="D1" s="2" t="s">
        <v>835</v>
      </c>
      <c r="E1" s="2" t="s">
        <v>836</v>
      </c>
      <c r="F1" s="2" t="s">
        <v>0</v>
      </c>
      <c r="G1" s="2" t="s">
        <v>837</v>
      </c>
      <c r="H1" s="2" t="s">
        <v>838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/>
      <c r="S1" s="1" t="s">
        <v>11</v>
      </c>
      <c r="T1" s="1" t="s">
        <v>3</v>
      </c>
      <c r="U1" s="1" t="s">
        <v>4</v>
      </c>
      <c r="V1" s="1" t="s">
        <v>5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</row>
    <row r="2" spans="1:27" ht="14.25" customHeight="1" x14ac:dyDescent="0.2">
      <c r="A2">
        <v>20160331</v>
      </c>
      <c r="B2">
        <v>10332997</v>
      </c>
      <c r="C2" s="2" t="str">
        <f>LEFT(A2,4)</f>
        <v>2016</v>
      </c>
      <c r="D2" s="2" t="str">
        <f>MID(A2,5,2)</f>
        <v>03</v>
      </c>
      <c r="E2" s="2" t="str">
        <f>RIGHT(A2,2)</f>
        <v>31</v>
      </c>
      <c r="F2" s="2" t="str">
        <f>E2&amp;"/"&amp;D2&amp;"/"&amp;C2</f>
        <v>31/03/2016</v>
      </c>
      <c r="G2" s="2">
        <v>0</v>
      </c>
      <c r="H2" s="2">
        <v>0</v>
      </c>
      <c r="I2" t="s">
        <v>17</v>
      </c>
      <c r="J2">
        <v>78.995000000000005</v>
      </c>
      <c r="K2">
        <v>20.704999999999998</v>
      </c>
      <c r="L2">
        <v>11.7</v>
      </c>
      <c r="M2">
        <v>0.24865000000000001</v>
      </c>
      <c r="N2">
        <v>0.48048010000000002</v>
      </c>
      <c r="O2">
        <v>2.6529329000000001</v>
      </c>
      <c r="P2">
        <v>0.36120140000000001</v>
      </c>
      <c r="Q2">
        <v>4.0822820999999996</v>
      </c>
      <c r="S2" t="s">
        <v>18</v>
      </c>
      <c r="T2">
        <v>58.404000000000003</v>
      </c>
      <c r="U2">
        <v>13.778</v>
      </c>
      <c r="V2">
        <v>2.4</v>
      </c>
      <c r="W2">
        <v>0.49313230000000002</v>
      </c>
      <c r="X2">
        <v>0.39376309999999998</v>
      </c>
      <c r="Y2">
        <v>0.82174539999999996</v>
      </c>
      <c r="Z2">
        <v>0.23506560000000001</v>
      </c>
      <c r="AA2">
        <v>1.2064153</v>
      </c>
    </row>
    <row r="3" spans="1:27" ht="14.25" customHeight="1" x14ac:dyDescent="0.2">
      <c r="A3">
        <v>20160402</v>
      </c>
      <c r="B3">
        <v>10332997</v>
      </c>
      <c r="C3" s="2" t="str">
        <f>LEFT(A3,4)</f>
        <v>2016</v>
      </c>
      <c r="D3" s="2" t="str">
        <f>MID(A3,5,2)</f>
        <v>04</v>
      </c>
      <c r="E3" s="2" t="str">
        <f>RIGHT(A3,2)</f>
        <v>02</v>
      </c>
      <c r="F3" s="2" t="str">
        <f>E3&amp;"/"&amp;D3&amp;"/"&amp;C3</f>
        <v>02/04/2016</v>
      </c>
      <c r="G3" s="2">
        <f>IF((B3=B2),G2+(F3-F2)*24,0)</f>
        <v>48</v>
      </c>
      <c r="H3" s="2">
        <f>IF((G3=G2),1,0)</f>
        <v>0</v>
      </c>
      <c r="I3" t="s">
        <v>19</v>
      </c>
      <c r="J3">
        <v>83.501999999999995</v>
      </c>
      <c r="K3">
        <v>24.975999999999999</v>
      </c>
      <c r="L3">
        <v>6.2</v>
      </c>
      <c r="M3">
        <v>0.42599619999999999</v>
      </c>
      <c r="N3">
        <v>0.44230619999999998</v>
      </c>
      <c r="O3">
        <v>1.3208248</v>
      </c>
      <c r="P3">
        <v>0.25913750000000002</v>
      </c>
      <c r="Q3">
        <v>1.9459432000000001</v>
      </c>
      <c r="S3" t="s">
        <v>20</v>
      </c>
      <c r="T3">
        <v>80.382000000000005</v>
      </c>
      <c r="U3">
        <v>18.864000000000001</v>
      </c>
      <c r="V3">
        <v>8.4</v>
      </c>
      <c r="W3">
        <v>0.42965799999999998</v>
      </c>
      <c r="X3">
        <v>0.39416089999999998</v>
      </c>
      <c r="Y3">
        <v>0.98742470000000004</v>
      </c>
      <c r="Z3">
        <v>0.2935199</v>
      </c>
      <c r="AA3">
        <v>1.6812159</v>
      </c>
    </row>
    <row r="4" spans="1:27" ht="14.25" customHeight="1" x14ac:dyDescent="0.2">
      <c r="A4">
        <v>20160405</v>
      </c>
      <c r="B4">
        <v>10332997</v>
      </c>
      <c r="C4" s="2" t="str">
        <f>LEFT(A4,4)</f>
        <v>2016</v>
      </c>
      <c r="D4" s="2" t="str">
        <f>MID(A4,5,2)</f>
        <v>04</v>
      </c>
      <c r="E4" s="2" t="str">
        <f>RIGHT(A4,2)</f>
        <v>05</v>
      </c>
      <c r="F4" s="2" t="str">
        <f>E4&amp;"/"&amp;D4&amp;"/"&amp;C4</f>
        <v>05/04/2016</v>
      </c>
      <c r="G4" s="2">
        <f>IF((B4=B3),G3+(F4-F3)*24,0)</f>
        <v>120</v>
      </c>
      <c r="H4" s="2">
        <f t="shared" ref="H4:H67" si="0">IF((G4=G3),1,0)</f>
        <v>0</v>
      </c>
      <c r="I4" t="s">
        <v>21</v>
      </c>
      <c r="J4">
        <v>84.102000000000004</v>
      </c>
      <c r="K4">
        <v>20.341000000000001</v>
      </c>
      <c r="L4">
        <v>6.7</v>
      </c>
      <c r="M4">
        <v>0.25895449999999998</v>
      </c>
      <c r="N4">
        <v>0.58979340000000002</v>
      </c>
      <c r="O4">
        <v>2.6303204</v>
      </c>
      <c r="P4">
        <v>0.28606860000000001</v>
      </c>
      <c r="Q4">
        <v>3.6590151</v>
      </c>
      <c r="S4" t="s">
        <v>22</v>
      </c>
      <c r="T4">
        <v>83.861999999999995</v>
      </c>
      <c r="U4">
        <v>19.524999999999999</v>
      </c>
      <c r="V4">
        <v>11.9</v>
      </c>
      <c r="W4">
        <v>0.32926680000000003</v>
      </c>
      <c r="X4">
        <v>0.39040019999999998</v>
      </c>
      <c r="Y4">
        <v>1.7735076999999999</v>
      </c>
      <c r="Z4">
        <v>0.40978059999999999</v>
      </c>
      <c r="AA4">
        <v>3.3164213</v>
      </c>
    </row>
    <row r="5" spans="1:27" ht="14.25" customHeight="1" x14ac:dyDescent="0.2">
      <c r="A5">
        <v>20160409</v>
      </c>
      <c r="B5">
        <v>10332997</v>
      </c>
      <c r="C5" s="2" t="str">
        <f t="shared" ref="C5:C7" si="1">LEFT(A5,4)</f>
        <v>2016</v>
      </c>
      <c r="D5" s="2" t="str">
        <f t="shared" ref="D5:D7" si="2">MID(A5,5,2)</f>
        <v>04</v>
      </c>
      <c r="E5" s="2" t="str">
        <f t="shared" ref="E5:E7" si="3">RIGHT(A5,2)</f>
        <v>09</v>
      </c>
      <c r="F5" s="2" t="str">
        <f t="shared" ref="F5:F7" si="4">E5&amp;"/"&amp;D5&amp;"/"&amp;C5</f>
        <v>09/04/2016</v>
      </c>
      <c r="G5" s="2">
        <f t="shared" ref="G5:G7" si="5">IF((B5=B4),G4+(F5-F4)*24,0)</f>
        <v>216</v>
      </c>
      <c r="H5" s="2">
        <f t="shared" si="0"/>
        <v>0</v>
      </c>
      <c r="I5" t="s">
        <v>23</v>
      </c>
      <c r="J5">
        <v>73.262</v>
      </c>
      <c r="K5">
        <v>23.402999999999999</v>
      </c>
      <c r="L5">
        <v>10.5</v>
      </c>
      <c r="M5">
        <v>0.43960349999999998</v>
      </c>
      <c r="N5">
        <v>0.33804400000000001</v>
      </c>
      <c r="O5">
        <v>0.78905219999999998</v>
      </c>
      <c r="P5">
        <v>0.37431730000000002</v>
      </c>
      <c r="Q5">
        <v>1.6617987999999999</v>
      </c>
      <c r="S5" t="s">
        <v>24</v>
      </c>
      <c r="T5">
        <v>71.921999999999997</v>
      </c>
      <c r="U5">
        <v>20.34</v>
      </c>
      <c r="V5">
        <v>13.2</v>
      </c>
      <c r="W5">
        <v>0.21371219999999999</v>
      </c>
      <c r="X5">
        <v>0.4803596</v>
      </c>
      <c r="Y5">
        <v>2.6358747999999999</v>
      </c>
      <c r="Z5">
        <v>0.4012387</v>
      </c>
      <c r="AA5">
        <v>4.1739609</v>
      </c>
    </row>
    <row r="6" spans="1:27" ht="14.25" customHeight="1" x14ac:dyDescent="0.2">
      <c r="A6">
        <v>20160412</v>
      </c>
      <c r="B6">
        <v>10332997</v>
      </c>
      <c r="C6" s="2" t="str">
        <f t="shared" si="1"/>
        <v>2016</v>
      </c>
      <c r="D6" s="2" t="str">
        <f t="shared" si="2"/>
        <v>04</v>
      </c>
      <c r="E6" s="2" t="str">
        <f t="shared" si="3"/>
        <v>12</v>
      </c>
      <c r="F6" s="2" t="str">
        <f t="shared" si="4"/>
        <v>12/04/2016</v>
      </c>
      <c r="G6" s="2">
        <f t="shared" si="5"/>
        <v>288</v>
      </c>
      <c r="H6" s="2">
        <f t="shared" si="0"/>
        <v>0</v>
      </c>
      <c r="I6" t="s">
        <v>25</v>
      </c>
      <c r="J6">
        <v>73.328000000000003</v>
      </c>
      <c r="K6">
        <v>22.120999999999999</v>
      </c>
      <c r="L6">
        <v>15.7</v>
      </c>
      <c r="M6">
        <v>0.29133880000000001</v>
      </c>
      <c r="N6">
        <v>0.42929689999999998</v>
      </c>
      <c r="O6">
        <v>1.6448856999999999</v>
      </c>
      <c r="P6">
        <v>0.59252309999999997</v>
      </c>
      <c r="Q6">
        <v>3.5827738</v>
      </c>
      <c r="S6" t="s">
        <v>26</v>
      </c>
      <c r="T6">
        <v>74.811000000000007</v>
      </c>
      <c r="U6">
        <v>19.463999999999999</v>
      </c>
      <c r="V6">
        <v>1.5</v>
      </c>
      <c r="W6">
        <v>0.42452719999999999</v>
      </c>
      <c r="X6">
        <v>0.3709771</v>
      </c>
      <c r="Y6">
        <v>1.0837167000000001</v>
      </c>
      <c r="Z6">
        <v>0.35361110000000001</v>
      </c>
      <c r="AA6">
        <v>1.8923311</v>
      </c>
    </row>
    <row r="7" spans="1:27" ht="14.25" customHeight="1" x14ac:dyDescent="0.2">
      <c r="A7">
        <v>20160416</v>
      </c>
      <c r="B7">
        <v>10332997</v>
      </c>
      <c r="C7" s="2" t="str">
        <f t="shared" si="1"/>
        <v>2016</v>
      </c>
      <c r="D7" s="2" t="str">
        <f t="shared" si="2"/>
        <v>04</v>
      </c>
      <c r="E7" s="2" t="str">
        <f t="shared" si="3"/>
        <v>16</v>
      </c>
      <c r="F7" s="2" t="str">
        <f t="shared" si="4"/>
        <v>16/04/2016</v>
      </c>
      <c r="G7" s="2">
        <f t="shared" si="5"/>
        <v>384</v>
      </c>
      <c r="H7" s="2">
        <f t="shared" si="0"/>
        <v>0</v>
      </c>
      <c r="I7" t="s">
        <v>27</v>
      </c>
      <c r="J7">
        <v>79.593000000000004</v>
      </c>
      <c r="K7">
        <v>19.321000000000002</v>
      </c>
      <c r="L7">
        <v>6</v>
      </c>
      <c r="M7">
        <v>0.24445040000000001</v>
      </c>
      <c r="N7">
        <v>0.43323529999999999</v>
      </c>
      <c r="O7">
        <v>1.9944548</v>
      </c>
      <c r="P7">
        <v>0.45528950000000001</v>
      </c>
      <c r="Q7">
        <v>3.4628675000000002</v>
      </c>
      <c r="S7" t="s">
        <v>28</v>
      </c>
      <c r="T7">
        <v>77.489000000000004</v>
      </c>
      <c r="U7">
        <v>14.413</v>
      </c>
      <c r="V7">
        <v>5.9</v>
      </c>
      <c r="W7">
        <v>0.2143023</v>
      </c>
      <c r="X7">
        <v>0.47291159999999999</v>
      </c>
      <c r="Y7">
        <v>2.0281256000000001</v>
      </c>
      <c r="Z7">
        <v>0.34730939999999999</v>
      </c>
      <c r="AA7">
        <v>3.4134091999999998</v>
      </c>
    </row>
    <row r="8" spans="1:27" ht="14.25" customHeight="1" x14ac:dyDescent="0.2">
      <c r="A8">
        <v>20160419</v>
      </c>
      <c r="B8">
        <v>10332997</v>
      </c>
      <c r="C8" s="2" t="str">
        <f t="shared" ref="C8:C71" si="6">LEFT(A8,4)</f>
        <v>2016</v>
      </c>
      <c r="D8" s="2" t="str">
        <f t="shared" ref="D8:D71" si="7">MID(A8,5,2)</f>
        <v>04</v>
      </c>
      <c r="E8" s="2" t="str">
        <f t="shared" ref="E8:E71" si="8">RIGHT(A8,2)</f>
        <v>19</v>
      </c>
      <c r="F8" s="2" t="str">
        <f t="shared" ref="F8:F71" si="9">E8&amp;"/"&amp;D8&amp;"/"&amp;C8</f>
        <v>19/04/2016</v>
      </c>
      <c r="G8" s="2">
        <f t="shared" ref="G8:G71" si="10">IF((B8=B7),G7+(F8-F7)*24,0)</f>
        <v>456</v>
      </c>
      <c r="H8" s="2">
        <f t="shared" si="0"/>
        <v>0</v>
      </c>
      <c r="I8" t="s">
        <v>29</v>
      </c>
      <c r="J8">
        <v>79.52</v>
      </c>
      <c r="K8">
        <v>17.713000000000001</v>
      </c>
      <c r="L8">
        <v>11</v>
      </c>
      <c r="M8">
        <v>0.30738149999999997</v>
      </c>
      <c r="N8">
        <v>0.59140369999999998</v>
      </c>
      <c r="O8">
        <v>2.3913156999999998</v>
      </c>
      <c r="P8">
        <v>0.1485745</v>
      </c>
      <c r="Q8">
        <v>2.5720272999999998</v>
      </c>
      <c r="S8" t="s">
        <v>30</v>
      </c>
      <c r="T8">
        <v>77.481999999999999</v>
      </c>
      <c r="U8">
        <v>18.277000000000001</v>
      </c>
      <c r="V8">
        <v>17.7</v>
      </c>
      <c r="W8">
        <v>0.23089879999999999</v>
      </c>
      <c r="X8">
        <v>0.48894349999999998</v>
      </c>
      <c r="Y8">
        <v>2.0172397000000002</v>
      </c>
      <c r="Z8">
        <v>0.48679499999999998</v>
      </c>
      <c r="AA8">
        <v>4.1064746999999997</v>
      </c>
    </row>
    <row r="9" spans="1:27" ht="14.25" customHeight="1" x14ac:dyDescent="0.2">
      <c r="A9">
        <v>20160419</v>
      </c>
      <c r="B9">
        <v>10332997</v>
      </c>
      <c r="C9" s="2" t="str">
        <f t="shared" si="6"/>
        <v>2016</v>
      </c>
      <c r="D9" s="2" t="str">
        <f t="shared" si="7"/>
        <v>04</v>
      </c>
      <c r="E9" s="2" t="str">
        <f t="shared" si="8"/>
        <v>19</v>
      </c>
      <c r="F9" s="2" t="str">
        <f t="shared" si="9"/>
        <v>19/04/2016</v>
      </c>
      <c r="G9" s="2">
        <f t="shared" si="10"/>
        <v>456</v>
      </c>
      <c r="H9" s="2">
        <f t="shared" si="0"/>
        <v>1</v>
      </c>
      <c r="I9" t="s">
        <v>31</v>
      </c>
      <c r="J9">
        <v>71.856999999999999</v>
      </c>
      <c r="K9">
        <v>19.285</v>
      </c>
      <c r="L9">
        <v>10.5</v>
      </c>
      <c r="M9">
        <v>0.34086810000000001</v>
      </c>
      <c r="N9">
        <v>0.27565329999999999</v>
      </c>
      <c r="O9">
        <v>0.88424130000000001</v>
      </c>
      <c r="P9">
        <v>0.68346300000000004</v>
      </c>
      <c r="Q9">
        <v>3.1640345999999999</v>
      </c>
      <c r="S9" t="s">
        <v>32</v>
      </c>
      <c r="T9">
        <v>75.415999999999997</v>
      </c>
      <c r="U9">
        <v>17.945</v>
      </c>
      <c r="V9">
        <v>4.5999999999999996</v>
      </c>
      <c r="W9">
        <v>0.41367890000000002</v>
      </c>
      <c r="X9">
        <v>0.40795389999999998</v>
      </c>
      <c r="Y9">
        <v>1.0630986</v>
      </c>
      <c r="Z9">
        <v>0.3250382</v>
      </c>
      <c r="AA9">
        <v>1.8470894</v>
      </c>
    </row>
    <row r="10" spans="1:27" ht="14.25" customHeight="1" x14ac:dyDescent="0.2">
      <c r="A10">
        <v>20160421</v>
      </c>
      <c r="B10">
        <v>10332997</v>
      </c>
      <c r="C10" s="2" t="str">
        <f t="shared" si="6"/>
        <v>2016</v>
      </c>
      <c r="D10" s="2" t="str">
        <f t="shared" si="7"/>
        <v>04</v>
      </c>
      <c r="E10" s="2" t="str">
        <f t="shared" si="8"/>
        <v>21</v>
      </c>
      <c r="F10" s="2" t="str">
        <f t="shared" si="9"/>
        <v>21/04/2016</v>
      </c>
      <c r="G10" s="2">
        <f t="shared" si="10"/>
        <v>504</v>
      </c>
      <c r="H10" s="2">
        <f t="shared" si="0"/>
        <v>0</v>
      </c>
      <c r="I10" t="s">
        <v>33</v>
      </c>
      <c r="J10">
        <v>75.182000000000002</v>
      </c>
      <c r="K10">
        <v>20.077999999999999</v>
      </c>
      <c r="L10">
        <v>7</v>
      </c>
      <c r="M10">
        <v>0.26596730000000002</v>
      </c>
      <c r="N10">
        <v>0.37084529999999999</v>
      </c>
      <c r="O10">
        <v>1.9906112</v>
      </c>
      <c r="P10">
        <v>0.51900590000000002</v>
      </c>
      <c r="Q10">
        <v>3.6157832999999999</v>
      </c>
      <c r="S10" t="s">
        <v>34</v>
      </c>
      <c r="T10">
        <v>78.099000000000004</v>
      </c>
      <c r="U10">
        <v>19.911000000000001</v>
      </c>
      <c r="V10">
        <v>8.6999999999999993</v>
      </c>
      <c r="W10">
        <v>0.20277500000000001</v>
      </c>
      <c r="X10">
        <v>0.42613519999999999</v>
      </c>
      <c r="Y10">
        <v>2.5047085999999998</v>
      </c>
      <c r="Z10">
        <v>0.49382880000000001</v>
      </c>
      <c r="AA10">
        <v>4.6860865</v>
      </c>
    </row>
    <row r="11" spans="1:27" ht="14.25" customHeight="1" x14ac:dyDescent="0.2">
      <c r="A11">
        <v>20160426</v>
      </c>
      <c r="B11">
        <v>10332997</v>
      </c>
      <c r="C11" s="2" t="str">
        <f t="shared" si="6"/>
        <v>2016</v>
      </c>
      <c r="D11" s="2" t="str">
        <f t="shared" si="7"/>
        <v>04</v>
      </c>
      <c r="E11" s="2" t="str">
        <f t="shared" si="8"/>
        <v>26</v>
      </c>
      <c r="F11" s="2" t="str">
        <f t="shared" si="9"/>
        <v>26/04/2016</v>
      </c>
      <c r="G11" s="2">
        <f t="shared" si="10"/>
        <v>624</v>
      </c>
      <c r="H11" s="2">
        <f t="shared" si="0"/>
        <v>0</v>
      </c>
      <c r="I11" t="s">
        <v>35</v>
      </c>
      <c r="J11">
        <v>78.739000000000004</v>
      </c>
      <c r="K11">
        <v>18.64</v>
      </c>
      <c r="L11">
        <v>12.4</v>
      </c>
      <c r="M11">
        <v>0.28154170000000001</v>
      </c>
      <c r="N11">
        <v>0.5278294</v>
      </c>
      <c r="O11">
        <v>2.2159437</v>
      </c>
      <c r="P11">
        <v>0.24633169999999999</v>
      </c>
      <c r="Q11">
        <v>3.0152299999999999</v>
      </c>
      <c r="S11" t="s">
        <v>36</v>
      </c>
      <c r="T11">
        <v>78.085999999999999</v>
      </c>
      <c r="U11">
        <v>18.773</v>
      </c>
      <c r="V11">
        <v>13.2</v>
      </c>
      <c r="W11">
        <v>0.2895683</v>
      </c>
      <c r="X11">
        <v>0.47756179999999998</v>
      </c>
      <c r="Y11">
        <v>1.5797827</v>
      </c>
      <c r="Z11">
        <v>0.23620620000000001</v>
      </c>
      <c r="AA11">
        <v>2.3465820000000002</v>
      </c>
    </row>
    <row r="12" spans="1:27" ht="14.25" customHeight="1" x14ac:dyDescent="0.2">
      <c r="A12">
        <v>20160428</v>
      </c>
      <c r="B12">
        <v>10332997</v>
      </c>
      <c r="C12" s="2" t="str">
        <f t="shared" si="6"/>
        <v>2016</v>
      </c>
      <c r="D12" s="2" t="str">
        <f t="shared" si="7"/>
        <v>04</v>
      </c>
      <c r="E12" s="2" t="str">
        <f t="shared" si="8"/>
        <v>28</v>
      </c>
      <c r="F12" s="2" t="str">
        <f t="shared" si="9"/>
        <v>28/04/2016</v>
      </c>
      <c r="G12" s="2">
        <f t="shared" si="10"/>
        <v>672</v>
      </c>
      <c r="H12" s="2">
        <f t="shared" si="0"/>
        <v>0</v>
      </c>
      <c r="I12" t="s">
        <v>37</v>
      </c>
      <c r="J12">
        <v>83.435000000000002</v>
      </c>
      <c r="K12">
        <v>18.593</v>
      </c>
      <c r="L12">
        <v>4.0999999999999996</v>
      </c>
      <c r="M12">
        <v>0.37952039999999998</v>
      </c>
      <c r="N12">
        <v>0.46127420000000002</v>
      </c>
      <c r="O12">
        <v>1.3399384999999999</v>
      </c>
      <c r="P12">
        <v>0.2570868</v>
      </c>
      <c r="Q12">
        <v>1.9056344000000001</v>
      </c>
      <c r="S12" t="s">
        <v>38</v>
      </c>
      <c r="T12">
        <v>78.281000000000006</v>
      </c>
      <c r="U12">
        <v>17.265000000000001</v>
      </c>
      <c r="V12">
        <v>3.3</v>
      </c>
      <c r="W12">
        <v>0.25744139999999999</v>
      </c>
      <c r="X12">
        <v>0.40682449999999998</v>
      </c>
      <c r="Y12">
        <v>1.7788972000000001</v>
      </c>
      <c r="Z12">
        <v>0.42691780000000001</v>
      </c>
      <c r="AA12">
        <v>3.3398571000000001</v>
      </c>
    </row>
    <row r="13" spans="1:27" ht="14.25" customHeight="1" x14ac:dyDescent="0.2">
      <c r="A13">
        <v>20160430</v>
      </c>
      <c r="B13">
        <v>10332997</v>
      </c>
      <c r="C13" s="2" t="str">
        <f t="shared" si="6"/>
        <v>2016</v>
      </c>
      <c r="D13" s="2" t="str">
        <f t="shared" si="7"/>
        <v>04</v>
      </c>
      <c r="E13" s="2" t="str">
        <f t="shared" si="8"/>
        <v>30</v>
      </c>
      <c r="F13" s="2" t="str">
        <f t="shared" si="9"/>
        <v>30/04/2016</v>
      </c>
      <c r="G13" s="2">
        <f t="shared" si="10"/>
        <v>720</v>
      </c>
      <c r="H13" s="2">
        <f t="shared" si="0"/>
        <v>0</v>
      </c>
      <c r="I13" t="s">
        <v>39</v>
      </c>
      <c r="J13">
        <v>80.188000000000002</v>
      </c>
      <c r="K13">
        <v>21.035</v>
      </c>
      <c r="L13">
        <v>14.7</v>
      </c>
      <c r="M13">
        <v>0.32263849999999999</v>
      </c>
      <c r="N13">
        <v>0.44019730000000001</v>
      </c>
      <c r="O13">
        <v>1.5074254</v>
      </c>
      <c r="P13">
        <v>0.30321799999999999</v>
      </c>
      <c r="Q13">
        <v>2.5361327</v>
      </c>
      <c r="S13" t="s">
        <v>40</v>
      </c>
      <c r="T13">
        <v>77.73</v>
      </c>
      <c r="U13">
        <v>18.317</v>
      </c>
      <c r="V13">
        <v>10.7</v>
      </c>
      <c r="W13">
        <v>0.4536635</v>
      </c>
      <c r="X13">
        <v>0.41552420000000001</v>
      </c>
      <c r="Y13">
        <v>0.95466320000000005</v>
      </c>
      <c r="Z13">
        <v>0.27431060000000002</v>
      </c>
      <c r="AA13">
        <v>1.5877991</v>
      </c>
    </row>
    <row r="14" spans="1:27" ht="14.25" customHeight="1" x14ac:dyDescent="0.2">
      <c r="A14">
        <v>20160507</v>
      </c>
      <c r="B14">
        <v>10332997</v>
      </c>
      <c r="C14" s="2" t="str">
        <f t="shared" si="6"/>
        <v>2016</v>
      </c>
      <c r="D14" s="2" t="str">
        <f t="shared" si="7"/>
        <v>05</v>
      </c>
      <c r="E14" s="2" t="str">
        <f t="shared" si="8"/>
        <v>07</v>
      </c>
      <c r="F14" s="2" t="str">
        <f t="shared" si="9"/>
        <v>07/05/2016</v>
      </c>
      <c r="G14" s="2">
        <f t="shared" si="10"/>
        <v>888</v>
      </c>
      <c r="H14" s="2">
        <f t="shared" si="0"/>
        <v>0</v>
      </c>
      <c r="I14" t="s">
        <v>41</v>
      </c>
      <c r="J14">
        <v>81.905000000000001</v>
      </c>
      <c r="K14">
        <v>18.564</v>
      </c>
      <c r="L14">
        <v>10</v>
      </c>
      <c r="M14">
        <v>0.30990869999999998</v>
      </c>
      <c r="N14">
        <v>0.46729559999999998</v>
      </c>
      <c r="O14">
        <v>1.5636083000000001</v>
      </c>
      <c r="P14">
        <v>0.28057300000000002</v>
      </c>
      <c r="Q14">
        <v>2.4438854000000001</v>
      </c>
      <c r="S14" t="s">
        <v>42</v>
      </c>
      <c r="T14">
        <v>81.808000000000007</v>
      </c>
      <c r="U14">
        <v>18.709</v>
      </c>
      <c r="V14">
        <v>9.6</v>
      </c>
      <c r="W14">
        <v>0.35625839999999998</v>
      </c>
      <c r="X14">
        <v>0.43368269999999998</v>
      </c>
      <c r="Y14">
        <v>1.4654054000000001</v>
      </c>
      <c r="Z14">
        <v>0.26950059999999998</v>
      </c>
      <c r="AA14">
        <v>1.7925340000000001</v>
      </c>
    </row>
    <row r="15" spans="1:27" ht="14.25" customHeight="1" x14ac:dyDescent="0.2">
      <c r="A15">
        <v>20160519</v>
      </c>
      <c r="B15">
        <v>10332997</v>
      </c>
      <c r="C15" s="2" t="str">
        <f t="shared" si="6"/>
        <v>2016</v>
      </c>
      <c r="D15" s="2" t="str">
        <f t="shared" si="7"/>
        <v>05</v>
      </c>
      <c r="E15" s="2" t="str">
        <f t="shared" si="8"/>
        <v>19</v>
      </c>
      <c r="F15" s="2" t="str">
        <f t="shared" si="9"/>
        <v>19/05/2016</v>
      </c>
      <c r="G15" s="2">
        <f t="shared" si="10"/>
        <v>1176</v>
      </c>
      <c r="H15" s="2">
        <f t="shared" si="0"/>
        <v>0</v>
      </c>
      <c r="I15" t="s">
        <v>43</v>
      </c>
      <c r="J15">
        <v>72.352000000000004</v>
      </c>
      <c r="K15">
        <v>16.015999999999998</v>
      </c>
      <c r="L15">
        <v>11.3</v>
      </c>
      <c r="M15">
        <v>0.16470969999999999</v>
      </c>
      <c r="N15">
        <v>0.48012700000000003</v>
      </c>
      <c r="O15">
        <v>2.6651734</v>
      </c>
      <c r="P15">
        <v>0.5499136</v>
      </c>
      <c r="Q15">
        <v>5.5748294999999999</v>
      </c>
      <c r="S15" t="s">
        <v>44</v>
      </c>
      <c r="T15">
        <v>73.558999999999997</v>
      </c>
      <c r="U15">
        <v>19.004999999999999</v>
      </c>
      <c r="V15">
        <v>9.5</v>
      </c>
      <c r="W15">
        <v>0.34544340000000001</v>
      </c>
      <c r="X15">
        <v>0.46756710000000001</v>
      </c>
      <c r="Y15">
        <v>1.3569389999999999</v>
      </c>
      <c r="Z15">
        <v>0.3347136</v>
      </c>
      <c r="AA15">
        <v>2.3061962999999999</v>
      </c>
    </row>
    <row r="16" spans="1:27" ht="14.25" customHeight="1" x14ac:dyDescent="0.2">
      <c r="A16">
        <v>20160521</v>
      </c>
      <c r="B16">
        <v>10332997</v>
      </c>
      <c r="C16" s="2" t="str">
        <f t="shared" si="6"/>
        <v>2016</v>
      </c>
      <c r="D16" s="2" t="str">
        <f t="shared" si="7"/>
        <v>05</v>
      </c>
      <c r="E16" s="2" t="str">
        <f t="shared" si="8"/>
        <v>21</v>
      </c>
      <c r="F16" s="2" t="str">
        <f t="shared" si="9"/>
        <v>21/05/2016</v>
      </c>
      <c r="G16" s="2">
        <f t="shared" si="10"/>
        <v>1224</v>
      </c>
      <c r="H16" s="2">
        <f t="shared" si="0"/>
        <v>0</v>
      </c>
      <c r="I16" t="s">
        <v>45</v>
      </c>
      <c r="J16">
        <v>72.021000000000001</v>
      </c>
      <c r="K16">
        <v>18.407</v>
      </c>
      <c r="L16">
        <v>6.8</v>
      </c>
      <c r="M16">
        <v>0.18375</v>
      </c>
      <c r="N16">
        <v>0.33424399999999999</v>
      </c>
      <c r="O16">
        <v>2.2626957999999999</v>
      </c>
      <c r="P16">
        <v>0.63871500000000003</v>
      </c>
      <c r="Q16">
        <v>5.6304695000000002</v>
      </c>
      <c r="S16" t="s">
        <v>46</v>
      </c>
      <c r="T16">
        <v>80.105999999999995</v>
      </c>
      <c r="U16">
        <v>21.042999999999999</v>
      </c>
      <c r="V16">
        <v>2.8</v>
      </c>
      <c r="W16">
        <v>0.30558109999999999</v>
      </c>
      <c r="X16">
        <v>0.40961700000000001</v>
      </c>
      <c r="Y16">
        <v>1.9065137000000001</v>
      </c>
      <c r="Z16">
        <v>0.38866709999999999</v>
      </c>
      <c r="AA16">
        <v>3.0485324</v>
      </c>
    </row>
    <row r="17" spans="1:27" ht="14.25" customHeight="1" x14ac:dyDescent="0.2">
      <c r="A17">
        <v>20160524</v>
      </c>
      <c r="B17">
        <v>10332997</v>
      </c>
      <c r="C17" s="2" t="str">
        <f t="shared" si="6"/>
        <v>2016</v>
      </c>
      <c r="D17" s="2" t="str">
        <f t="shared" si="7"/>
        <v>05</v>
      </c>
      <c r="E17" s="2" t="str">
        <f t="shared" si="8"/>
        <v>24</v>
      </c>
      <c r="F17" s="2" t="str">
        <f t="shared" si="9"/>
        <v>24/05/2016</v>
      </c>
      <c r="G17" s="2">
        <f t="shared" si="10"/>
        <v>1296</v>
      </c>
      <c r="H17" s="2">
        <f t="shared" si="0"/>
        <v>0</v>
      </c>
      <c r="I17" t="s">
        <v>33</v>
      </c>
      <c r="J17">
        <v>79.581999999999994</v>
      </c>
      <c r="K17">
        <v>20.56</v>
      </c>
      <c r="L17">
        <v>3.3</v>
      </c>
      <c r="M17">
        <v>0.29234890000000002</v>
      </c>
      <c r="N17">
        <v>0.48450409999999999</v>
      </c>
      <c r="O17">
        <v>1.7469790999999999</v>
      </c>
      <c r="P17">
        <v>0.29420679999999999</v>
      </c>
      <c r="Q17">
        <v>2.6758769</v>
      </c>
      <c r="S17" t="s">
        <v>47</v>
      </c>
      <c r="T17">
        <v>81.765000000000001</v>
      </c>
      <c r="U17">
        <v>19.221</v>
      </c>
      <c r="V17">
        <v>7.6</v>
      </c>
      <c r="W17">
        <v>0.24434349999999999</v>
      </c>
      <c r="X17">
        <v>0.40346720000000003</v>
      </c>
      <c r="Y17">
        <v>1.6894548</v>
      </c>
      <c r="Z17">
        <v>0.48435149999999999</v>
      </c>
      <c r="AA17">
        <v>3.4590309000000001</v>
      </c>
    </row>
    <row r="18" spans="1:27" ht="14.25" customHeight="1" x14ac:dyDescent="0.2">
      <c r="A18">
        <v>20160531</v>
      </c>
      <c r="B18">
        <v>10332997</v>
      </c>
      <c r="C18" s="2" t="str">
        <f t="shared" si="6"/>
        <v>2016</v>
      </c>
      <c r="D18" s="2" t="str">
        <f t="shared" si="7"/>
        <v>05</v>
      </c>
      <c r="E18" s="2" t="str">
        <f t="shared" si="8"/>
        <v>31</v>
      </c>
      <c r="F18" s="2" t="str">
        <f t="shared" si="9"/>
        <v>31/05/2016</v>
      </c>
      <c r="G18" s="2">
        <f t="shared" si="10"/>
        <v>1464</v>
      </c>
      <c r="H18" s="2">
        <f t="shared" si="0"/>
        <v>0</v>
      </c>
      <c r="I18" t="s">
        <v>33</v>
      </c>
      <c r="J18">
        <v>70.456000000000003</v>
      </c>
      <c r="K18">
        <v>18.888999999999999</v>
      </c>
      <c r="L18">
        <v>2.8</v>
      </c>
      <c r="M18">
        <v>0.20633799999999999</v>
      </c>
      <c r="N18">
        <v>0.49559750000000002</v>
      </c>
      <c r="O18">
        <v>2.5673773999999998</v>
      </c>
      <c r="P18">
        <v>0.374031</v>
      </c>
      <c r="Q18">
        <v>4.6259623999999997</v>
      </c>
      <c r="S18" t="s">
        <v>48</v>
      </c>
      <c r="T18">
        <v>72.745999999999995</v>
      </c>
      <c r="U18">
        <v>18.617000000000001</v>
      </c>
      <c r="V18">
        <v>5.4</v>
      </c>
      <c r="W18">
        <v>0.38758110000000001</v>
      </c>
      <c r="X18">
        <v>0.39186389999999999</v>
      </c>
      <c r="Y18">
        <v>1.2167018999999999</v>
      </c>
      <c r="Z18">
        <v>0.50050280000000003</v>
      </c>
      <c r="AA18">
        <v>2.8272735</v>
      </c>
    </row>
    <row r="19" spans="1:27" ht="14.25" customHeight="1" x14ac:dyDescent="0.2">
      <c r="A19">
        <v>20160604</v>
      </c>
      <c r="B19">
        <v>10332997</v>
      </c>
      <c r="C19" s="2" t="str">
        <f t="shared" si="6"/>
        <v>2016</v>
      </c>
      <c r="D19" s="2" t="str">
        <f t="shared" si="7"/>
        <v>06</v>
      </c>
      <c r="E19" s="2" t="str">
        <f t="shared" si="8"/>
        <v>04</v>
      </c>
      <c r="F19" s="2" t="str">
        <f t="shared" si="9"/>
        <v>04/06/2016</v>
      </c>
      <c r="G19" s="2">
        <f t="shared" si="10"/>
        <v>1560</v>
      </c>
      <c r="H19" s="2">
        <f t="shared" si="0"/>
        <v>0</v>
      </c>
      <c r="I19" t="s">
        <v>33</v>
      </c>
      <c r="J19">
        <v>72.409000000000006</v>
      </c>
      <c r="K19">
        <v>20.134</v>
      </c>
      <c r="L19">
        <v>9.1999999999999993</v>
      </c>
      <c r="M19">
        <v>0.2160618</v>
      </c>
      <c r="N19">
        <v>0.38193539999999998</v>
      </c>
      <c r="O19">
        <v>1.9717231</v>
      </c>
      <c r="P19">
        <v>0.59563880000000002</v>
      </c>
      <c r="Q19">
        <v>4.7653888000000002</v>
      </c>
      <c r="S19" t="s">
        <v>49</v>
      </c>
      <c r="T19">
        <v>75.129000000000005</v>
      </c>
      <c r="U19">
        <v>20.312000000000001</v>
      </c>
      <c r="V19">
        <v>9</v>
      </c>
      <c r="W19">
        <v>0.23573479999999999</v>
      </c>
      <c r="X19">
        <v>0.48618549999999999</v>
      </c>
      <c r="Y19">
        <v>2.1676291000000001</v>
      </c>
      <c r="Z19">
        <v>0.28170499999999998</v>
      </c>
      <c r="AA19">
        <v>3.2111542000000002</v>
      </c>
    </row>
    <row r="20" spans="1:27" ht="14.25" customHeight="1" x14ac:dyDescent="0.2">
      <c r="A20">
        <v>20160607</v>
      </c>
      <c r="B20">
        <v>10332997</v>
      </c>
      <c r="C20" s="2" t="str">
        <f t="shared" si="6"/>
        <v>2016</v>
      </c>
      <c r="D20" s="2" t="str">
        <f t="shared" si="7"/>
        <v>06</v>
      </c>
      <c r="E20" s="2" t="str">
        <f t="shared" si="8"/>
        <v>07</v>
      </c>
      <c r="F20" s="2" t="str">
        <f t="shared" si="9"/>
        <v>07/06/2016</v>
      </c>
      <c r="G20" s="2">
        <f t="shared" si="10"/>
        <v>1632</v>
      </c>
      <c r="H20" s="2">
        <f t="shared" si="0"/>
        <v>0</v>
      </c>
      <c r="I20" t="s">
        <v>50</v>
      </c>
      <c r="J20">
        <v>83.656000000000006</v>
      </c>
      <c r="K20">
        <v>18.655999999999999</v>
      </c>
      <c r="L20">
        <v>3.9</v>
      </c>
      <c r="M20">
        <v>0.30735590000000002</v>
      </c>
      <c r="N20">
        <v>0.62513909999999995</v>
      </c>
      <c r="O20">
        <v>2.2348116</v>
      </c>
      <c r="P20">
        <v>0.24789310000000001</v>
      </c>
      <c r="Q20">
        <v>3.0280871999999999</v>
      </c>
      <c r="S20" t="s">
        <v>51</v>
      </c>
      <c r="T20">
        <v>85.751000000000005</v>
      </c>
      <c r="U20">
        <v>20.638999999999999</v>
      </c>
      <c r="V20">
        <v>10.9</v>
      </c>
      <c r="W20">
        <v>0.33239570000000002</v>
      </c>
      <c r="X20">
        <v>0.4954306</v>
      </c>
      <c r="Y20">
        <v>1.6142875999999999</v>
      </c>
      <c r="Z20">
        <v>0.28712100000000002</v>
      </c>
      <c r="AA20">
        <v>2.4779857000000001</v>
      </c>
    </row>
    <row r="21" spans="1:27" ht="14.25" customHeight="1" x14ac:dyDescent="0.2">
      <c r="A21">
        <v>20160614</v>
      </c>
      <c r="B21">
        <v>10332997</v>
      </c>
      <c r="C21" s="2" t="str">
        <f t="shared" si="6"/>
        <v>2016</v>
      </c>
      <c r="D21" s="2" t="str">
        <f t="shared" si="7"/>
        <v>06</v>
      </c>
      <c r="E21" s="2" t="str">
        <f t="shared" si="8"/>
        <v>14</v>
      </c>
      <c r="F21" s="2" t="str">
        <f t="shared" si="9"/>
        <v>14/06/2016</v>
      </c>
      <c r="G21" s="2">
        <f t="shared" si="10"/>
        <v>1800</v>
      </c>
      <c r="H21" s="2">
        <f t="shared" si="0"/>
        <v>0</v>
      </c>
      <c r="I21" t="s">
        <v>35</v>
      </c>
      <c r="J21">
        <v>88.320999999999998</v>
      </c>
      <c r="K21">
        <v>19.423999999999999</v>
      </c>
      <c r="L21">
        <v>4</v>
      </c>
      <c r="M21">
        <v>0.33523530000000001</v>
      </c>
      <c r="N21">
        <v>0.52853550000000005</v>
      </c>
      <c r="O21">
        <v>1.6543323999999999</v>
      </c>
      <c r="P21">
        <v>0.2483204</v>
      </c>
      <c r="Q21">
        <v>2.3612761999999998</v>
      </c>
      <c r="S21" t="s">
        <v>52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ht="14.25" customHeight="1" x14ac:dyDescent="0.2">
      <c r="A22">
        <v>20160616</v>
      </c>
      <c r="B22">
        <v>10332997</v>
      </c>
      <c r="C22" s="2" t="str">
        <f t="shared" si="6"/>
        <v>2016</v>
      </c>
      <c r="D22" s="2" t="str">
        <f t="shared" si="7"/>
        <v>06</v>
      </c>
      <c r="E22" s="2" t="str">
        <f t="shared" si="8"/>
        <v>16</v>
      </c>
      <c r="F22" s="2" t="str">
        <f t="shared" si="9"/>
        <v>16/06/2016</v>
      </c>
      <c r="G22" s="2">
        <f t="shared" si="10"/>
        <v>1848</v>
      </c>
      <c r="H22" s="2">
        <f t="shared" si="0"/>
        <v>0</v>
      </c>
      <c r="I22" t="s">
        <v>45</v>
      </c>
      <c r="J22">
        <v>74.789000000000001</v>
      </c>
      <c r="K22">
        <v>19.184999999999999</v>
      </c>
      <c r="L22">
        <v>11</v>
      </c>
      <c r="M22">
        <v>0.1887143</v>
      </c>
      <c r="N22">
        <v>0.43109380000000003</v>
      </c>
      <c r="O22">
        <v>2.3390366999999999</v>
      </c>
      <c r="P22">
        <v>0.48378500000000002</v>
      </c>
      <c r="Q22">
        <v>4.7444626000000003</v>
      </c>
      <c r="S22" t="s">
        <v>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ht="14.25" customHeight="1" x14ac:dyDescent="0.2">
      <c r="A23">
        <v>20160618</v>
      </c>
      <c r="B23">
        <v>10332997</v>
      </c>
      <c r="C23" s="2" t="str">
        <f t="shared" si="6"/>
        <v>2016</v>
      </c>
      <c r="D23" s="2" t="str">
        <f t="shared" si="7"/>
        <v>06</v>
      </c>
      <c r="E23" s="2" t="str">
        <f t="shared" si="8"/>
        <v>18</v>
      </c>
      <c r="F23" s="2" t="str">
        <f t="shared" si="9"/>
        <v>18/06/2016</v>
      </c>
      <c r="G23" s="2">
        <f t="shared" si="10"/>
        <v>1896</v>
      </c>
      <c r="H23" s="2">
        <f t="shared" si="0"/>
        <v>0</v>
      </c>
      <c r="I23" t="s">
        <v>33</v>
      </c>
      <c r="J23">
        <v>80.046000000000006</v>
      </c>
      <c r="K23">
        <v>18.788</v>
      </c>
      <c r="L23">
        <v>1.8</v>
      </c>
      <c r="M23">
        <v>0.3077394</v>
      </c>
      <c r="N23">
        <v>0.45014949999999998</v>
      </c>
      <c r="O23">
        <v>1.6618668000000001</v>
      </c>
      <c r="P23">
        <v>0.35141739999999999</v>
      </c>
      <c r="Q23">
        <v>2.6186118</v>
      </c>
      <c r="S23" t="s">
        <v>53</v>
      </c>
      <c r="T23">
        <v>81.212000000000003</v>
      </c>
      <c r="U23">
        <v>19.780999999999999</v>
      </c>
      <c r="V23">
        <v>4.5</v>
      </c>
      <c r="W23">
        <v>0.32835760000000003</v>
      </c>
      <c r="X23">
        <v>0.44267689999999998</v>
      </c>
      <c r="Y23">
        <v>1.6062879999999999</v>
      </c>
      <c r="Z23">
        <v>0.3073246</v>
      </c>
      <c r="AA23">
        <v>2.3419291000000002</v>
      </c>
    </row>
    <row r="24" spans="1:27" ht="14.25" customHeight="1" x14ac:dyDescent="0.2">
      <c r="A24">
        <v>20160621</v>
      </c>
      <c r="B24">
        <v>10332997</v>
      </c>
      <c r="C24" s="2" t="str">
        <f t="shared" si="6"/>
        <v>2016</v>
      </c>
      <c r="D24" s="2" t="str">
        <f t="shared" si="7"/>
        <v>06</v>
      </c>
      <c r="E24" s="2" t="str">
        <f t="shared" si="8"/>
        <v>21</v>
      </c>
      <c r="F24" s="2" t="str">
        <f t="shared" si="9"/>
        <v>21/06/2016</v>
      </c>
      <c r="G24" s="2">
        <f t="shared" si="10"/>
        <v>1968</v>
      </c>
      <c r="H24" s="2">
        <f t="shared" si="0"/>
        <v>0</v>
      </c>
      <c r="I24" t="s">
        <v>54</v>
      </c>
      <c r="J24">
        <v>83.727999999999994</v>
      </c>
      <c r="K24">
        <v>18.588000000000001</v>
      </c>
      <c r="L24">
        <v>6.3</v>
      </c>
      <c r="M24">
        <v>0.39504600000000001</v>
      </c>
      <c r="N24">
        <v>0.43416749999999998</v>
      </c>
      <c r="O24">
        <v>1.8682076999999999</v>
      </c>
      <c r="P24">
        <v>0.32096160000000001</v>
      </c>
      <c r="Q24">
        <v>2.1761655000000002</v>
      </c>
      <c r="S24" t="s">
        <v>55</v>
      </c>
      <c r="T24">
        <v>84.695999999999998</v>
      </c>
      <c r="U24">
        <v>20.073</v>
      </c>
      <c r="V24">
        <v>9.3000000000000007</v>
      </c>
      <c r="W24">
        <v>0.34500510000000001</v>
      </c>
      <c r="X24">
        <v>0.53281909999999999</v>
      </c>
      <c r="Y24">
        <v>2.6942642999999999</v>
      </c>
      <c r="Z24">
        <v>0.22388250000000001</v>
      </c>
      <c r="AA24">
        <v>2.9925223000000001</v>
      </c>
    </row>
    <row r="25" spans="1:27" ht="14.25" customHeight="1" x14ac:dyDescent="0.2">
      <c r="A25">
        <v>20160625</v>
      </c>
      <c r="B25">
        <v>10332997</v>
      </c>
      <c r="C25" s="2" t="str">
        <f t="shared" si="6"/>
        <v>2016</v>
      </c>
      <c r="D25" s="2" t="str">
        <f t="shared" si="7"/>
        <v>06</v>
      </c>
      <c r="E25" s="2" t="str">
        <f t="shared" si="8"/>
        <v>25</v>
      </c>
      <c r="F25" s="2" t="str">
        <f t="shared" si="9"/>
        <v>25/06/2016</v>
      </c>
      <c r="G25" s="2">
        <f t="shared" si="10"/>
        <v>2064</v>
      </c>
      <c r="H25" s="2">
        <f t="shared" si="0"/>
        <v>0</v>
      </c>
      <c r="I25" t="s">
        <v>33</v>
      </c>
      <c r="J25">
        <v>79.381</v>
      </c>
      <c r="K25">
        <v>19.236000000000001</v>
      </c>
      <c r="L25">
        <v>3.7</v>
      </c>
      <c r="M25">
        <v>0.32534410000000002</v>
      </c>
      <c r="N25">
        <v>0.37702039999999998</v>
      </c>
      <c r="O25">
        <v>1.0866524</v>
      </c>
      <c r="P25">
        <v>0.33329829999999999</v>
      </c>
      <c r="Q25">
        <v>2.3044109000000002</v>
      </c>
      <c r="S25" t="s">
        <v>56</v>
      </c>
      <c r="T25">
        <v>78.789000000000001</v>
      </c>
      <c r="U25">
        <v>18.012</v>
      </c>
      <c r="V25">
        <v>2.2000000000000002</v>
      </c>
      <c r="W25">
        <v>0.31713370000000002</v>
      </c>
      <c r="X25">
        <v>0.60625589999999996</v>
      </c>
      <c r="Y25">
        <v>2.3071491000000002</v>
      </c>
      <c r="Z25">
        <v>0.26260250000000002</v>
      </c>
      <c r="AA25">
        <v>2.9721310000000001</v>
      </c>
    </row>
    <row r="26" spans="1:27" ht="14.25" customHeight="1" x14ac:dyDescent="0.2">
      <c r="A26">
        <v>20160628</v>
      </c>
      <c r="B26">
        <v>10332997</v>
      </c>
      <c r="C26" s="2" t="str">
        <f t="shared" si="6"/>
        <v>2016</v>
      </c>
      <c r="D26" s="2" t="str">
        <f t="shared" si="7"/>
        <v>06</v>
      </c>
      <c r="E26" s="2" t="str">
        <f t="shared" si="8"/>
        <v>28</v>
      </c>
      <c r="F26" s="2" t="str">
        <f t="shared" si="9"/>
        <v>28/06/2016</v>
      </c>
      <c r="G26" s="2">
        <f t="shared" si="10"/>
        <v>2136</v>
      </c>
      <c r="H26" s="2">
        <f t="shared" si="0"/>
        <v>0</v>
      </c>
      <c r="I26" t="s">
        <v>33</v>
      </c>
      <c r="J26">
        <v>81.268000000000001</v>
      </c>
      <c r="K26">
        <v>17.294</v>
      </c>
      <c r="L26">
        <v>1.3</v>
      </c>
      <c r="M26">
        <v>0.36955080000000001</v>
      </c>
      <c r="N26">
        <v>0.50890939999999996</v>
      </c>
      <c r="O26">
        <v>1.6007518999999999</v>
      </c>
      <c r="P26">
        <v>0.15111260000000001</v>
      </c>
      <c r="Q26">
        <v>1.6166213</v>
      </c>
      <c r="S26" t="s">
        <v>57</v>
      </c>
      <c r="T26">
        <v>82.14</v>
      </c>
      <c r="U26">
        <v>19.616</v>
      </c>
      <c r="V26">
        <v>5.0999999999999996</v>
      </c>
      <c r="W26">
        <v>0.32388359999999999</v>
      </c>
      <c r="X26">
        <v>0.41671380000000002</v>
      </c>
      <c r="Y26">
        <v>1.3321992</v>
      </c>
      <c r="Z26">
        <v>0.40701789999999999</v>
      </c>
      <c r="AA26">
        <v>2.4689464000000001</v>
      </c>
    </row>
    <row r="27" spans="1:27" ht="14.25" customHeight="1" x14ac:dyDescent="0.2">
      <c r="A27">
        <v>20160702</v>
      </c>
      <c r="B27">
        <v>10332997</v>
      </c>
      <c r="C27" s="2" t="str">
        <f t="shared" si="6"/>
        <v>2016</v>
      </c>
      <c r="D27" s="2" t="str">
        <f t="shared" si="7"/>
        <v>07</v>
      </c>
      <c r="E27" s="2" t="str">
        <f t="shared" si="8"/>
        <v>02</v>
      </c>
      <c r="F27" s="2" t="str">
        <f t="shared" si="9"/>
        <v>02/07/2016</v>
      </c>
      <c r="G27" s="2">
        <f t="shared" si="10"/>
        <v>2232</v>
      </c>
      <c r="H27" s="2">
        <f t="shared" si="0"/>
        <v>0</v>
      </c>
      <c r="I27" t="s">
        <v>58</v>
      </c>
      <c r="J27">
        <v>79.090999999999994</v>
      </c>
      <c r="K27">
        <v>18.27</v>
      </c>
      <c r="L27">
        <v>5.4</v>
      </c>
      <c r="M27">
        <v>0.23858760000000001</v>
      </c>
      <c r="N27">
        <v>0.49896269999999998</v>
      </c>
      <c r="O27">
        <v>2.4803430999999998</v>
      </c>
      <c r="P27">
        <v>0.30536999999999997</v>
      </c>
      <c r="Q27">
        <v>3.4542248</v>
      </c>
      <c r="S27" t="s">
        <v>59</v>
      </c>
      <c r="T27">
        <v>78.155000000000001</v>
      </c>
      <c r="U27">
        <v>18.931999999999999</v>
      </c>
      <c r="V27">
        <v>12.2</v>
      </c>
      <c r="W27">
        <v>0.33052150000000002</v>
      </c>
      <c r="X27">
        <v>0.39708359999999998</v>
      </c>
      <c r="Y27">
        <v>1.2513567000000001</v>
      </c>
      <c r="Z27">
        <v>0.44020569999999998</v>
      </c>
      <c r="AA27">
        <v>2.4269987</v>
      </c>
    </row>
    <row r="28" spans="1:27" ht="14.25" customHeight="1" x14ac:dyDescent="0.2">
      <c r="A28">
        <v>20160705</v>
      </c>
      <c r="B28">
        <v>10332997</v>
      </c>
      <c r="C28" s="2" t="str">
        <f t="shared" si="6"/>
        <v>2016</v>
      </c>
      <c r="D28" s="2" t="str">
        <f t="shared" si="7"/>
        <v>07</v>
      </c>
      <c r="E28" s="2" t="str">
        <f t="shared" si="8"/>
        <v>05</v>
      </c>
      <c r="F28" s="2" t="str">
        <f t="shared" si="9"/>
        <v>05/07/2016</v>
      </c>
      <c r="G28" s="2">
        <f t="shared" si="10"/>
        <v>2304</v>
      </c>
      <c r="H28" s="2">
        <f t="shared" si="0"/>
        <v>0</v>
      </c>
      <c r="I28" t="s">
        <v>60</v>
      </c>
      <c r="J28">
        <v>77.783000000000001</v>
      </c>
      <c r="K28">
        <v>17.738</v>
      </c>
      <c r="L28">
        <v>5.9</v>
      </c>
      <c r="M28">
        <v>0.1993364</v>
      </c>
      <c r="N28">
        <v>0.37983159999999999</v>
      </c>
      <c r="O28">
        <v>2.0833496</v>
      </c>
      <c r="P28">
        <v>0.37790030000000002</v>
      </c>
      <c r="Q28">
        <v>3.9253317999999999</v>
      </c>
      <c r="S28" t="s">
        <v>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t="14.25" customHeight="1" x14ac:dyDescent="0.2">
      <c r="A29">
        <v>20160707</v>
      </c>
      <c r="B29">
        <v>10332997</v>
      </c>
      <c r="C29" s="2" t="str">
        <f t="shared" si="6"/>
        <v>2016</v>
      </c>
      <c r="D29" s="2" t="str">
        <f t="shared" si="7"/>
        <v>07</v>
      </c>
      <c r="E29" s="2" t="str">
        <f t="shared" si="8"/>
        <v>07</v>
      </c>
      <c r="F29" s="2" t="str">
        <f t="shared" si="9"/>
        <v>07/07/2016</v>
      </c>
      <c r="G29" s="2">
        <f t="shared" si="10"/>
        <v>2352</v>
      </c>
      <c r="H29" s="2">
        <f t="shared" si="0"/>
        <v>0</v>
      </c>
      <c r="I29" t="s">
        <v>61</v>
      </c>
      <c r="J29">
        <v>79.325999999999993</v>
      </c>
      <c r="K29">
        <v>16.408000000000001</v>
      </c>
      <c r="L29">
        <v>6.3</v>
      </c>
      <c r="M29">
        <v>0.23973949999999999</v>
      </c>
      <c r="N29">
        <v>0.37401269999999998</v>
      </c>
      <c r="O29">
        <v>1.9885624</v>
      </c>
      <c r="P29">
        <v>0.42406110000000002</v>
      </c>
      <c r="Q29">
        <v>4.7080203999999997</v>
      </c>
      <c r="S29" t="s">
        <v>62</v>
      </c>
      <c r="T29">
        <v>78.247</v>
      </c>
      <c r="U29">
        <v>18.07</v>
      </c>
      <c r="V29">
        <v>11.2</v>
      </c>
      <c r="W29">
        <v>0.2234217</v>
      </c>
      <c r="X29">
        <v>0.51342849999999995</v>
      </c>
      <c r="Y29">
        <v>2.7854651000000001</v>
      </c>
      <c r="Z29">
        <v>0.31801679999999999</v>
      </c>
      <c r="AA29">
        <v>3.9766330999999999</v>
      </c>
    </row>
    <row r="30" spans="1:27" ht="14.25" customHeight="1" x14ac:dyDescent="0.2">
      <c r="A30">
        <v>20160712</v>
      </c>
      <c r="B30">
        <v>10332997</v>
      </c>
      <c r="C30" s="2" t="str">
        <f t="shared" si="6"/>
        <v>2016</v>
      </c>
      <c r="D30" s="2" t="str">
        <f t="shared" si="7"/>
        <v>07</v>
      </c>
      <c r="E30" s="2" t="str">
        <f t="shared" si="8"/>
        <v>12</v>
      </c>
      <c r="F30" s="2" t="str">
        <f t="shared" si="9"/>
        <v>12/07/2016</v>
      </c>
      <c r="G30" s="2">
        <f t="shared" si="10"/>
        <v>2472</v>
      </c>
      <c r="H30" s="2">
        <f t="shared" si="0"/>
        <v>0</v>
      </c>
      <c r="I30" t="s">
        <v>63</v>
      </c>
      <c r="J30">
        <v>84.905000000000001</v>
      </c>
      <c r="K30">
        <v>18.437000000000001</v>
      </c>
      <c r="L30">
        <v>7.4</v>
      </c>
      <c r="M30">
        <v>0.20534379999999999</v>
      </c>
      <c r="N30">
        <v>0.44522200000000001</v>
      </c>
      <c r="O30">
        <v>2.6784493</v>
      </c>
      <c r="P30">
        <v>0.44955119999999998</v>
      </c>
      <c r="Q30">
        <v>4.4919926999999999</v>
      </c>
      <c r="S30" t="s">
        <v>64</v>
      </c>
      <c r="T30">
        <v>82.167000000000002</v>
      </c>
      <c r="U30">
        <v>17.347000000000001</v>
      </c>
      <c r="V30">
        <v>5.7</v>
      </c>
      <c r="W30">
        <v>0.1995006</v>
      </c>
      <c r="X30">
        <v>0.49527890000000002</v>
      </c>
      <c r="Y30">
        <v>2.7008497</v>
      </c>
      <c r="Z30">
        <v>0.4775877</v>
      </c>
      <c r="AA30">
        <v>5.1124460999999997</v>
      </c>
    </row>
    <row r="31" spans="1:27" ht="14.25" customHeight="1" x14ac:dyDescent="0.2">
      <c r="A31">
        <v>20160712</v>
      </c>
      <c r="B31">
        <v>10332997</v>
      </c>
      <c r="C31" s="2" t="str">
        <f t="shared" si="6"/>
        <v>2016</v>
      </c>
      <c r="D31" s="2" t="str">
        <f t="shared" si="7"/>
        <v>07</v>
      </c>
      <c r="E31" s="2" t="str">
        <f t="shared" si="8"/>
        <v>12</v>
      </c>
      <c r="F31" s="2" t="str">
        <f t="shared" si="9"/>
        <v>12/07/2016</v>
      </c>
      <c r="G31" s="2">
        <f t="shared" si="10"/>
        <v>2472</v>
      </c>
      <c r="H31" s="2">
        <f t="shared" si="0"/>
        <v>1</v>
      </c>
      <c r="I31" t="s">
        <v>65</v>
      </c>
      <c r="J31">
        <v>87.010999999999996</v>
      </c>
      <c r="K31">
        <v>15.532999999999999</v>
      </c>
      <c r="L31">
        <v>3.6</v>
      </c>
      <c r="M31">
        <v>0.34681970000000001</v>
      </c>
      <c r="N31">
        <v>0.43535160000000001</v>
      </c>
      <c r="O31">
        <v>1.3880075999999999</v>
      </c>
      <c r="P31">
        <v>0.23679900000000001</v>
      </c>
      <c r="Q31">
        <v>1.9539796</v>
      </c>
      <c r="S31" t="s">
        <v>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ht="14.25" customHeight="1" x14ac:dyDescent="0.2">
      <c r="A32">
        <v>20160714</v>
      </c>
      <c r="B32">
        <v>10332997</v>
      </c>
      <c r="C32" s="2" t="str">
        <f t="shared" si="6"/>
        <v>2016</v>
      </c>
      <c r="D32" s="2" t="str">
        <f t="shared" si="7"/>
        <v>07</v>
      </c>
      <c r="E32" s="2" t="str">
        <f t="shared" si="8"/>
        <v>14</v>
      </c>
      <c r="F32" s="2" t="str">
        <f t="shared" si="9"/>
        <v>14/07/2016</v>
      </c>
      <c r="G32" s="2">
        <f t="shared" si="10"/>
        <v>2520</v>
      </c>
      <c r="H32" s="2">
        <f t="shared" si="0"/>
        <v>0</v>
      </c>
      <c r="I32" t="s">
        <v>43</v>
      </c>
      <c r="J32">
        <v>74.753</v>
      </c>
      <c r="K32">
        <v>17.093</v>
      </c>
      <c r="L32">
        <v>10</v>
      </c>
      <c r="M32">
        <v>0.29164709999999999</v>
      </c>
      <c r="N32">
        <v>0.49091630000000003</v>
      </c>
      <c r="O32">
        <v>2.0726722</v>
      </c>
      <c r="P32">
        <v>0.2896842</v>
      </c>
      <c r="Q32">
        <v>3.0558798999999999</v>
      </c>
      <c r="S32" t="s">
        <v>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ht="14.25" customHeight="1" x14ac:dyDescent="0.2">
      <c r="A33">
        <v>20160716</v>
      </c>
      <c r="B33">
        <v>10332997</v>
      </c>
      <c r="C33" s="2" t="str">
        <f t="shared" si="6"/>
        <v>2016</v>
      </c>
      <c r="D33" s="2" t="str">
        <f t="shared" si="7"/>
        <v>07</v>
      </c>
      <c r="E33" s="2" t="str">
        <f t="shared" si="8"/>
        <v>16</v>
      </c>
      <c r="F33" s="2" t="str">
        <f t="shared" si="9"/>
        <v>16/07/2016</v>
      </c>
      <c r="G33" s="2">
        <f t="shared" si="10"/>
        <v>2568</v>
      </c>
      <c r="H33" s="2">
        <f t="shared" si="0"/>
        <v>0</v>
      </c>
      <c r="I33" t="s">
        <v>66</v>
      </c>
      <c r="J33">
        <v>74.730999999999995</v>
      </c>
      <c r="K33">
        <v>17.472000000000001</v>
      </c>
      <c r="L33">
        <v>6.5</v>
      </c>
      <c r="M33">
        <v>0.2355524</v>
      </c>
      <c r="N33">
        <v>0.46875250000000002</v>
      </c>
      <c r="O33">
        <v>2.4513365999999999</v>
      </c>
      <c r="P33">
        <v>0.4142749</v>
      </c>
      <c r="Q33">
        <v>4.5620897999999999</v>
      </c>
      <c r="S33" t="s">
        <v>52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ht="14.25" customHeight="1" x14ac:dyDescent="0.2">
      <c r="A34">
        <v>20160719</v>
      </c>
      <c r="B34">
        <v>10332997</v>
      </c>
      <c r="C34" s="2" t="str">
        <f t="shared" si="6"/>
        <v>2016</v>
      </c>
      <c r="D34" s="2" t="str">
        <f t="shared" si="7"/>
        <v>07</v>
      </c>
      <c r="E34" s="2" t="str">
        <f t="shared" si="8"/>
        <v>19</v>
      </c>
      <c r="F34" s="2" t="str">
        <f t="shared" si="9"/>
        <v>19/07/2016</v>
      </c>
      <c r="G34" s="2">
        <f t="shared" si="10"/>
        <v>2640</v>
      </c>
      <c r="H34" s="2">
        <f t="shared" si="0"/>
        <v>0</v>
      </c>
      <c r="I34" t="s">
        <v>67</v>
      </c>
      <c r="J34">
        <v>73.956999999999994</v>
      </c>
      <c r="K34">
        <v>20.029</v>
      </c>
      <c r="L34">
        <v>6.8</v>
      </c>
      <c r="M34">
        <v>0.26572980000000002</v>
      </c>
      <c r="N34">
        <v>0.48245359999999998</v>
      </c>
      <c r="O34">
        <v>2.3466423000000001</v>
      </c>
      <c r="P34">
        <v>0.4097846</v>
      </c>
      <c r="Q34">
        <v>3.6386639000000001</v>
      </c>
      <c r="S34" t="s">
        <v>52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ht="14.25" customHeight="1" x14ac:dyDescent="0.2">
      <c r="A35">
        <v>20160723</v>
      </c>
      <c r="B35">
        <v>10332997</v>
      </c>
      <c r="C35" s="2" t="str">
        <f t="shared" si="6"/>
        <v>2016</v>
      </c>
      <c r="D35" s="2" t="str">
        <f t="shared" si="7"/>
        <v>07</v>
      </c>
      <c r="E35" s="2" t="str">
        <f t="shared" si="8"/>
        <v>23</v>
      </c>
      <c r="F35" s="2" t="str">
        <f t="shared" si="9"/>
        <v>23/07/2016</v>
      </c>
      <c r="G35" s="2">
        <f t="shared" si="10"/>
        <v>2736</v>
      </c>
      <c r="H35" s="2">
        <f t="shared" si="0"/>
        <v>0</v>
      </c>
      <c r="I35" t="s">
        <v>68</v>
      </c>
      <c r="J35">
        <v>79.317999999999998</v>
      </c>
      <c r="K35">
        <v>17.859000000000002</v>
      </c>
      <c r="L35">
        <v>5.5</v>
      </c>
      <c r="M35">
        <v>0.25320219999999999</v>
      </c>
      <c r="N35">
        <v>0.43524810000000003</v>
      </c>
      <c r="O35">
        <v>2.1854307999999998</v>
      </c>
      <c r="P35">
        <v>0.41222750000000002</v>
      </c>
      <c r="Q35">
        <v>3.9107368</v>
      </c>
      <c r="S35" t="s">
        <v>69</v>
      </c>
      <c r="T35">
        <v>79.561999999999998</v>
      </c>
      <c r="U35">
        <v>18.416</v>
      </c>
      <c r="V35">
        <v>4.7</v>
      </c>
      <c r="W35">
        <v>0.35010629999999998</v>
      </c>
      <c r="X35">
        <v>0.38300790000000001</v>
      </c>
      <c r="Y35">
        <v>1.1929571999999999</v>
      </c>
      <c r="Z35">
        <v>0.37838090000000002</v>
      </c>
      <c r="AA35">
        <v>2.1141600999999999</v>
      </c>
    </row>
    <row r="36" spans="1:27" ht="14.25" customHeight="1" x14ac:dyDescent="0.2">
      <c r="A36">
        <v>20160730</v>
      </c>
      <c r="B36">
        <v>10332997</v>
      </c>
      <c r="C36" s="2" t="str">
        <f t="shared" si="6"/>
        <v>2016</v>
      </c>
      <c r="D36" s="2" t="str">
        <f t="shared" si="7"/>
        <v>07</v>
      </c>
      <c r="E36" s="2" t="str">
        <f t="shared" si="8"/>
        <v>30</v>
      </c>
      <c r="F36" s="2" t="str">
        <f t="shared" si="9"/>
        <v>30/07/2016</v>
      </c>
      <c r="G36" s="2">
        <f t="shared" si="10"/>
        <v>2904</v>
      </c>
      <c r="H36" s="2">
        <f t="shared" si="0"/>
        <v>0</v>
      </c>
      <c r="I36" t="s">
        <v>70</v>
      </c>
      <c r="J36">
        <v>82.445999999999998</v>
      </c>
      <c r="K36">
        <v>20.029</v>
      </c>
      <c r="L36">
        <v>2.9</v>
      </c>
      <c r="M36">
        <v>0.22862080000000001</v>
      </c>
      <c r="N36">
        <v>0.48610360000000002</v>
      </c>
      <c r="O36">
        <v>2.4356632999999999</v>
      </c>
      <c r="P36">
        <v>0.4013388</v>
      </c>
      <c r="Q36">
        <v>3.7373359000000002</v>
      </c>
      <c r="S36" t="s">
        <v>71</v>
      </c>
      <c r="T36">
        <v>82.486000000000004</v>
      </c>
      <c r="U36">
        <v>19.484999999999999</v>
      </c>
      <c r="V36">
        <v>3.6</v>
      </c>
      <c r="W36">
        <v>0.2675283</v>
      </c>
      <c r="X36">
        <v>0.38250600000000001</v>
      </c>
      <c r="Y36">
        <v>1.4614201</v>
      </c>
      <c r="Z36">
        <v>0.40501409999999999</v>
      </c>
      <c r="AA36">
        <v>2.6921561000000001</v>
      </c>
    </row>
    <row r="37" spans="1:27" ht="14.25" customHeight="1" x14ac:dyDescent="0.2">
      <c r="A37">
        <v>20160806</v>
      </c>
      <c r="B37">
        <v>10332997</v>
      </c>
      <c r="C37" s="2" t="str">
        <f t="shared" si="6"/>
        <v>2016</v>
      </c>
      <c r="D37" s="2" t="str">
        <f t="shared" si="7"/>
        <v>08</v>
      </c>
      <c r="E37" s="2" t="str">
        <f t="shared" si="8"/>
        <v>06</v>
      </c>
      <c r="F37" s="2" t="str">
        <f t="shared" si="9"/>
        <v>06/08/2016</v>
      </c>
      <c r="G37" s="2">
        <f t="shared" si="10"/>
        <v>3072</v>
      </c>
      <c r="H37" s="2">
        <f t="shared" si="0"/>
        <v>0</v>
      </c>
      <c r="I37" t="s">
        <v>72</v>
      </c>
      <c r="J37">
        <v>88.551000000000002</v>
      </c>
      <c r="K37">
        <v>19.507999999999999</v>
      </c>
      <c r="L37">
        <v>7.6</v>
      </c>
      <c r="M37">
        <v>0.31236770000000003</v>
      </c>
      <c r="N37">
        <v>0.53867370000000003</v>
      </c>
      <c r="O37">
        <v>2.3632816000000001</v>
      </c>
      <c r="P37">
        <v>0.20585319999999999</v>
      </c>
      <c r="Q37">
        <v>2.3931054</v>
      </c>
      <c r="S37" t="s">
        <v>52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ht="14.25" customHeight="1" x14ac:dyDescent="0.2">
      <c r="A38">
        <v>20160809</v>
      </c>
      <c r="B38">
        <v>10332997</v>
      </c>
      <c r="C38" s="2" t="str">
        <f t="shared" si="6"/>
        <v>2016</v>
      </c>
      <c r="D38" s="2" t="str">
        <f t="shared" si="7"/>
        <v>08</v>
      </c>
      <c r="E38" s="2" t="str">
        <f t="shared" si="8"/>
        <v>09</v>
      </c>
      <c r="F38" s="2" t="str">
        <f t="shared" si="9"/>
        <v>09/08/2016</v>
      </c>
      <c r="G38" s="2">
        <f t="shared" si="10"/>
        <v>3144</v>
      </c>
      <c r="H38" s="2">
        <f t="shared" si="0"/>
        <v>0</v>
      </c>
      <c r="I38" t="s">
        <v>73</v>
      </c>
      <c r="J38">
        <v>85.882999999999996</v>
      </c>
      <c r="K38">
        <v>18.204999999999998</v>
      </c>
      <c r="L38">
        <v>4.5</v>
      </c>
      <c r="M38">
        <v>0.2484594</v>
      </c>
      <c r="N38">
        <v>0.53651939999999998</v>
      </c>
      <c r="O38">
        <v>2.1835561999999999</v>
      </c>
      <c r="P38">
        <v>0.28660999999999998</v>
      </c>
      <c r="Q38">
        <v>3.1241835</v>
      </c>
      <c r="S38" t="s">
        <v>74</v>
      </c>
      <c r="T38">
        <v>85.757000000000005</v>
      </c>
      <c r="U38">
        <v>17.376000000000001</v>
      </c>
      <c r="V38">
        <v>5</v>
      </c>
      <c r="W38">
        <v>0.39319910000000002</v>
      </c>
      <c r="X38">
        <v>0.3814361</v>
      </c>
      <c r="Y38">
        <v>1.1015119</v>
      </c>
      <c r="Z38">
        <v>0.34306769999999998</v>
      </c>
      <c r="AA38">
        <v>2.0011174999999999</v>
      </c>
    </row>
    <row r="39" spans="1:27" ht="14.25" customHeight="1" x14ac:dyDescent="0.2">
      <c r="A39">
        <v>20160813</v>
      </c>
      <c r="B39">
        <v>10332997</v>
      </c>
      <c r="C39" s="2" t="str">
        <f t="shared" si="6"/>
        <v>2016</v>
      </c>
      <c r="D39" s="2" t="str">
        <f t="shared" si="7"/>
        <v>08</v>
      </c>
      <c r="E39" s="2" t="str">
        <f t="shared" si="8"/>
        <v>13</v>
      </c>
      <c r="F39" s="2" t="str">
        <f t="shared" si="9"/>
        <v>13/08/2016</v>
      </c>
      <c r="G39" s="2">
        <f t="shared" si="10"/>
        <v>3240</v>
      </c>
      <c r="H39" s="2">
        <f t="shared" si="0"/>
        <v>0</v>
      </c>
      <c r="I39" t="s">
        <v>75</v>
      </c>
      <c r="J39">
        <v>84.76</v>
      </c>
      <c r="K39">
        <v>19.198</v>
      </c>
      <c r="L39">
        <v>5.3</v>
      </c>
      <c r="M39">
        <v>0.1819094</v>
      </c>
      <c r="N39">
        <v>0.54809960000000002</v>
      </c>
      <c r="O39">
        <v>3.0001402000000001</v>
      </c>
      <c r="P39">
        <v>0.35192760000000001</v>
      </c>
      <c r="Q39">
        <v>4.6031798000000004</v>
      </c>
      <c r="S39" t="s">
        <v>76</v>
      </c>
      <c r="T39">
        <v>92.161000000000001</v>
      </c>
      <c r="U39">
        <v>19.611000000000001</v>
      </c>
      <c r="V39">
        <v>3.3</v>
      </c>
      <c r="W39">
        <v>0.2323035</v>
      </c>
      <c r="X39">
        <v>0.45544709999999999</v>
      </c>
      <c r="Y39">
        <v>1.8984000000000001</v>
      </c>
      <c r="Z39">
        <v>0.30548520000000001</v>
      </c>
      <c r="AA39">
        <v>2.9063306999999998</v>
      </c>
    </row>
    <row r="40" spans="1:27" ht="14.25" customHeight="1" x14ac:dyDescent="0.2">
      <c r="A40">
        <v>20160825</v>
      </c>
      <c r="B40">
        <v>10332997</v>
      </c>
      <c r="C40" s="2" t="str">
        <f t="shared" si="6"/>
        <v>2016</v>
      </c>
      <c r="D40" s="2" t="str">
        <f t="shared" si="7"/>
        <v>08</v>
      </c>
      <c r="E40" s="2" t="str">
        <f t="shared" si="8"/>
        <v>25</v>
      </c>
      <c r="F40" s="2" t="str">
        <f t="shared" si="9"/>
        <v>25/08/2016</v>
      </c>
      <c r="G40" s="2">
        <f t="shared" si="10"/>
        <v>3528</v>
      </c>
      <c r="H40" s="2">
        <f t="shared" si="0"/>
        <v>0</v>
      </c>
      <c r="I40" t="s">
        <v>77</v>
      </c>
      <c r="J40">
        <v>66.244</v>
      </c>
      <c r="K40">
        <v>18.547000000000001</v>
      </c>
      <c r="L40">
        <v>13.3</v>
      </c>
      <c r="M40">
        <v>0.21406539999999999</v>
      </c>
      <c r="N40">
        <v>0.47496820000000001</v>
      </c>
      <c r="O40">
        <v>2.4536519000000001</v>
      </c>
      <c r="P40">
        <v>0.44608720000000002</v>
      </c>
      <c r="Q40">
        <v>4.3783690000000002</v>
      </c>
      <c r="S40" t="s">
        <v>78</v>
      </c>
      <c r="T40">
        <v>64.706000000000003</v>
      </c>
      <c r="U40">
        <v>17.465</v>
      </c>
      <c r="V40">
        <v>8.6</v>
      </c>
      <c r="W40">
        <v>0.2254302</v>
      </c>
      <c r="X40">
        <v>0.4650109</v>
      </c>
      <c r="Y40">
        <v>2.1735362999999999</v>
      </c>
      <c r="Z40">
        <v>0.408779</v>
      </c>
      <c r="AA40">
        <v>4.237457</v>
      </c>
    </row>
    <row r="41" spans="1:27" ht="14.25" customHeight="1" x14ac:dyDescent="0.2">
      <c r="A41">
        <v>20160827</v>
      </c>
      <c r="B41">
        <v>10332997</v>
      </c>
      <c r="C41" s="2" t="str">
        <f t="shared" si="6"/>
        <v>2016</v>
      </c>
      <c r="D41" s="2" t="str">
        <f t="shared" si="7"/>
        <v>08</v>
      </c>
      <c r="E41" s="2" t="str">
        <f t="shared" si="8"/>
        <v>27</v>
      </c>
      <c r="F41" s="2" t="str">
        <f t="shared" si="9"/>
        <v>27/08/2016</v>
      </c>
      <c r="G41" s="2">
        <f t="shared" si="10"/>
        <v>3576</v>
      </c>
      <c r="H41" s="2">
        <f t="shared" si="0"/>
        <v>0</v>
      </c>
      <c r="I41" t="s">
        <v>33</v>
      </c>
      <c r="J41">
        <v>78.009</v>
      </c>
      <c r="K41">
        <v>21.443999999999999</v>
      </c>
      <c r="L41">
        <v>8.9</v>
      </c>
      <c r="M41">
        <v>0.29753279999999999</v>
      </c>
      <c r="N41">
        <v>0.42309989999999997</v>
      </c>
      <c r="O41">
        <v>1.5281884999999999</v>
      </c>
      <c r="P41">
        <v>0.38680500000000001</v>
      </c>
      <c r="Q41">
        <v>3.1143714</v>
      </c>
      <c r="S41" t="s">
        <v>79</v>
      </c>
      <c r="T41">
        <v>75.923000000000002</v>
      </c>
      <c r="U41">
        <v>20.489000000000001</v>
      </c>
      <c r="V41">
        <v>8.6</v>
      </c>
      <c r="W41">
        <v>0.34073350000000002</v>
      </c>
      <c r="X41">
        <v>0.31949420000000001</v>
      </c>
      <c r="Y41">
        <v>1.2476297000000001</v>
      </c>
      <c r="Z41">
        <v>0.51669589999999999</v>
      </c>
      <c r="AA41">
        <v>3.1168711</v>
      </c>
    </row>
    <row r="42" spans="1:27" ht="14.25" customHeight="1" x14ac:dyDescent="0.2">
      <c r="A42">
        <v>20160328</v>
      </c>
      <c r="B42">
        <v>10342404</v>
      </c>
      <c r="C42" s="2" t="str">
        <f t="shared" si="6"/>
        <v>2016</v>
      </c>
      <c r="D42" s="2" t="str">
        <f t="shared" si="7"/>
        <v>03</v>
      </c>
      <c r="E42" s="2" t="str">
        <f t="shared" si="8"/>
        <v>28</v>
      </c>
      <c r="F42" s="2" t="str">
        <f t="shared" si="9"/>
        <v>28/03/2016</v>
      </c>
      <c r="G42" s="2">
        <f t="shared" si="10"/>
        <v>0</v>
      </c>
      <c r="H42" s="2">
        <f t="shared" si="0"/>
        <v>0</v>
      </c>
      <c r="I42" t="s">
        <v>27</v>
      </c>
      <c r="J42">
        <v>73.864999999999995</v>
      </c>
      <c r="K42">
        <v>27.187999999999999</v>
      </c>
      <c r="L42">
        <v>15.1</v>
      </c>
      <c r="M42">
        <v>0.1754627</v>
      </c>
      <c r="N42">
        <v>0.46430890000000002</v>
      </c>
      <c r="O42">
        <v>2.6702384000000001</v>
      </c>
      <c r="P42">
        <v>0.54203840000000003</v>
      </c>
      <c r="Q42">
        <v>5.2210920999999999</v>
      </c>
      <c r="S42" t="s">
        <v>80</v>
      </c>
      <c r="T42">
        <v>73.037999999999997</v>
      </c>
      <c r="U42">
        <v>26.036000000000001</v>
      </c>
      <c r="V42">
        <v>13.2</v>
      </c>
      <c r="W42">
        <v>0.35518460000000002</v>
      </c>
      <c r="X42">
        <v>0.42132310000000001</v>
      </c>
      <c r="Y42">
        <v>1.3270252</v>
      </c>
      <c r="Z42">
        <v>0.47248079999999998</v>
      </c>
      <c r="AA42">
        <v>2.7254700999999999</v>
      </c>
    </row>
    <row r="43" spans="1:27" ht="14.25" customHeight="1" x14ac:dyDescent="0.2">
      <c r="A43">
        <v>20160330</v>
      </c>
      <c r="B43">
        <v>10342404</v>
      </c>
      <c r="C43" s="2" t="str">
        <f t="shared" si="6"/>
        <v>2016</v>
      </c>
      <c r="D43" s="2" t="str">
        <f t="shared" si="7"/>
        <v>03</v>
      </c>
      <c r="E43" s="2" t="str">
        <f t="shared" si="8"/>
        <v>30</v>
      </c>
      <c r="F43" s="2" t="str">
        <f t="shared" si="9"/>
        <v>30/03/2016</v>
      </c>
      <c r="G43" s="2">
        <f t="shared" si="10"/>
        <v>48</v>
      </c>
      <c r="H43" s="2">
        <f t="shared" si="0"/>
        <v>0</v>
      </c>
      <c r="I43" t="s">
        <v>81</v>
      </c>
      <c r="J43">
        <v>74.864999999999995</v>
      </c>
      <c r="K43">
        <v>21.687000000000001</v>
      </c>
      <c r="L43">
        <v>18.399999999999999</v>
      </c>
      <c r="M43">
        <v>0.2563435</v>
      </c>
      <c r="N43">
        <v>0.47407500000000002</v>
      </c>
      <c r="O43">
        <v>2.1299082999999999</v>
      </c>
      <c r="P43">
        <v>0.38935009999999998</v>
      </c>
      <c r="Q43">
        <v>3.7230267000000001</v>
      </c>
      <c r="S43" t="s">
        <v>82</v>
      </c>
      <c r="T43">
        <v>76.373000000000005</v>
      </c>
      <c r="U43">
        <v>18.579999999999998</v>
      </c>
      <c r="V43">
        <v>13.2</v>
      </c>
      <c r="W43">
        <v>0.34387060000000003</v>
      </c>
      <c r="X43">
        <v>0.37377899999999997</v>
      </c>
      <c r="Y43">
        <v>1.1609731000000001</v>
      </c>
      <c r="Z43">
        <v>0.3597149</v>
      </c>
      <c r="AA43">
        <v>2.1255462000000001</v>
      </c>
    </row>
    <row r="44" spans="1:27" ht="14.25" customHeight="1" x14ac:dyDescent="0.2">
      <c r="A44">
        <v>20160401</v>
      </c>
      <c r="B44">
        <v>10342404</v>
      </c>
      <c r="C44" s="2" t="str">
        <f t="shared" si="6"/>
        <v>2016</v>
      </c>
      <c r="D44" s="2" t="str">
        <f t="shared" si="7"/>
        <v>04</v>
      </c>
      <c r="E44" s="2" t="str">
        <f t="shared" si="8"/>
        <v>01</v>
      </c>
      <c r="F44" s="2" t="str">
        <f t="shared" si="9"/>
        <v>01/04/2016</v>
      </c>
      <c r="G44" s="2">
        <f t="shared" si="10"/>
        <v>96</v>
      </c>
      <c r="H44" s="2">
        <f t="shared" si="0"/>
        <v>0</v>
      </c>
      <c r="I44" t="s">
        <v>83</v>
      </c>
      <c r="J44">
        <v>80.031999999999996</v>
      </c>
      <c r="K44">
        <v>27.379000000000001</v>
      </c>
      <c r="L44">
        <v>15.4</v>
      </c>
      <c r="M44">
        <v>0.40209080000000003</v>
      </c>
      <c r="N44">
        <v>0.4923363</v>
      </c>
      <c r="O44">
        <v>1.4140261000000001</v>
      </c>
      <c r="P44">
        <v>0.30553609999999998</v>
      </c>
      <c r="Q44">
        <v>2.2516834000000001</v>
      </c>
      <c r="S44" t="s">
        <v>84</v>
      </c>
      <c r="T44">
        <v>76.034999999999997</v>
      </c>
      <c r="U44">
        <v>24.428999999999998</v>
      </c>
      <c r="V44">
        <v>10.7</v>
      </c>
      <c r="W44">
        <v>0.32108829999999999</v>
      </c>
      <c r="X44">
        <v>0.47881750000000001</v>
      </c>
      <c r="Y44">
        <v>1.4703818</v>
      </c>
      <c r="Z44">
        <v>0.2128283</v>
      </c>
      <c r="AA44">
        <v>1.9980168</v>
      </c>
    </row>
    <row r="45" spans="1:27" ht="14.25" customHeight="1" x14ac:dyDescent="0.2">
      <c r="A45">
        <v>20160404</v>
      </c>
      <c r="B45">
        <v>10342404</v>
      </c>
      <c r="C45" s="2" t="str">
        <f t="shared" si="6"/>
        <v>2016</v>
      </c>
      <c r="D45" s="2" t="str">
        <f t="shared" si="7"/>
        <v>04</v>
      </c>
      <c r="E45" s="2" t="str">
        <f t="shared" si="8"/>
        <v>04</v>
      </c>
      <c r="F45" s="2" t="str">
        <f t="shared" si="9"/>
        <v>04/04/2016</v>
      </c>
      <c r="G45" s="2">
        <f t="shared" si="10"/>
        <v>168</v>
      </c>
      <c r="H45" s="2">
        <f t="shared" si="0"/>
        <v>0</v>
      </c>
      <c r="I45" t="s">
        <v>85</v>
      </c>
      <c r="J45">
        <v>79.872</v>
      </c>
      <c r="K45">
        <v>25.75</v>
      </c>
      <c r="L45">
        <v>14.4</v>
      </c>
      <c r="M45">
        <v>0.31081710000000001</v>
      </c>
      <c r="N45">
        <v>0.53439840000000005</v>
      </c>
      <c r="O45">
        <v>2.2868210000000002</v>
      </c>
      <c r="P45">
        <v>0.27945769999999998</v>
      </c>
      <c r="Q45">
        <v>3.0778819999999998</v>
      </c>
      <c r="S45" t="s">
        <v>86</v>
      </c>
      <c r="T45">
        <v>74.543999999999997</v>
      </c>
      <c r="U45">
        <v>30.114000000000001</v>
      </c>
      <c r="V45">
        <v>2.9</v>
      </c>
      <c r="W45">
        <v>0.27884130000000001</v>
      </c>
      <c r="X45">
        <v>0.432224</v>
      </c>
      <c r="Y45">
        <v>1.5059825</v>
      </c>
      <c r="Z45">
        <v>0.33421770000000001</v>
      </c>
      <c r="AA45">
        <v>2.8145326000000002</v>
      </c>
    </row>
    <row r="46" spans="1:27" ht="14.25" customHeight="1" x14ac:dyDescent="0.2">
      <c r="A46">
        <v>20160408</v>
      </c>
      <c r="B46">
        <v>10342404</v>
      </c>
      <c r="C46" s="2" t="str">
        <f t="shared" si="6"/>
        <v>2016</v>
      </c>
      <c r="D46" s="2" t="str">
        <f t="shared" si="7"/>
        <v>04</v>
      </c>
      <c r="E46" s="2" t="str">
        <f t="shared" si="8"/>
        <v>08</v>
      </c>
      <c r="F46" s="2" t="str">
        <f t="shared" si="9"/>
        <v>08/04/2016</v>
      </c>
      <c r="G46" s="2">
        <f t="shared" si="10"/>
        <v>264</v>
      </c>
      <c r="H46" s="2">
        <f t="shared" si="0"/>
        <v>0</v>
      </c>
      <c r="I46" t="s">
        <v>87</v>
      </c>
      <c r="J46">
        <v>78.861000000000004</v>
      </c>
      <c r="K46">
        <v>25.788</v>
      </c>
      <c r="L46">
        <v>17.8</v>
      </c>
      <c r="M46">
        <v>0.27926069999999997</v>
      </c>
      <c r="N46">
        <v>0.48564279999999999</v>
      </c>
      <c r="O46">
        <v>1.9420582</v>
      </c>
      <c r="P46">
        <v>0.41493360000000001</v>
      </c>
      <c r="Q46">
        <v>2.9729366000000002</v>
      </c>
      <c r="S46" t="s">
        <v>88</v>
      </c>
      <c r="T46">
        <v>77.906999999999996</v>
      </c>
      <c r="U46">
        <v>19.86</v>
      </c>
      <c r="V46">
        <v>9.4</v>
      </c>
      <c r="W46">
        <v>0.33180490000000001</v>
      </c>
      <c r="X46">
        <v>0.4154853</v>
      </c>
      <c r="Y46">
        <v>1.2108331999999999</v>
      </c>
      <c r="Z46">
        <v>0.37822299999999998</v>
      </c>
      <c r="AA46">
        <v>2.2733487000000001</v>
      </c>
    </row>
    <row r="47" spans="1:27" ht="14.25" customHeight="1" x14ac:dyDescent="0.2">
      <c r="A47">
        <v>20160415</v>
      </c>
      <c r="B47">
        <v>10342404</v>
      </c>
      <c r="C47" s="2" t="str">
        <f t="shared" si="6"/>
        <v>2016</v>
      </c>
      <c r="D47" s="2" t="str">
        <f t="shared" si="7"/>
        <v>04</v>
      </c>
      <c r="E47" s="2" t="str">
        <f t="shared" si="8"/>
        <v>15</v>
      </c>
      <c r="F47" s="2" t="str">
        <f t="shared" si="9"/>
        <v>15/04/2016</v>
      </c>
      <c r="G47" s="2">
        <f t="shared" si="10"/>
        <v>432</v>
      </c>
      <c r="H47" s="2">
        <f t="shared" si="0"/>
        <v>0</v>
      </c>
      <c r="I47" t="s">
        <v>89</v>
      </c>
      <c r="J47">
        <v>80.245999999999995</v>
      </c>
      <c r="K47">
        <v>29.155000000000001</v>
      </c>
      <c r="L47">
        <v>20.399999999999999</v>
      </c>
      <c r="M47">
        <v>0.32213750000000002</v>
      </c>
      <c r="N47">
        <v>0.41962359999999999</v>
      </c>
      <c r="O47">
        <v>1.4327262999999999</v>
      </c>
      <c r="P47">
        <v>0.45393889999999998</v>
      </c>
      <c r="Q47">
        <v>3.0610892999999999</v>
      </c>
      <c r="S47" t="s">
        <v>90</v>
      </c>
      <c r="T47">
        <v>78.989000000000004</v>
      </c>
      <c r="U47">
        <v>25.547999999999998</v>
      </c>
      <c r="V47">
        <v>10.3</v>
      </c>
      <c r="W47">
        <v>0.49787559999999997</v>
      </c>
      <c r="X47">
        <v>0.43057820000000002</v>
      </c>
      <c r="Y47">
        <v>0.92643120000000001</v>
      </c>
      <c r="Z47">
        <v>0.2140485</v>
      </c>
      <c r="AA47">
        <v>1.2758832</v>
      </c>
    </row>
    <row r="48" spans="1:27" ht="14.25" customHeight="1" x14ac:dyDescent="0.2">
      <c r="A48">
        <v>20160418</v>
      </c>
      <c r="B48">
        <v>10342404</v>
      </c>
      <c r="C48" s="2" t="str">
        <f t="shared" si="6"/>
        <v>2016</v>
      </c>
      <c r="D48" s="2" t="str">
        <f t="shared" si="7"/>
        <v>04</v>
      </c>
      <c r="E48" s="2" t="str">
        <f t="shared" si="8"/>
        <v>18</v>
      </c>
      <c r="F48" s="2" t="str">
        <f t="shared" si="9"/>
        <v>18/04/2016</v>
      </c>
      <c r="G48" s="2">
        <f t="shared" si="10"/>
        <v>504</v>
      </c>
      <c r="H48" s="2">
        <f t="shared" si="0"/>
        <v>0</v>
      </c>
      <c r="I48" t="s">
        <v>45</v>
      </c>
      <c r="J48">
        <v>78.781000000000006</v>
      </c>
      <c r="K48">
        <v>24.948</v>
      </c>
      <c r="L48">
        <v>5.8</v>
      </c>
      <c r="M48">
        <v>0.45157019999999998</v>
      </c>
      <c r="N48">
        <v>0.45227070000000003</v>
      </c>
      <c r="O48">
        <v>1.1194951</v>
      </c>
      <c r="P48">
        <v>0.1833292</v>
      </c>
      <c r="Q48">
        <v>1.4426106000000001</v>
      </c>
      <c r="S48" t="s">
        <v>91</v>
      </c>
      <c r="T48">
        <v>77.245999999999995</v>
      </c>
      <c r="U48">
        <v>26.550999999999998</v>
      </c>
      <c r="V48">
        <v>9.6</v>
      </c>
      <c r="W48">
        <v>0.41872890000000001</v>
      </c>
      <c r="X48">
        <v>0.40010980000000002</v>
      </c>
      <c r="Y48">
        <v>1.3226271000000001</v>
      </c>
      <c r="Z48">
        <v>0.43007380000000001</v>
      </c>
      <c r="AA48">
        <v>2.2975823000000002</v>
      </c>
    </row>
    <row r="49" spans="1:27" ht="14.25" customHeight="1" x14ac:dyDescent="0.2">
      <c r="A49">
        <v>20160427</v>
      </c>
      <c r="B49">
        <v>10342404</v>
      </c>
      <c r="C49" s="2" t="str">
        <f t="shared" si="6"/>
        <v>2016</v>
      </c>
      <c r="D49" s="2" t="str">
        <f t="shared" si="7"/>
        <v>04</v>
      </c>
      <c r="E49" s="2" t="str">
        <f t="shared" si="8"/>
        <v>27</v>
      </c>
      <c r="F49" s="2" t="str">
        <f t="shared" si="9"/>
        <v>27/04/2016</v>
      </c>
      <c r="G49" s="2">
        <f t="shared" si="10"/>
        <v>720</v>
      </c>
      <c r="H49" s="2">
        <f t="shared" si="0"/>
        <v>0</v>
      </c>
      <c r="I49" t="s">
        <v>92</v>
      </c>
      <c r="J49">
        <v>77.603999999999999</v>
      </c>
      <c r="K49">
        <v>25.937999999999999</v>
      </c>
      <c r="L49">
        <v>11.7</v>
      </c>
      <c r="M49">
        <v>0.3383042</v>
      </c>
      <c r="N49">
        <v>0.4882571</v>
      </c>
      <c r="O49">
        <v>2.1938426999999998</v>
      </c>
      <c r="P49">
        <v>0.44552910000000001</v>
      </c>
      <c r="Q49">
        <v>2.9781209</v>
      </c>
      <c r="S49" t="s">
        <v>93</v>
      </c>
      <c r="T49">
        <v>79.085999999999999</v>
      </c>
      <c r="U49">
        <v>19.515999999999998</v>
      </c>
      <c r="V49">
        <v>9.5</v>
      </c>
      <c r="W49">
        <v>0.4038504</v>
      </c>
      <c r="X49">
        <v>0.41995440000000001</v>
      </c>
      <c r="Y49">
        <v>1.1354822</v>
      </c>
      <c r="Z49">
        <v>0.36289490000000002</v>
      </c>
      <c r="AA49">
        <v>2.0801105999999998</v>
      </c>
    </row>
    <row r="50" spans="1:27" ht="14.25" customHeight="1" x14ac:dyDescent="0.2">
      <c r="A50">
        <v>20160504</v>
      </c>
      <c r="B50">
        <v>10342404</v>
      </c>
      <c r="C50" s="2" t="str">
        <f t="shared" si="6"/>
        <v>2016</v>
      </c>
      <c r="D50" s="2" t="str">
        <f t="shared" si="7"/>
        <v>05</v>
      </c>
      <c r="E50" s="2" t="str">
        <f t="shared" si="8"/>
        <v>04</v>
      </c>
      <c r="F50" s="2" t="str">
        <f t="shared" si="9"/>
        <v>04/05/2016</v>
      </c>
      <c r="G50" s="2">
        <f t="shared" si="10"/>
        <v>888</v>
      </c>
      <c r="H50" s="2">
        <f t="shared" si="0"/>
        <v>0</v>
      </c>
      <c r="I50" t="s">
        <v>33</v>
      </c>
      <c r="J50">
        <v>78.093999999999994</v>
      </c>
      <c r="K50">
        <v>22.901</v>
      </c>
      <c r="L50">
        <v>10.1</v>
      </c>
      <c r="M50">
        <v>0.45016590000000001</v>
      </c>
      <c r="N50">
        <v>0.48040709999999998</v>
      </c>
      <c r="O50">
        <v>1.1037619000000001</v>
      </c>
      <c r="P50">
        <v>8.8965699999999995E-2</v>
      </c>
      <c r="Q50">
        <v>1.2713718000000001</v>
      </c>
      <c r="S50" t="s">
        <v>94</v>
      </c>
      <c r="T50">
        <v>77.23</v>
      </c>
      <c r="U50">
        <v>21.465</v>
      </c>
      <c r="V50">
        <v>8.5</v>
      </c>
      <c r="W50">
        <v>0.42078959999999999</v>
      </c>
      <c r="X50">
        <v>0.41216580000000003</v>
      </c>
      <c r="Y50">
        <v>1.1256527999999999</v>
      </c>
      <c r="Z50">
        <v>0.1920637</v>
      </c>
      <c r="AA50">
        <v>1.7220013999999999</v>
      </c>
    </row>
    <row r="51" spans="1:27" ht="14.25" customHeight="1" x14ac:dyDescent="0.2">
      <c r="A51">
        <v>20160520</v>
      </c>
      <c r="B51">
        <v>10342404</v>
      </c>
      <c r="C51" s="2" t="str">
        <f t="shared" si="6"/>
        <v>2016</v>
      </c>
      <c r="D51" s="2" t="str">
        <f t="shared" si="7"/>
        <v>05</v>
      </c>
      <c r="E51" s="2" t="str">
        <f t="shared" si="8"/>
        <v>20</v>
      </c>
      <c r="F51" s="2" t="str">
        <f t="shared" si="9"/>
        <v>20/05/2016</v>
      </c>
      <c r="G51" s="2">
        <f t="shared" si="10"/>
        <v>1272</v>
      </c>
      <c r="H51" s="2">
        <f t="shared" si="0"/>
        <v>0</v>
      </c>
      <c r="I51" t="s">
        <v>33</v>
      </c>
      <c r="J51">
        <v>75.802000000000007</v>
      </c>
      <c r="K51">
        <v>17.600999999999999</v>
      </c>
      <c r="L51">
        <v>1.5</v>
      </c>
      <c r="M51">
        <v>0.39772800000000003</v>
      </c>
      <c r="N51">
        <v>0.3563365</v>
      </c>
      <c r="O51">
        <v>0.99511939999999999</v>
      </c>
      <c r="P51">
        <v>0.40713519999999997</v>
      </c>
      <c r="Q51">
        <v>1.9748885</v>
      </c>
      <c r="S51" t="s">
        <v>95</v>
      </c>
      <c r="T51">
        <v>76.221000000000004</v>
      </c>
      <c r="U51">
        <v>17.885999999999999</v>
      </c>
      <c r="V51">
        <v>7.2</v>
      </c>
      <c r="W51">
        <v>0.3935147</v>
      </c>
      <c r="X51">
        <v>0.30752489999999999</v>
      </c>
      <c r="Y51">
        <v>0.90928089999999995</v>
      </c>
      <c r="Z51">
        <v>0.46690039999999999</v>
      </c>
      <c r="AA51">
        <v>2.0230712999999998</v>
      </c>
    </row>
    <row r="52" spans="1:27" ht="14.25" customHeight="1" x14ac:dyDescent="0.2">
      <c r="A52">
        <v>20160530</v>
      </c>
      <c r="B52">
        <v>10342404</v>
      </c>
      <c r="C52" s="2" t="str">
        <f t="shared" si="6"/>
        <v>2016</v>
      </c>
      <c r="D52" s="2" t="str">
        <f t="shared" si="7"/>
        <v>05</v>
      </c>
      <c r="E52" s="2" t="str">
        <f t="shared" si="8"/>
        <v>30</v>
      </c>
      <c r="F52" s="2" t="str">
        <f t="shared" si="9"/>
        <v>30/05/2016</v>
      </c>
      <c r="G52" s="2">
        <f t="shared" si="10"/>
        <v>1512</v>
      </c>
      <c r="H52" s="2">
        <f t="shared" si="0"/>
        <v>0</v>
      </c>
      <c r="I52" t="s">
        <v>96</v>
      </c>
      <c r="J52">
        <v>74.174999999999997</v>
      </c>
      <c r="K52">
        <v>20.800999999999998</v>
      </c>
      <c r="L52">
        <v>8</v>
      </c>
      <c r="M52">
        <v>0.53634099999999996</v>
      </c>
      <c r="N52">
        <v>0.37576619999999999</v>
      </c>
      <c r="O52">
        <v>0.78808900000000004</v>
      </c>
      <c r="P52">
        <v>0.28368949999999998</v>
      </c>
      <c r="Q52">
        <v>1.3263125</v>
      </c>
      <c r="S52" t="s">
        <v>97</v>
      </c>
      <c r="T52">
        <v>75.984999999999999</v>
      </c>
      <c r="U52">
        <v>26.64</v>
      </c>
      <c r="V52">
        <v>14.4</v>
      </c>
      <c r="W52">
        <v>0.42300189999999999</v>
      </c>
      <c r="X52">
        <v>0.41771940000000002</v>
      </c>
      <c r="Y52">
        <v>1.0738996000000001</v>
      </c>
      <c r="Z52">
        <v>0.48576049999999998</v>
      </c>
      <c r="AA52">
        <v>2.4186519999999998</v>
      </c>
    </row>
    <row r="53" spans="1:27" ht="14.25" customHeight="1" x14ac:dyDescent="0.2">
      <c r="A53">
        <v>20160603</v>
      </c>
      <c r="B53">
        <v>10342404</v>
      </c>
      <c r="C53" s="2" t="str">
        <f t="shared" si="6"/>
        <v>2016</v>
      </c>
      <c r="D53" s="2" t="str">
        <f t="shared" si="7"/>
        <v>06</v>
      </c>
      <c r="E53" s="2" t="str">
        <f t="shared" si="8"/>
        <v>03</v>
      </c>
      <c r="F53" s="2" t="str">
        <f t="shared" si="9"/>
        <v>03/06/2016</v>
      </c>
      <c r="G53" s="2">
        <f t="shared" si="10"/>
        <v>1608</v>
      </c>
      <c r="H53" s="2">
        <f t="shared" si="0"/>
        <v>0</v>
      </c>
      <c r="I53" t="s">
        <v>65</v>
      </c>
      <c r="J53">
        <v>72.900999999999996</v>
      </c>
      <c r="K53">
        <v>27.521999999999998</v>
      </c>
      <c r="L53">
        <v>15</v>
      </c>
      <c r="M53">
        <v>0.46267580000000003</v>
      </c>
      <c r="N53">
        <v>0.32858090000000001</v>
      </c>
      <c r="O53">
        <v>0.83879409999999999</v>
      </c>
      <c r="P53">
        <v>0.48664839999999998</v>
      </c>
      <c r="Q53">
        <v>1.8749057</v>
      </c>
      <c r="S53" t="s">
        <v>94</v>
      </c>
      <c r="T53">
        <v>69.622</v>
      </c>
      <c r="U53">
        <v>19.611000000000001</v>
      </c>
      <c r="V53">
        <v>12.5</v>
      </c>
      <c r="W53">
        <v>0.36990329999999999</v>
      </c>
      <c r="X53">
        <v>0.38740229999999998</v>
      </c>
      <c r="Y53">
        <v>1.1540292999999999</v>
      </c>
      <c r="Z53">
        <v>0.3230325</v>
      </c>
      <c r="AA53">
        <v>2.0042228999999998</v>
      </c>
    </row>
    <row r="54" spans="1:27" ht="14.25" customHeight="1" x14ac:dyDescent="0.2">
      <c r="A54">
        <v>20160624</v>
      </c>
      <c r="B54">
        <v>10342404</v>
      </c>
      <c r="C54" s="2" t="str">
        <f t="shared" si="6"/>
        <v>2016</v>
      </c>
      <c r="D54" s="2" t="str">
        <f t="shared" si="7"/>
        <v>06</v>
      </c>
      <c r="E54" s="2" t="str">
        <f t="shared" si="8"/>
        <v>24</v>
      </c>
      <c r="F54" s="2" t="str">
        <f t="shared" si="9"/>
        <v>24/06/2016</v>
      </c>
      <c r="G54" s="2">
        <f t="shared" si="10"/>
        <v>2112</v>
      </c>
      <c r="H54" s="2">
        <f t="shared" si="0"/>
        <v>0</v>
      </c>
      <c r="I54" t="s">
        <v>98</v>
      </c>
      <c r="J54">
        <v>72.373000000000005</v>
      </c>
      <c r="K54">
        <v>27.198</v>
      </c>
      <c r="L54">
        <v>14.6</v>
      </c>
      <c r="M54">
        <v>0.33549440000000003</v>
      </c>
      <c r="N54">
        <v>0.46319139999999998</v>
      </c>
      <c r="O54">
        <v>1.3845299</v>
      </c>
      <c r="P54">
        <v>0.27037709999999998</v>
      </c>
      <c r="Q54">
        <v>2.0543879</v>
      </c>
      <c r="S54" t="s">
        <v>99</v>
      </c>
      <c r="T54">
        <v>67.715999999999994</v>
      </c>
      <c r="U54">
        <v>19.149999999999999</v>
      </c>
      <c r="V54">
        <v>6.6</v>
      </c>
      <c r="W54">
        <v>0.44747389999999998</v>
      </c>
      <c r="X54">
        <v>0.37431700000000001</v>
      </c>
      <c r="Y54">
        <v>0.93210570000000004</v>
      </c>
      <c r="Z54">
        <v>0.29082560000000002</v>
      </c>
      <c r="AA54">
        <v>1.5712919000000001</v>
      </c>
    </row>
    <row r="55" spans="1:27" ht="14.25" customHeight="1" x14ac:dyDescent="0.2">
      <c r="A55">
        <v>20160708</v>
      </c>
      <c r="B55">
        <v>10342404</v>
      </c>
      <c r="C55" s="2" t="str">
        <f t="shared" si="6"/>
        <v>2016</v>
      </c>
      <c r="D55" s="2" t="str">
        <f t="shared" si="7"/>
        <v>07</v>
      </c>
      <c r="E55" s="2" t="str">
        <f t="shared" si="8"/>
        <v>08</v>
      </c>
      <c r="F55" s="2" t="str">
        <f t="shared" si="9"/>
        <v>08/07/2016</v>
      </c>
      <c r="G55" s="2">
        <f t="shared" si="10"/>
        <v>2448</v>
      </c>
      <c r="H55" s="2">
        <f t="shared" si="0"/>
        <v>0</v>
      </c>
      <c r="I55" t="s">
        <v>100</v>
      </c>
      <c r="J55">
        <v>73.396000000000001</v>
      </c>
      <c r="K55">
        <v>20.393999999999998</v>
      </c>
      <c r="L55">
        <v>11.3</v>
      </c>
      <c r="M55">
        <v>0.38355450000000002</v>
      </c>
      <c r="N55">
        <v>0.44158170000000002</v>
      </c>
      <c r="O55">
        <v>1.3422095000000001</v>
      </c>
      <c r="P55">
        <v>0.29466389999999998</v>
      </c>
      <c r="Q55">
        <v>2.2462374000000001</v>
      </c>
      <c r="S55" t="s">
        <v>101</v>
      </c>
      <c r="T55">
        <v>72.114000000000004</v>
      </c>
      <c r="U55">
        <v>17.969000000000001</v>
      </c>
      <c r="V55">
        <v>7.5</v>
      </c>
      <c r="W55">
        <v>0.48794910000000002</v>
      </c>
      <c r="X55">
        <v>0.28332360000000001</v>
      </c>
      <c r="Y55">
        <v>0.67022139999999997</v>
      </c>
      <c r="Z55">
        <v>0.33753909999999998</v>
      </c>
      <c r="AA55">
        <v>1.3580789</v>
      </c>
    </row>
    <row r="56" spans="1:27" ht="14.25" customHeight="1" x14ac:dyDescent="0.2">
      <c r="A56">
        <v>20160722</v>
      </c>
      <c r="B56">
        <v>10342404</v>
      </c>
      <c r="C56" s="2" t="str">
        <f t="shared" si="6"/>
        <v>2016</v>
      </c>
      <c r="D56" s="2" t="str">
        <f t="shared" si="7"/>
        <v>07</v>
      </c>
      <c r="E56" s="2" t="str">
        <f t="shared" si="8"/>
        <v>22</v>
      </c>
      <c r="F56" s="2" t="str">
        <f t="shared" si="9"/>
        <v>22/07/2016</v>
      </c>
      <c r="G56" s="2">
        <f t="shared" si="10"/>
        <v>2784</v>
      </c>
      <c r="H56" s="2">
        <f t="shared" si="0"/>
        <v>0</v>
      </c>
      <c r="I56" t="s">
        <v>102</v>
      </c>
      <c r="J56">
        <v>75.284999999999997</v>
      </c>
      <c r="K56">
        <v>20.687000000000001</v>
      </c>
      <c r="L56">
        <v>4.8</v>
      </c>
      <c r="M56">
        <v>0.55395640000000002</v>
      </c>
      <c r="N56">
        <v>0.33697250000000001</v>
      </c>
      <c r="O56">
        <v>0.66727029999999998</v>
      </c>
      <c r="P56">
        <v>0.33894800000000003</v>
      </c>
      <c r="Q56">
        <v>1.3060001000000001</v>
      </c>
      <c r="S56" t="s">
        <v>52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ht="14.25" customHeight="1" x14ac:dyDescent="0.2">
      <c r="A57">
        <v>20160819</v>
      </c>
      <c r="B57">
        <v>10342404</v>
      </c>
      <c r="C57" s="2" t="str">
        <f t="shared" si="6"/>
        <v>2016</v>
      </c>
      <c r="D57" s="2" t="str">
        <f t="shared" si="7"/>
        <v>08</v>
      </c>
      <c r="E57" s="2" t="str">
        <f t="shared" si="8"/>
        <v>19</v>
      </c>
      <c r="F57" s="2" t="str">
        <f t="shared" si="9"/>
        <v>19/08/2016</v>
      </c>
      <c r="G57" s="2">
        <f t="shared" si="10"/>
        <v>3456</v>
      </c>
      <c r="H57" s="2">
        <f t="shared" si="0"/>
        <v>0</v>
      </c>
      <c r="I57" t="s">
        <v>103</v>
      </c>
      <c r="J57">
        <v>70.424999999999997</v>
      </c>
      <c r="K57">
        <v>19.477</v>
      </c>
      <c r="L57">
        <v>8.5</v>
      </c>
      <c r="M57">
        <v>0.47176570000000001</v>
      </c>
      <c r="N57">
        <v>0.36033929999999997</v>
      </c>
      <c r="O57">
        <v>0.80275940000000001</v>
      </c>
      <c r="P57">
        <v>0.36961650000000001</v>
      </c>
      <c r="Q57">
        <v>1.5458084999999999</v>
      </c>
      <c r="S57" t="s">
        <v>104</v>
      </c>
      <c r="T57">
        <v>70.412999999999997</v>
      </c>
      <c r="U57">
        <v>18.367999999999999</v>
      </c>
      <c r="V57">
        <v>6.1</v>
      </c>
      <c r="W57">
        <v>0.47709370000000001</v>
      </c>
      <c r="X57">
        <v>0.29301739999999998</v>
      </c>
      <c r="Y57">
        <v>0.68048229999999998</v>
      </c>
      <c r="Z57">
        <v>0.34879349999999998</v>
      </c>
      <c r="AA57">
        <v>1.4272174</v>
      </c>
    </row>
    <row r="58" spans="1:27" ht="14.25" customHeight="1" x14ac:dyDescent="0.2">
      <c r="A58">
        <v>20160329</v>
      </c>
      <c r="B58">
        <v>10353361</v>
      </c>
      <c r="C58" s="2" t="str">
        <f t="shared" si="6"/>
        <v>2016</v>
      </c>
      <c r="D58" s="2" t="str">
        <f t="shared" si="7"/>
        <v>03</v>
      </c>
      <c r="E58" s="2" t="str">
        <f t="shared" si="8"/>
        <v>29</v>
      </c>
      <c r="F58" s="2" t="str">
        <f t="shared" si="9"/>
        <v>29/03/2016</v>
      </c>
      <c r="G58" s="2">
        <f t="shared" si="10"/>
        <v>0</v>
      </c>
      <c r="H58" s="2">
        <f t="shared" si="0"/>
        <v>0</v>
      </c>
      <c r="I58" t="s">
        <v>41</v>
      </c>
      <c r="J58">
        <v>77.504999999999995</v>
      </c>
      <c r="K58">
        <v>25.88</v>
      </c>
      <c r="L58">
        <v>9.3000000000000007</v>
      </c>
      <c r="M58">
        <v>0.48217779999999999</v>
      </c>
      <c r="N58">
        <v>0.3718265</v>
      </c>
      <c r="O58">
        <v>0.81744779999999995</v>
      </c>
      <c r="P58">
        <v>0.2481566</v>
      </c>
      <c r="Q58">
        <v>1.2570346999999999</v>
      </c>
      <c r="S58" t="s">
        <v>105</v>
      </c>
      <c r="T58">
        <v>107.387</v>
      </c>
      <c r="U58">
        <v>23.481999999999999</v>
      </c>
      <c r="V58">
        <v>1</v>
      </c>
      <c r="W58">
        <v>0.52092510000000003</v>
      </c>
      <c r="X58">
        <v>0.41352889999999998</v>
      </c>
      <c r="Y58">
        <v>0.84509120000000004</v>
      </c>
      <c r="Z58">
        <v>0.2226458</v>
      </c>
      <c r="AA58">
        <v>1.3376404</v>
      </c>
    </row>
    <row r="59" spans="1:27" ht="14.25" customHeight="1" x14ac:dyDescent="0.2">
      <c r="A59">
        <v>20160331</v>
      </c>
      <c r="B59">
        <v>10353361</v>
      </c>
      <c r="C59" s="2" t="str">
        <f t="shared" si="6"/>
        <v>2016</v>
      </c>
      <c r="D59" s="2" t="str">
        <f t="shared" si="7"/>
        <v>03</v>
      </c>
      <c r="E59" s="2" t="str">
        <f t="shared" si="8"/>
        <v>31</v>
      </c>
      <c r="F59" s="2" t="str">
        <f t="shared" si="9"/>
        <v>31/03/2016</v>
      </c>
      <c r="G59" s="2">
        <f t="shared" si="10"/>
        <v>48</v>
      </c>
      <c r="H59" s="2">
        <f t="shared" si="0"/>
        <v>0</v>
      </c>
      <c r="I59" t="s">
        <v>106</v>
      </c>
      <c r="J59">
        <v>78.747</v>
      </c>
      <c r="K59">
        <v>20.012</v>
      </c>
      <c r="L59">
        <v>4.8</v>
      </c>
      <c r="M59">
        <v>0.51218240000000004</v>
      </c>
      <c r="N59">
        <v>0.35510989999999998</v>
      </c>
      <c r="O59">
        <v>0.80087010000000003</v>
      </c>
      <c r="P59">
        <v>0.39037769999999999</v>
      </c>
      <c r="Q59">
        <v>1.6847772999999999</v>
      </c>
      <c r="S59" t="s">
        <v>107</v>
      </c>
      <c r="T59">
        <v>98.572999999999993</v>
      </c>
      <c r="U59">
        <v>16.085000000000001</v>
      </c>
      <c r="V59">
        <v>0</v>
      </c>
      <c r="W59">
        <v>0.32928930000000001</v>
      </c>
      <c r="X59">
        <v>0.43711250000000001</v>
      </c>
      <c r="Y59">
        <v>1.5984202000000001</v>
      </c>
      <c r="Z59">
        <v>0.41903810000000002</v>
      </c>
      <c r="AA59">
        <v>2.4955352999999998</v>
      </c>
    </row>
    <row r="60" spans="1:27" ht="14.25" customHeight="1" x14ac:dyDescent="0.2">
      <c r="A60">
        <v>20160402</v>
      </c>
      <c r="B60">
        <v>10353361</v>
      </c>
      <c r="C60" s="2" t="str">
        <f t="shared" si="6"/>
        <v>2016</v>
      </c>
      <c r="D60" s="2" t="str">
        <f t="shared" si="7"/>
        <v>04</v>
      </c>
      <c r="E60" s="2" t="str">
        <f t="shared" si="8"/>
        <v>02</v>
      </c>
      <c r="F60" s="2" t="str">
        <f t="shared" si="9"/>
        <v>02/04/2016</v>
      </c>
      <c r="G60" s="2">
        <f t="shared" si="10"/>
        <v>96</v>
      </c>
      <c r="H60" s="2">
        <f t="shared" si="0"/>
        <v>0</v>
      </c>
      <c r="I60" t="s">
        <v>35</v>
      </c>
      <c r="J60">
        <v>77.837999999999994</v>
      </c>
      <c r="K60">
        <v>23.164999999999999</v>
      </c>
      <c r="L60">
        <v>3.8</v>
      </c>
      <c r="M60">
        <v>0.34048499999999998</v>
      </c>
      <c r="N60">
        <v>0.54718610000000001</v>
      </c>
      <c r="O60">
        <v>2.0314896999999998</v>
      </c>
      <c r="P60">
        <v>0.26166669999999997</v>
      </c>
      <c r="Q60">
        <v>2.6939049000000002</v>
      </c>
      <c r="S60" t="s">
        <v>108</v>
      </c>
      <c r="T60">
        <v>100.33199999999999</v>
      </c>
      <c r="U60">
        <v>22.719000000000001</v>
      </c>
      <c r="V60">
        <v>6.7</v>
      </c>
      <c r="W60">
        <v>0.55580090000000004</v>
      </c>
      <c r="X60">
        <v>0.35418660000000002</v>
      </c>
      <c r="Y60">
        <v>0.70456450000000004</v>
      </c>
      <c r="Z60">
        <v>0.126777</v>
      </c>
      <c r="AA60">
        <v>0.8764248</v>
      </c>
    </row>
    <row r="61" spans="1:27" ht="14.25" customHeight="1" x14ac:dyDescent="0.2">
      <c r="A61">
        <v>20160405</v>
      </c>
      <c r="B61">
        <v>10353361</v>
      </c>
      <c r="C61" s="2" t="str">
        <f t="shared" si="6"/>
        <v>2016</v>
      </c>
      <c r="D61" s="2" t="str">
        <f t="shared" si="7"/>
        <v>04</v>
      </c>
      <c r="E61" s="2" t="str">
        <f t="shared" si="8"/>
        <v>05</v>
      </c>
      <c r="F61" s="2" t="str">
        <f t="shared" si="9"/>
        <v>05/04/2016</v>
      </c>
      <c r="G61" s="2">
        <f t="shared" si="10"/>
        <v>168</v>
      </c>
      <c r="H61" s="2">
        <f t="shared" si="0"/>
        <v>0</v>
      </c>
      <c r="I61" t="s">
        <v>106</v>
      </c>
      <c r="J61">
        <v>98.552000000000007</v>
      </c>
      <c r="K61">
        <v>21.96</v>
      </c>
      <c r="L61">
        <v>13.1</v>
      </c>
      <c r="M61">
        <v>0.23087579999999999</v>
      </c>
      <c r="N61">
        <v>0.50746530000000001</v>
      </c>
      <c r="O61">
        <v>2.9299575</v>
      </c>
      <c r="P61">
        <v>0.4485632</v>
      </c>
      <c r="Q61">
        <v>5.0504967000000001</v>
      </c>
      <c r="S61" t="s">
        <v>109</v>
      </c>
      <c r="T61">
        <v>96.602000000000004</v>
      </c>
      <c r="U61">
        <v>27.033000000000001</v>
      </c>
      <c r="V61">
        <v>3.2</v>
      </c>
      <c r="W61">
        <v>0.2222451</v>
      </c>
      <c r="X61">
        <v>0.41486139999999999</v>
      </c>
      <c r="Y61">
        <v>2.0027026999999999</v>
      </c>
      <c r="Z61">
        <v>0.46558549999999999</v>
      </c>
      <c r="AA61">
        <v>3.8619173999999998</v>
      </c>
    </row>
    <row r="62" spans="1:27" ht="14.25" customHeight="1" x14ac:dyDescent="0.2">
      <c r="A62">
        <v>20160409</v>
      </c>
      <c r="B62">
        <v>10353361</v>
      </c>
      <c r="C62" s="2" t="str">
        <f t="shared" si="6"/>
        <v>2016</v>
      </c>
      <c r="D62" s="2" t="str">
        <f t="shared" si="7"/>
        <v>04</v>
      </c>
      <c r="E62" s="2" t="str">
        <f t="shared" si="8"/>
        <v>09</v>
      </c>
      <c r="F62" s="2" t="str">
        <f t="shared" si="9"/>
        <v>09/04/2016</v>
      </c>
      <c r="G62" s="2">
        <f t="shared" si="10"/>
        <v>264</v>
      </c>
      <c r="H62" s="2">
        <f t="shared" si="0"/>
        <v>0</v>
      </c>
      <c r="I62" t="s">
        <v>33</v>
      </c>
      <c r="J62">
        <v>74.86</v>
      </c>
      <c r="K62">
        <v>21.45</v>
      </c>
      <c r="L62">
        <v>8</v>
      </c>
      <c r="M62">
        <v>0.41146700000000003</v>
      </c>
      <c r="N62">
        <v>0.45494790000000002</v>
      </c>
      <c r="O62">
        <v>1.1359655</v>
      </c>
      <c r="P62">
        <v>0.37238539999999998</v>
      </c>
      <c r="Q62">
        <v>1.9412088999999999</v>
      </c>
      <c r="S62" t="s">
        <v>108</v>
      </c>
      <c r="T62">
        <v>97.241</v>
      </c>
      <c r="U62">
        <v>18.056000000000001</v>
      </c>
      <c r="V62">
        <v>8</v>
      </c>
      <c r="W62">
        <v>0.2108208</v>
      </c>
      <c r="X62">
        <v>0.51290060000000004</v>
      </c>
      <c r="Y62">
        <v>2.8420426999999999</v>
      </c>
      <c r="Z62">
        <v>0.40832980000000002</v>
      </c>
      <c r="AA62">
        <v>4.3538097999999996</v>
      </c>
    </row>
    <row r="63" spans="1:27" ht="14.25" customHeight="1" x14ac:dyDescent="0.2">
      <c r="A63">
        <v>20160412</v>
      </c>
      <c r="B63">
        <v>10353361</v>
      </c>
      <c r="C63" s="2" t="str">
        <f t="shared" si="6"/>
        <v>2016</v>
      </c>
      <c r="D63" s="2" t="str">
        <f t="shared" si="7"/>
        <v>04</v>
      </c>
      <c r="E63" s="2" t="str">
        <f t="shared" si="8"/>
        <v>12</v>
      </c>
      <c r="F63" s="2" t="str">
        <f t="shared" si="9"/>
        <v>12/04/2016</v>
      </c>
      <c r="G63" s="2">
        <f t="shared" si="10"/>
        <v>336</v>
      </c>
      <c r="H63" s="2">
        <f t="shared" si="0"/>
        <v>0</v>
      </c>
      <c r="I63" t="s">
        <v>70</v>
      </c>
      <c r="J63">
        <v>79.049000000000007</v>
      </c>
      <c r="K63">
        <v>22.204000000000001</v>
      </c>
      <c r="L63">
        <v>10.7</v>
      </c>
      <c r="M63">
        <v>0.47095500000000001</v>
      </c>
      <c r="N63">
        <v>0.38744109999999998</v>
      </c>
      <c r="O63">
        <v>0.89886270000000001</v>
      </c>
      <c r="P63">
        <v>0.45924340000000002</v>
      </c>
      <c r="Q63">
        <v>2.0347140000000001</v>
      </c>
      <c r="S63" t="s">
        <v>110</v>
      </c>
      <c r="T63">
        <v>93.238</v>
      </c>
      <c r="U63">
        <v>20.876000000000001</v>
      </c>
      <c r="V63">
        <v>1.9</v>
      </c>
      <c r="W63">
        <v>0.58663810000000005</v>
      </c>
      <c r="X63">
        <v>0.22921549999999999</v>
      </c>
      <c r="Y63">
        <v>0.46343010000000001</v>
      </c>
      <c r="Z63">
        <v>0.30223549999999999</v>
      </c>
      <c r="AA63">
        <v>0.97277619999999998</v>
      </c>
    </row>
    <row r="64" spans="1:27" ht="14.25" customHeight="1" x14ac:dyDescent="0.2">
      <c r="A64">
        <v>20160414</v>
      </c>
      <c r="B64">
        <v>10353361</v>
      </c>
      <c r="C64" s="2" t="str">
        <f t="shared" si="6"/>
        <v>2016</v>
      </c>
      <c r="D64" s="2" t="str">
        <f t="shared" si="7"/>
        <v>04</v>
      </c>
      <c r="E64" s="2" t="str">
        <f t="shared" si="8"/>
        <v>14</v>
      </c>
      <c r="F64" s="2" t="str">
        <f t="shared" si="9"/>
        <v>14/04/2016</v>
      </c>
      <c r="G64" s="2">
        <f t="shared" si="10"/>
        <v>384</v>
      </c>
      <c r="H64" s="2">
        <f t="shared" si="0"/>
        <v>0</v>
      </c>
      <c r="I64" t="s">
        <v>33</v>
      </c>
      <c r="J64">
        <v>86.578999999999994</v>
      </c>
      <c r="K64">
        <v>21.231999999999999</v>
      </c>
      <c r="L64">
        <v>7.5</v>
      </c>
      <c r="M64">
        <v>0.49564459999999999</v>
      </c>
      <c r="N64">
        <v>0.33380720000000003</v>
      </c>
      <c r="O64">
        <v>0.67694580000000004</v>
      </c>
      <c r="P64">
        <v>0.50890999999999997</v>
      </c>
      <c r="Q64">
        <v>1.6513274</v>
      </c>
      <c r="S64" t="s">
        <v>111</v>
      </c>
      <c r="T64">
        <v>100.386</v>
      </c>
      <c r="U64">
        <v>18.079999999999998</v>
      </c>
      <c r="V64">
        <v>0.6</v>
      </c>
      <c r="W64">
        <v>0.2927265</v>
      </c>
      <c r="X64">
        <v>0.39582349999999999</v>
      </c>
      <c r="Y64">
        <v>1.790883</v>
      </c>
      <c r="Z64">
        <v>0.4561055</v>
      </c>
      <c r="AA64">
        <v>3.1218865</v>
      </c>
    </row>
    <row r="65" spans="1:27" ht="14.25" customHeight="1" x14ac:dyDescent="0.2">
      <c r="A65">
        <v>20160416</v>
      </c>
      <c r="B65">
        <v>10353361</v>
      </c>
      <c r="C65" s="2" t="str">
        <f t="shared" si="6"/>
        <v>2016</v>
      </c>
      <c r="D65" s="2" t="str">
        <f t="shared" si="7"/>
        <v>04</v>
      </c>
      <c r="E65" s="2" t="str">
        <f t="shared" si="8"/>
        <v>16</v>
      </c>
      <c r="F65" s="2" t="str">
        <f t="shared" si="9"/>
        <v>16/04/2016</v>
      </c>
      <c r="G65" s="2">
        <f t="shared" si="10"/>
        <v>432</v>
      </c>
      <c r="H65" s="2">
        <f t="shared" si="0"/>
        <v>0</v>
      </c>
      <c r="I65" t="s">
        <v>112</v>
      </c>
      <c r="J65">
        <v>78.709999999999994</v>
      </c>
      <c r="K65">
        <v>20.640999999999998</v>
      </c>
      <c r="L65">
        <v>4.0999999999999996</v>
      </c>
      <c r="M65">
        <v>0.46649400000000002</v>
      </c>
      <c r="N65">
        <v>0.34524510000000003</v>
      </c>
      <c r="O65">
        <v>0.94756669999999998</v>
      </c>
      <c r="P65">
        <v>0.46963199999999999</v>
      </c>
      <c r="Q65">
        <v>1.7580446999999999</v>
      </c>
      <c r="S65" t="s">
        <v>113</v>
      </c>
      <c r="T65">
        <v>78.805000000000007</v>
      </c>
      <c r="U65">
        <v>19.189</v>
      </c>
      <c r="V65">
        <v>3.7</v>
      </c>
      <c r="W65">
        <v>0.37853870000000001</v>
      </c>
      <c r="X65">
        <v>0.44493159999999998</v>
      </c>
      <c r="Y65">
        <v>1.2883239</v>
      </c>
      <c r="Z65">
        <v>0.28993590000000002</v>
      </c>
      <c r="AA65">
        <v>1.8558253</v>
      </c>
    </row>
    <row r="66" spans="1:27" ht="14.25" customHeight="1" x14ac:dyDescent="0.2">
      <c r="A66">
        <v>20160416</v>
      </c>
      <c r="B66">
        <v>10353361</v>
      </c>
      <c r="C66" s="2" t="str">
        <f t="shared" si="6"/>
        <v>2016</v>
      </c>
      <c r="D66" s="2" t="str">
        <f t="shared" si="7"/>
        <v>04</v>
      </c>
      <c r="E66" s="2" t="str">
        <f t="shared" si="8"/>
        <v>16</v>
      </c>
      <c r="F66" s="2" t="str">
        <f t="shared" si="9"/>
        <v>16/04/2016</v>
      </c>
      <c r="G66" s="2">
        <f t="shared" si="10"/>
        <v>432</v>
      </c>
      <c r="H66" s="2">
        <f t="shared" si="0"/>
        <v>1</v>
      </c>
      <c r="I66" t="s">
        <v>33</v>
      </c>
      <c r="J66">
        <v>90.497</v>
      </c>
      <c r="K66">
        <v>22.792999999999999</v>
      </c>
      <c r="L66">
        <v>9</v>
      </c>
      <c r="M66">
        <v>0.29154219999999997</v>
      </c>
      <c r="N66">
        <v>0.47797580000000001</v>
      </c>
      <c r="O66">
        <v>1.7844738</v>
      </c>
      <c r="P66">
        <v>0.36434719999999998</v>
      </c>
      <c r="Q66">
        <v>3.1275824000000001</v>
      </c>
      <c r="S66" t="s">
        <v>114</v>
      </c>
      <c r="T66">
        <v>105.544</v>
      </c>
      <c r="U66">
        <v>21.222999999999999</v>
      </c>
      <c r="V66">
        <v>5.5</v>
      </c>
      <c r="W66">
        <v>0.32581310000000002</v>
      </c>
      <c r="X66">
        <v>0.43744090000000002</v>
      </c>
      <c r="Y66">
        <v>1.9136690000000001</v>
      </c>
      <c r="Z66">
        <v>0.37442300000000001</v>
      </c>
      <c r="AA66">
        <v>3.3687556000000001</v>
      </c>
    </row>
    <row r="67" spans="1:27" ht="14.25" customHeight="1" x14ac:dyDescent="0.2">
      <c r="A67">
        <v>20160419</v>
      </c>
      <c r="B67">
        <v>10353361</v>
      </c>
      <c r="C67" s="2" t="str">
        <f t="shared" si="6"/>
        <v>2016</v>
      </c>
      <c r="D67" s="2" t="str">
        <f t="shared" si="7"/>
        <v>04</v>
      </c>
      <c r="E67" s="2" t="str">
        <f t="shared" si="8"/>
        <v>19</v>
      </c>
      <c r="F67" s="2" t="str">
        <f t="shared" si="9"/>
        <v>19/04/2016</v>
      </c>
      <c r="G67" s="2">
        <f t="shared" si="10"/>
        <v>504</v>
      </c>
      <c r="H67" s="2">
        <f t="shared" si="0"/>
        <v>0</v>
      </c>
      <c r="I67" t="s">
        <v>115</v>
      </c>
      <c r="J67">
        <v>92.165000000000006</v>
      </c>
      <c r="K67">
        <v>22.649000000000001</v>
      </c>
      <c r="L67">
        <v>3.1</v>
      </c>
      <c r="M67">
        <v>0.17814920000000001</v>
      </c>
      <c r="N67">
        <v>0.41064970000000001</v>
      </c>
      <c r="O67">
        <v>2.4939732999999999</v>
      </c>
      <c r="P67">
        <v>0.53844820000000004</v>
      </c>
      <c r="Q67">
        <v>4.9860765000000002</v>
      </c>
      <c r="S67" t="s">
        <v>116</v>
      </c>
      <c r="T67">
        <v>84.507999999999996</v>
      </c>
      <c r="U67">
        <v>20.741</v>
      </c>
      <c r="V67">
        <v>9.1999999999999993</v>
      </c>
      <c r="W67">
        <v>0.41154259999999998</v>
      </c>
      <c r="X67">
        <v>0.39571679999999998</v>
      </c>
      <c r="Y67">
        <v>1.2878828</v>
      </c>
      <c r="Z67">
        <v>0.28765839999999998</v>
      </c>
      <c r="AA67">
        <v>2.0344793999999999</v>
      </c>
    </row>
    <row r="68" spans="1:27" ht="14.25" customHeight="1" x14ac:dyDescent="0.2">
      <c r="A68">
        <v>20160419</v>
      </c>
      <c r="B68">
        <v>10353361</v>
      </c>
      <c r="C68" s="2" t="str">
        <f t="shared" si="6"/>
        <v>2016</v>
      </c>
      <c r="D68" s="2" t="str">
        <f t="shared" si="7"/>
        <v>04</v>
      </c>
      <c r="E68" s="2" t="str">
        <f t="shared" si="8"/>
        <v>19</v>
      </c>
      <c r="F68" s="2" t="str">
        <f t="shared" si="9"/>
        <v>19/04/2016</v>
      </c>
      <c r="G68" s="2">
        <f t="shared" si="10"/>
        <v>504</v>
      </c>
      <c r="H68" s="2">
        <f t="shared" ref="H68:H131" si="11">IF((G68=G67),1,0)</f>
        <v>1</v>
      </c>
      <c r="I68" t="s">
        <v>33</v>
      </c>
      <c r="J68">
        <v>88.408000000000001</v>
      </c>
      <c r="K68">
        <v>19.739000000000001</v>
      </c>
      <c r="L68">
        <v>5.0999999999999996</v>
      </c>
      <c r="M68">
        <v>0.31279760000000001</v>
      </c>
      <c r="N68">
        <v>0.49170779999999997</v>
      </c>
      <c r="O68">
        <v>1.8871648000000001</v>
      </c>
      <c r="P68">
        <v>0.36026849999999999</v>
      </c>
      <c r="Q68">
        <v>2.3760043</v>
      </c>
      <c r="S68" t="s">
        <v>24</v>
      </c>
      <c r="T68">
        <v>103.44199999999999</v>
      </c>
      <c r="U68">
        <v>19.702000000000002</v>
      </c>
      <c r="V68">
        <v>3.7</v>
      </c>
      <c r="W68">
        <v>0.48093049999999998</v>
      </c>
      <c r="X68">
        <v>0.41935250000000002</v>
      </c>
      <c r="Y68">
        <v>0.94483649999999997</v>
      </c>
      <c r="Z68">
        <v>0.15377959999999999</v>
      </c>
      <c r="AA68">
        <v>1.3168715</v>
      </c>
    </row>
    <row r="69" spans="1:27" ht="14.25" customHeight="1" x14ac:dyDescent="0.2">
      <c r="A69">
        <v>20160423</v>
      </c>
      <c r="B69">
        <v>10353361</v>
      </c>
      <c r="C69" s="2" t="str">
        <f t="shared" si="6"/>
        <v>2016</v>
      </c>
      <c r="D69" s="2" t="str">
        <f t="shared" si="7"/>
        <v>04</v>
      </c>
      <c r="E69" s="2" t="str">
        <f t="shared" si="8"/>
        <v>23</v>
      </c>
      <c r="F69" s="2" t="str">
        <f t="shared" si="9"/>
        <v>23/04/2016</v>
      </c>
      <c r="G69" s="2">
        <f t="shared" si="10"/>
        <v>600</v>
      </c>
      <c r="H69" s="2">
        <f t="shared" si="11"/>
        <v>0</v>
      </c>
      <c r="I69" t="s">
        <v>77</v>
      </c>
      <c r="J69">
        <v>83.293999999999997</v>
      </c>
      <c r="K69">
        <v>23.12</v>
      </c>
      <c r="L69">
        <v>8.8000000000000007</v>
      </c>
      <c r="M69">
        <v>0.36279240000000001</v>
      </c>
      <c r="N69">
        <v>0.35557499999999997</v>
      </c>
      <c r="O69">
        <v>1.4354287999999999</v>
      </c>
      <c r="P69">
        <v>0.43816310000000003</v>
      </c>
      <c r="Q69">
        <v>2.3477543000000001</v>
      </c>
      <c r="S69" t="s">
        <v>117</v>
      </c>
      <c r="T69">
        <v>82.677000000000007</v>
      </c>
      <c r="U69">
        <v>22.027999999999999</v>
      </c>
      <c r="V69">
        <v>11.7</v>
      </c>
      <c r="W69">
        <v>0.48977619999999999</v>
      </c>
      <c r="X69">
        <v>0.38485350000000002</v>
      </c>
      <c r="Y69">
        <v>0.94217240000000002</v>
      </c>
      <c r="Z69">
        <v>0.31964199999999998</v>
      </c>
      <c r="AA69">
        <v>1.5390965000000001</v>
      </c>
    </row>
    <row r="70" spans="1:27" ht="14.25" customHeight="1" x14ac:dyDescent="0.2">
      <c r="A70">
        <v>20160426</v>
      </c>
      <c r="B70">
        <v>10353361</v>
      </c>
      <c r="C70" s="2" t="str">
        <f t="shared" si="6"/>
        <v>2016</v>
      </c>
      <c r="D70" s="2" t="str">
        <f t="shared" si="7"/>
        <v>04</v>
      </c>
      <c r="E70" s="2" t="str">
        <f t="shared" si="8"/>
        <v>26</v>
      </c>
      <c r="F70" s="2" t="str">
        <f t="shared" si="9"/>
        <v>26/04/2016</v>
      </c>
      <c r="G70" s="2">
        <f t="shared" si="10"/>
        <v>672</v>
      </c>
      <c r="H70" s="2">
        <f t="shared" si="11"/>
        <v>0</v>
      </c>
      <c r="I70" t="s">
        <v>77</v>
      </c>
      <c r="J70">
        <v>74.106999999999999</v>
      </c>
      <c r="K70">
        <v>20.113</v>
      </c>
      <c r="L70">
        <v>10.4</v>
      </c>
      <c r="M70">
        <v>0.31381130000000002</v>
      </c>
      <c r="N70">
        <v>0.50666500000000003</v>
      </c>
      <c r="O70">
        <v>2.6163671000000002</v>
      </c>
      <c r="P70">
        <v>0.32413930000000002</v>
      </c>
      <c r="Q70">
        <v>2.9776457000000001</v>
      </c>
      <c r="S70" t="s">
        <v>118</v>
      </c>
      <c r="T70">
        <v>80.978999999999999</v>
      </c>
      <c r="U70">
        <v>21.870999999999999</v>
      </c>
      <c r="V70">
        <v>7</v>
      </c>
      <c r="W70">
        <v>0.42764410000000003</v>
      </c>
      <c r="X70">
        <v>0.48761870000000002</v>
      </c>
      <c r="Y70">
        <v>1.3470093000000001</v>
      </c>
      <c r="Z70">
        <v>0.49387769999999998</v>
      </c>
      <c r="AA70">
        <v>2.3129297000000002</v>
      </c>
    </row>
    <row r="71" spans="1:27" ht="14.25" customHeight="1" x14ac:dyDescent="0.2">
      <c r="A71">
        <v>20160428</v>
      </c>
      <c r="B71">
        <v>10353361</v>
      </c>
      <c r="C71" s="2" t="str">
        <f t="shared" si="6"/>
        <v>2016</v>
      </c>
      <c r="D71" s="2" t="str">
        <f t="shared" si="7"/>
        <v>04</v>
      </c>
      <c r="E71" s="2" t="str">
        <f t="shared" si="8"/>
        <v>28</v>
      </c>
      <c r="F71" s="2" t="str">
        <f t="shared" si="9"/>
        <v>28/04/2016</v>
      </c>
      <c r="G71" s="2">
        <f t="shared" si="10"/>
        <v>720</v>
      </c>
      <c r="H71" s="2">
        <f t="shared" si="11"/>
        <v>0</v>
      </c>
      <c r="I71" t="s">
        <v>33</v>
      </c>
      <c r="J71">
        <v>71.747</v>
      </c>
      <c r="K71">
        <v>21.376000000000001</v>
      </c>
      <c r="L71">
        <v>9.5</v>
      </c>
      <c r="M71">
        <v>0.36576619999999999</v>
      </c>
      <c r="N71">
        <v>0.44711859999999998</v>
      </c>
      <c r="O71">
        <v>1.2905358</v>
      </c>
      <c r="P71">
        <v>0.30444320000000002</v>
      </c>
      <c r="Q71">
        <v>1.9415673</v>
      </c>
      <c r="S71" t="s">
        <v>119</v>
      </c>
      <c r="T71">
        <v>81.287999999999997</v>
      </c>
      <c r="U71">
        <v>21.084</v>
      </c>
      <c r="V71">
        <v>9.1</v>
      </c>
      <c r="W71">
        <v>0.37215330000000002</v>
      </c>
      <c r="X71">
        <v>0.37686530000000001</v>
      </c>
      <c r="Y71">
        <v>1.1164516</v>
      </c>
      <c r="Z71">
        <v>0.49443740000000003</v>
      </c>
      <c r="AA71">
        <v>2.6460002999999999</v>
      </c>
    </row>
    <row r="72" spans="1:27" ht="14.25" customHeight="1" x14ac:dyDescent="0.2">
      <c r="A72">
        <v>20160430</v>
      </c>
      <c r="B72">
        <v>10353361</v>
      </c>
      <c r="C72" s="2" t="str">
        <f t="shared" ref="C72:C135" si="12">LEFT(A72,4)</f>
        <v>2016</v>
      </c>
      <c r="D72" s="2" t="str">
        <f t="shared" ref="D72:D135" si="13">MID(A72,5,2)</f>
        <v>04</v>
      </c>
      <c r="E72" s="2" t="str">
        <f t="shared" ref="E72:E135" si="14">RIGHT(A72,2)</f>
        <v>30</v>
      </c>
      <c r="F72" s="2" t="str">
        <f t="shared" ref="F72:F135" si="15">E72&amp;"/"&amp;D72&amp;"/"&amp;C72</f>
        <v>30/04/2016</v>
      </c>
      <c r="G72" s="2">
        <f t="shared" ref="G72:G135" si="16">IF((B72=B71),G71+(F72-F71)*24,0)</f>
        <v>768</v>
      </c>
      <c r="H72" s="2">
        <f t="shared" si="11"/>
        <v>0</v>
      </c>
      <c r="I72" t="s">
        <v>33</v>
      </c>
      <c r="J72">
        <v>75.95</v>
      </c>
      <c r="K72">
        <v>20.468</v>
      </c>
      <c r="L72">
        <v>5.2</v>
      </c>
      <c r="M72">
        <v>0.31315510000000002</v>
      </c>
      <c r="N72">
        <v>0.44981520000000003</v>
      </c>
      <c r="O72">
        <v>1.6874077000000001</v>
      </c>
      <c r="P72">
        <v>0.38727630000000002</v>
      </c>
      <c r="Q72">
        <v>2.9212986000000001</v>
      </c>
      <c r="S72" t="s">
        <v>120</v>
      </c>
      <c r="T72">
        <v>80.88</v>
      </c>
      <c r="U72">
        <v>23.07</v>
      </c>
      <c r="V72">
        <v>8.6999999999999993</v>
      </c>
      <c r="W72">
        <v>0.4014971</v>
      </c>
      <c r="X72">
        <v>0.34570970000000001</v>
      </c>
      <c r="Y72">
        <v>1.0096419000000001</v>
      </c>
      <c r="Z72">
        <v>0.53584830000000006</v>
      </c>
      <c r="AA72">
        <v>2.3636944999999998</v>
      </c>
    </row>
    <row r="73" spans="1:27" ht="14.25" customHeight="1" x14ac:dyDescent="0.2">
      <c r="A73">
        <v>20160505</v>
      </c>
      <c r="B73">
        <v>10353361</v>
      </c>
      <c r="C73" s="2" t="str">
        <f t="shared" si="12"/>
        <v>2016</v>
      </c>
      <c r="D73" s="2" t="str">
        <f t="shared" si="13"/>
        <v>05</v>
      </c>
      <c r="E73" s="2" t="str">
        <f t="shared" si="14"/>
        <v>05</v>
      </c>
      <c r="F73" s="2" t="str">
        <f t="shared" si="15"/>
        <v>05/05/2016</v>
      </c>
      <c r="G73" s="2">
        <f t="shared" si="16"/>
        <v>888</v>
      </c>
      <c r="H73" s="2">
        <f t="shared" si="11"/>
        <v>0</v>
      </c>
      <c r="I73" t="s">
        <v>67</v>
      </c>
      <c r="J73">
        <v>74.843000000000004</v>
      </c>
      <c r="K73">
        <v>21.638000000000002</v>
      </c>
      <c r="L73">
        <v>10.7</v>
      </c>
      <c r="M73">
        <v>0.31926310000000002</v>
      </c>
      <c r="N73">
        <v>0.49466009999999999</v>
      </c>
      <c r="O73">
        <v>1.6585559999999999</v>
      </c>
      <c r="P73">
        <v>0.28838730000000001</v>
      </c>
      <c r="Q73">
        <v>2.4460996000000002</v>
      </c>
      <c r="S73" t="s">
        <v>48</v>
      </c>
      <c r="T73">
        <v>85.460999999999999</v>
      </c>
      <c r="U73">
        <v>20.841000000000001</v>
      </c>
      <c r="V73">
        <v>9.4</v>
      </c>
      <c r="W73">
        <v>0.37219350000000001</v>
      </c>
      <c r="X73">
        <v>0.44632440000000001</v>
      </c>
      <c r="Y73">
        <v>1.4633262</v>
      </c>
      <c r="Z73">
        <v>0.59223060000000005</v>
      </c>
      <c r="AA73">
        <v>3.3708847</v>
      </c>
    </row>
    <row r="74" spans="1:27" ht="14.25" customHeight="1" x14ac:dyDescent="0.2">
      <c r="A74">
        <v>20160507</v>
      </c>
      <c r="B74">
        <v>10353361</v>
      </c>
      <c r="C74" s="2" t="str">
        <f t="shared" si="12"/>
        <v>2016</v>
      </c>
      <c r="D74" s="2" t="str">
        <f t="shared" si="13"/>
        <v>05</v>
      </c>
      <c r="E74" s="2" t="str">
        <f t="shared" si="14"/>
        <v>07</v>
      </c>
      <c r="F74" s="2" t="str">
        <f t="shared" si="15"/>
        <v>07/05/2016</v>
      </c>
      <c r="G74" s="2">
        <f t="shared" si="16"/>
        <v>936</v>
      </c>
      <c r="H74" s="2">
        <f t="shared" si="11"/>
        <v>0</v>
      </c>
      <c r="I74" t="s">
        <v>33</v>
      </c>
      <c r="J74">
        <v>87.064999999999998</v>
      </c>
      <c r="K74">
        <v>19.588999999999999</v>
      </c>
      <c r="L74">
        <v>10.3</v>
      </c>
      <c r="M74">
        <v>0.37125900000000001</v>
      </c>
      <c r="N74">
        <v>0.40114109999999997</v>
      </c>
      <c r="O74">
        <v>1.2748911999999999</v>
      </c>
      <c r="P74">
        <v>0.31912059999999998</v>
      </c>
      <c r="Q74">
        <v>2.2130181000000002</v>
      </c>
      <c r="S74" t="s">
        <v>121</v>
      </c>
      <c r="T74">
        <v>81.269000000000005</v>
      </c>
      <c r="U74">
        <v>21.594000000000001</v>
      </c>
      <c r="V74">
        <v>5.6</v>
      </c>
      <c r="W74">
        <v>0.3755599</v>
      </c>
      <c r="X74">
        <v>0.41607339999999998</v>
      </c>
      <c r="Y74">
        <v>1.2106551999999999</v>
      </c>
      <c r="Z74">
        <v>0.32990249999999999</v>
      </c>
      <c r="AA74">
        <v>1.967058</v>
      </c>
    </row>
    <row r="75" spans="1:27" ht="14.25" customHeight="1" x14ac:dyDescent="0.2">
      <c r="A75">
        <v>20160510</v>
      </c>
      <c r="B75">
        <v>10353361</v>
      </c>
      <c r="C75" s="2" t="str">
        <f t="shared" si="12"/>
        <v>2016</v>
      </c>
      <c r="D75" s="2" t="str">
        <f t="shared" si="13"/>
        <v>05</v>
      </c>
      <c r="E75" s="2" t="str">
        <f t="shared" si="14"/>
        <v>10</v>
      </c>
      <c r="F75" s="2" t="str">
        <f t="shared" si="15"/>
        <v>10/05/2016</v>
      </c>
      <c r="G75" s="2">
        <f t="shared" si="16"/>
        <v>1008</v>
      </c>
      <c r="H75" s="2">
        <f t="shared" si="11"/>
        <v>0</v>
      </c>
      <c r="I75" t="s">
        <v>33</v>
      </c>
      <c r="J75">
        <v>86.808999999999997</v>
      </c>
      <c r="K75">
        <v>20.327999999999999</v>
      </c>
      <c r="L75">
        <v>9.1999999999999993</v>
      </c>
      <c r="M75">
        <v>0.26964539999999998</v>
      </c>
      <c r="N75">
        <v>0.35071930000000001</v>
      </c>
      <c r="O75">
        <v>1.4404315000000001</v>
      </c>
      <c r="P75">
        <v>0.63469059999999999</v>
      </c>
      <c r="Q75">
        <v>3.5331698999999999</v>
      </c>
      <c r="S75" t="s">
        <v>122</v>
      </c>
      <c r="T75">
        <v>90.763999999999996</v>
      </c>
      <c r="U75">
        <v>22.806999999999999</v>
      </c>
      <c r="V75">
        <v>8.6</v>
      </c>
      <c r="W75">
        <v>0.2162133</v>
      </c>
      <c r="X75">
        <v>0.59539719999999996</v>
      </c>
      <c r="Y75">
        <v>3.0033875999999999</v>
      </c>
      <c r="Z75">
        <v>0.30660549999999998</v>
      </c>
      <c r="AA75">
        <v>4.0504319000000004</v>
      </c>
    </row>
    <row r="76" spans="1:27" ht="14.25" customHeight="1" x14ac:dyDescent="0.2">
      <c r="A76">
        <v>20160512</v>
      </c>
      <c r="B76">
        <v>10353361</v>
      </c>
      <c r="C76" s="2" t="str">
        <f t="shared" si="12"/>
        <v>2016</v>
      </c>
      <c r="D76" s="2" t="str">
        <f t="shared" si="13"/>
        <v>05</v>
      </c>
      <c r="E76" s="2" t="str">
        <f t="shared" si="14"/>
        <v>12</v>
      </c>
      <c r="F76" s="2" t="str">
        <f t="shared" si="15"/>
        <v>12/05/2016</v>
      </c>
      <c r="G76" s="2">
        <f t="shared" si="16"/>
        <v>1056</v>
      </c>
      <c r="H76" s="2">
        <f t="shared" si="11"/>
        <v>0</v>
      </c>
      <c r="I76" t="s">
        <v>123</v>
      </c>
      <c r="J76">
        <v>71.903999999999996</v>
      </c>
      <c r="K76">
        <v>18.219000000000001</v>
      </c>
      <c r="L76">
        <v>3.8</v>
      </c>
      <c r="M76">
        <v>0.41544130000000001</v>
      </c>
      <c r="N76">
        <v>0.4516754</v>
      </c>
      <c r="O76">
        <v>1.2364565000000001</v>
      </c>
      <c r="P76">
        <v>0.2416886</v>
      </c>
      <c r="Q76">
        <v>1.6922723</v>
      </c>
      <c r="S76" t="s">
        <v>124</v>
      </c>
      <c r="T76">
        <v>97.28</v>
      </c>
      <c r="U76">
        <v>20.768999999999998</v>
      </c>
      <c r="V76">
        <v>0</v>
      </c>
      <c r="W76">
        <v>0.2921743</v>
      </c>
      <c r="X76">
        <v>0.51364050000000006</v>
      </c>
      <c r="Y76">
        <v>1.7797464999999999</v>
      </c>
      <c r="Z76">
        <v>0.4906469</v>
      </c>
      <c r="AA76">
        <v>3.4390019000000001</v>
      </c>
    </row>
    <row r="77" spans="1:27" ht="14.25" customHeight="1" x14ac:dyDescent="0.2">
      <c r="A77">
        <v>20160514</v>
      </c>
      <c r="B77">
        <v>10353361</v>
      </c>
      <c r="C77" s="2" t="str">
        <f t="shared" si="12"/>
        <v>2016</v>
      </c>
      <c r="D77" s="2" t="str">
        <f t="shared" si="13"/>
        <v>05</v>
      </c>
      <c r="E77" s="2" t="str">
        <f t="shared" si="14"/>
        <v>14</v>
      </c>
      <c r="F77" s="2" t="str">
        <f t="shared" si="15"/>
        <v>14/05/2016</v>
      </c>
      <c r="G77" s="2">
        <f t="shared" si="16"/>
        <v>1104</v>
      </c>
      <c r="H77" s="2">
        <f t="shared" si="11"/>
        <v>0</v>
      </c>
      <c r="I77" t="s">
        <v>123</v>
      </c>
      <c r="J77">
        <v>77.727999999999994</v>
      </c>
      <c r="K77">
        <v>19.402000000000001</v>
      </c>
      <c r="L77">
        <v>4.5</v>
      </c>
      <c r="M77">
        <v>0.38405620000000001</v>
      </c>
      <c r="N77">
        <v>0.40335159999999998</v>
      </c>
      <c r="O77">
        <v>1.1098789</v>
      </c>
      <c r="P77">
        <v>0.33558070000000001</v>
      </c>
      <c r="Q77">
        <v>1.9915058999999999</v>
      </c>
      <c r="S77" t="s">
        <v>118</v>
      </c>
      <c r="T77">
        <v>97.563000000000002</v>
      </c>
      <c r="U77">
        <v>22.975000000000001</v>
      </c>
      <c r="V77">
        <v>9.4</v>
      </c>
      <c r="W77">
        <v>0.18658920000000001</v>
      </c>
      <c r="X77">
        <v>0.38993139999999998</v>
      </c>
      <c r="Y77">
        <v>2.2864616999999998</v>
      </c>
      <c r="Z77">
        <v>0.63307729999999995</v>
      </c>
      <c r="AA77">
        <v>5.2624285999999998</v>
      </c>
    </row>
    <row r="78" spans="1:27" ht="14.25" customHeight="1" x14ac:dyDescent="0.2">
      <c r="A78">
        <v>20160521</v>
      </c>
      <c r="B78">
        <v>10353361</v>
      </c>
      <c r="C78" s="2" t="str">
        <f t="shared" si="12"/>
        <v>2016</v>
      </c>
      <c r="D78" s="2" t="str">
        <f t="shared" si="13"/>
        <v>05</v>
      </c>
      <c r="E78" s="2" t="str">
        <f t="shared" si="14"/>
        <v>21</v>
      </c>
      <c r="F78" s="2" t="str">
        <f t="shared" si="15"/>
        <v>21/05/2016</v>
      </c>
      <c r="G78" s="2">
        <f t="shared" si="16"/>
        <v>1272</v>
      </c>
      <c r="H78" s="2">
        <f t="shared" si="11"/>
        <v>0</v>
      </c>
      <c r="I78" t="s">
        <v>125</v>
      </c>
      <c r="J78">
        <v>81.942999999999998</v>
      </c>
      <c r="K78">
        <v>18.936</v>
      </c>
      <c r="L78">
        <v>8.6</v>
      </c>
      <c r="M78">
        <v>0.32658619999999999</v>
      </c>
      <c r="N78">
        <v>0.35763040000000001</v>
      </c>
      <c r="O78">
        <v>1.4481979</v>
      </c>
      <c r="P78">
        <v>0.57915340000000004</v>
      </c>
      <c r="Q78">
        <v>2.8193031</v>
      </c>
      <c r="S78" t="s">
        <v>126</v>
      </c>
      <c r="T78">
        <v>81.364000000000004</v>
      </c>
      <c r="U78">
        <v>18.616</v>
      </c>
      <c r="V78">
        <v>4.4000000000000004</v>
      </c>
      <c r="W78">
        <v>0.45102910000000002</v>
      </c>
      <c r="X78">
        <v>0.3307891</v>
      </c>
      <c r="Y78">
        <v>0.88350810000000002</v>
      </c>
      <c r="Z78">
        <v>0.53027519999999995</v>
      </c>
      <c r="AA78">
        <v>2.1762250999999999</v>
      </c>
    </row>
    <row r="79" spans="1:27" ht="14.25" customHeight="1" x14ac:dyDescent="0.2">
      <c r="A79">
        <v>20160524</v>
      </c>
      <c r="B79">
        <v>10353361</v>
      </c>
      <c r="C79" s="2" t="str">
        <f t="shared" si="12"/>
        <v>2016</v>
      </c>
      <c r="D79" s="2" t="str">
        <f t="shared" si="13"/>
        <v>05</v>
      </c>
      <c r="E79" s="2" t="str">
        <f t="shared" si="14"/>
        <v>24</v>
      </c>
      <c r="F79" s="2" t="str">
        <f t="shared" si="15"/>
        <v>24/05/2016</v>
      </c>
      <c r="G79" s="2">
        <f t="shared" si="16"/>
        <v>1344</v>
      </c>
      <c r="H79" s="2">
        <f t="shared" si="11"/>
        <v>0</v>
      </c>
      <c r="I79" t="s">
        <v>127</v>
      </c>
      <c r="J79">
        <v>85.346999999999994</v>
      </c>
      <c r="K79">
        <v>20.622</v>
      </c>
      <c r="L79">
        <v>9.3000000000000007</v>
      </c>
      <c r="M79">
        <v>0.28075489999999997</v>
      </c>
      <c r="N79">
        <v>0.39479429999999999</v>
      </c>
      <c r="O79">
        <v>1.5442678000000001</v>
      </c>
      <c r="P79">
        <v>0.57337419999999995</v>
      </c>
      <c r="Q79">
        <v>3.5492859000000001</v>
      </c>
      <c r="S79" t="s">
        <v>52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ht="14.25" customHeight="1" x14ac:dyDescent="0.2">
      <c r="A80">
        <v>20160526</v>
      </c>
      <c r="B80">
        <v>10353361</v>
      </c>
      <c r="C80" s="2" t="str">
        <f t="shared" si="12"/>
        <v>2016</v>
      </c>
      <c r="D80" s="2" t="str">
        <f t="shared" si="13"/>
        <v>05</v>
      </c>
      <c r="E80" s="2" t="str">
        <f t="shared" si="14"/>
        <v>26</v>
      </c>
      <c r="F80" s="2" t="str">
        <f t="shared" si="15"/>
        <v>26/05/2016</v>
      </c>
      <c r="G80" s="2">
        <f t="shared" si="16"/>
        <v>1392</v>
      </c>
      <c r="H80" s="2">
        <f t="shared" si="11"/>
        <v>0</v>
      </c>
      <c r="I80" t="s">
        <v>41</v>
      </c>
      <c r="J80">
        <v>81.019000000000005</v>
      </c>
      <c r="K80">
        <v>19.472999999999999</v>
      </c>
      <c r="L80">
        <v>5.5</v>
      </c>
      <c r="M80">
        <v>0.34265780000000001</v>
      </c>
      <c r="N80">
        <v>0.38380229999999999</v>
      </c>
      <c r="O80">
        <v>1.3026803</v>
      </c>
      <c r="P80">
        <v>0.57144700000000004</v>
      </c>
      <c r="Q80">
        <v>2.8764807999999999</v>
      </c>
      <c r="S80" t="s">
        <v>52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ht="14.25" customHeight="1" x14ac:dyDescent="0.2">
      <c r="A81">
        <v>20160528</v>
      </c>
      <c r="B81">
        <v>10353361</v>
      </c>
      <c r="C81" s="2" t="str">
        <f t="shared" si="12"/>
        <v>2016</v>
      </c>
      <c r="D81" s="2" t="str">
        <f t="shared" si="13"/>
        <v>05</v>
      </c>
      <c r="E81" s="2" t="str">
        <f t="shared" si="14"/>
        <v>28</v>
      </c>
      <c r="F81" s="2" t="str">
        <f t="shared" si="15"/>
        <v>28/05/2016</v>
      </c>
      <c r="G81" s="2">
        <f t="shared" si="16"/>
        <v>1440</v>
      </c>
      <c r="H81" s="2">
        <f t="shared" si="11"/>
        <v>0</v>
      </c>
      <c r="I81" t="s">
        <v>77</v>
      </c>
      <c r="J81">
        <v>82.290999999999997</v>
      </c>
      <c r="K81">
        <v>19.555</v>
      </c>
      <c r="L81">
        <v>11.7</v>
      </c>
      <c r="M81">
        <v>0.36534319999999998</v>
      </c>
      <c r="N81">
        <v>0.37758199999999997</v>
      </c>
      <c r="O81">
        <v>1.3594898</v>
      </c>
      <c r="P81">
        <v>0.32057540000000001</v>
      </c>
      <c r="Q81">
        <v>2.2943682999999999</v>
      </c>
      <c r="S81" t="s">
        <v>128</v>
      </c>
      <c r="T81">
        <v>87.277000000000001</v>
      </c>
      <c r="U81">
        <v>21.306999999999999</v>
      </c>
      <c r="V81">
        <v>19.8</v>
      </c>
      <c r="W81">
        <v>0.20718590000000001</v>
      </c>
      <c r="X81">
        <v>0.48702329999999999</v>
      </c>
      <c r="Y81">
        <v>2.3248731</v>
      </c>
      <c r="Z81">
        <v>0.39552599999999999</v>
      </c>
      <c r="AA81">
        <v>3.9130137999999999</v>
      </c>
    </row>
    <row r="82" spans="1:27" ht="14.25" customHeight="1" x14ac:dyDescent="0.2">
      <c r="A82">
        <v>20160604</v>
      </c>
      <c r="B82">
        <v>10353361</v>
      </c>
      <c r="C82" s="2" t="str">
        <f t="shared" si="12"/>
        <v>2016</v>
      </c>
      <c r="D82" s="2" t="str">
        <f t="shared" si="13"/>
        <v>06</v>
      </c>
      <c r="E82" s="2" t="str">
        <f t="shared" si="14"/>
        <v>04</v>
      </c>
      <c r="F82" s="2" t="str">
        <f t="shared" si="15"/>
        <v>04/06/2016</v>
      </c>
      <c r="G82" s="2">
        <f t="shared" si="16"/>
        <v>1608</v>
      </c>
      <c r="H82" s="2">
        <f t="shared" si="11"/>
        <v>0</v>
      </c>
      <c r="I82" t="s">
        <v>129</v>
      </c>
      <c r="J82">
        <v>79.396000000000001</v>
      </c>
      <c r="K82">
        <v>20.231000000000002</v>
      </c>
      <c r="L82">
        <v>9</v>
      </c>
      <c r="M82">
        <v>0.44508320000000001</v>
      </c>
      <c r="N82">
        <v>0.31577729999999998</v>
      </c>
      <c r="O82">
        <v>0.79455810000000004</v>
      </c>
      <c r="P82">
        <v>0.4415289</v>
      </c>
      <c r="Q82">
        <v>1.9353355999999999</v>
      </c>
      <c r="S82" t="s">
        <v>52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ht="14.25" customHeight="1" x14ac:dyDescent="0.2">
      <c r="A83">
        <v>20160611</v>
      </c>
      <c r="B83">
        <v>10353361</v>
      </c>
      <c r="C83" s="2" t="str">
        <f t="shared" si="12"/>
        <v>2016</v>
      </c>
      <c r="D83" s="2" t="str">
        <f t="shared" si="13"/>
        <v>06</v>
      </c>
      <c r="E83" s="2" t="str">
        <f t="shared" si="14"/>
        <v>11</v>
      </c>
      <c r="F83" s="2" t="str">
        <f t="shared" si="15"/>
        <v>11/06/2016</v>
      </c>
      <c r="G83" s="2">
        <f t="shared" si="16"/>
        <v>1776</v>
      </c>
      <c r="H83" s="2">
        <f t="shared" si="11"/>
        <v>0</v>
      </c>
      <c r="I83" t="s">
        <v>35</v>
      </c>
      <c r="J83">
        <v>86.855999999999995</v>
      </c>
      <c r="K83">
        <v>20.846</v>
      </c>
      <c r="L83">
        <v>7</v>
      </c>
      <c r="M83">
        <v>0.2513068</v>
      </c>
      <c r="N83">
        <v>0.38540540000000001</v>
      </c>
      <c r="O83">
        <v>1.7961723000000001</v>
      </c>
      <c r="P83">
        <v>0.4654857</v>
      </c>
      <c r="Q83">
        <v>3.414237</v>
      </c>
      <c r="S83" t="s">
        <v>130</v>
      </c>
      <c r="T83">
        <v>83.334999999999994</v>
      </c>
      <c r="U83">
        <v>19.648</v>
      </c>
      <c r="V83">
        <v>7</v>
      </c>
      <c r="W83">
        <v>0.29089749999999998</v>
      </c>
      <c r="X83">
        <v>0.23283899999999999</v>
      </c>
      <c r="Y83">
        <v>0.84104679999999998</v>
      </c>
      <c r="Z83">
        <v>0.74620750000000002</v>
      </c>
      <c r="AA83">
        <v>3.5474812</v>
      </c>
    </row>
    <row r="84" spans="1:27" ht="14.25" customHeight="1" x14ac:dyDescent="0.2">
      <c r="A84">
        <v>20160618</v>
      </c>
      <c r="B84">
        <v>10353361</v>
      </c>
      <c r="C84" s="2" t="str">
        <f t="shared" si="12"/>
        <v>2016</v>
      </c>
      <c r="D84" s="2" t="str">
        <f t="shared" si="13"/>
        <v>06</v>
      </c>
      <c r="E84" s="2" t="str">
        <f t="shared" si="14"/>
        <v>18</v>
      </c>
      <c r="F84" s="2" t="str">
        <f t="shared" si="15"/>
        <v>18/06/2016</v>
      </c>
      <c r="G84" s="2">
        <f t="shared" si="16"/>
        <v>1944</v>
      </c>
      <c r="H84" s="2">
        <f t="shared" si="11"/>
        <v>0</v>
      </c>
      <c r="I84" t="s">
        <v>131</v>
      </c>
      <c r="J84">
        <v>84.74</v>
      </c>
      <c r="K84">
        <v>22.140999999999998</v>
      </c>
      <c r="L84">
        <v>10.1</v>
      </c>
      <c r="M84">
        <v>0.36614659999999999</v>
      </c>
      <c r="N84">
        <v>0.36322769999999999</v>
      </c>
      <c r="O84">
        <v>1.7018023</v>
      </c>
      <c r="P84">
        <v>0.57192279999999995</v>
      </c>
      <c r="Q84">
        <v>3.1886429999999999</v>
      </c>
      <c r="S84" t="s">
        <v>132</v>
      </c>
      <c r="T84">
        <v>82.483999999999995</v>
      </c>
      <c r="U84">
        <v>20.088999999999999</v>
      </c>
      <c r="V84">
        <v>5.4</v>
      </c>
      <c r="W84">
        <v>0.35317520000000002</v>
      </c>
      <c r="X84">
        <v>0.3800731</v>
      </c>
      <c r="Y84">
        <v>1.0265149</v>
      </c>
      <c r="Z84">
        <v>0.55894160000000004</v>
      </c>
      <c r="AA84">
        <v>2.4536812000000001</v>
      </c>
    </row>
    <row r="85" spans="1:27" ht="14.25" customHeight="1" x14ac:dyDescent="0.2">
      <c r="A85">
        <v>20160625</v>
      </c>
      <c r="B85">
        <v>10353361</v>
      </c>
      <c r="C85" s="2" t="str">
        <f t="shared" si="12"/>
        <v>2016</v>
      </c>
      <c r="D85" s="2" t="str">
        <f t="shared" si="13"/>
        <v>06</v>
      </c>
      <c r="E85" s="2" t="str">
        <f t="shared" si="14"/>
        <v>25</v>
      </c>
      <c r="F85" s="2" t="str">
        <f t="shared" si="15"/>
        <v>25/06/2016</v>
      </c>
      <c r="G85" s="2">
        <f t="shared" si="16"/>
        <v>2112</v>
      </c>
      <c r="H85" s="2">
        <f t="shared" si="11"/>
        <v>0</v>
      </c>
      <c r="I85" t="s">
        <v>133</v>
      </c>
      <c r="J85">
        <v>80.33</v>
      </c>
      <c r="K85">
        <v>19.518999999999998</v>
      </c>
      <c r="L85">
        <v>7.9</v>
      </c>
      <c r="M85">
        <v>0.3368177</v>
      </c>
      <c r="N85">
        <v>0.43063410000000002</v>
      </c>
      <c r="O85">
        <v>1.1700584999999999</v>
      </c>
      <c r="P85">
        <v>0.44246940000000001</v>
      </c>
      <c r="Q85">
        <v>2.4662399000000002</v>
      </c>
      <c r="S85" t="s">
        <v>134</v>
      </c>
      <c r="T85">
        <v>79.8</v>
      </c>
      <c r="U85">
        <v>18.995000000000001</v>
      </c>
      <c r="V85">
        <v>9</v>
      </c>
      <c r="W85">
        <v>0.3586685</v>
      </c>
      <c r="X85">
        <v>0.44935510000000001</v>
      </c>
      <c r="Y85">
        <v>1.2654771</v>
      </c>
      <c r="Z85">
        <v>0.31962790000000002</v>
      </c>
      <c r="AA85">
        <v>2.139027</v>
      </c>
    </row>
    <row r="86" spans="1:27" ht="14.25" customHeight="1" x14ac:dyDescent="0.2">
      <c r="A86">
        <v>20160702</v>
      </c>
      <c r="B86">
        <v>10353361</v>
      </c>
      <c r="C86" s="2" t="str">
        <f t="shared" si="12"/>
        <v>2016</v>
      </c>
      <c r="D86" s="2" t="str">
        <f t="shared" si="13"/>
        <v>07</v>
      </c>
      <c r="E86" s="2" t="str">
        <f t="shared" si="14"/>
        <v>02</v>
      </c>
      <c r="F86" s="2" t="str">
        <f t="shared" si="15"/>
        <v>02/07/2016</v>
      </c>
      <c r="G86" s="2">
        <f t="shared" si="16"/>
        <v>2280</v>
      </c>
      <c r="H86" s="2">
        <f t="shared" si="11"/>
        <v>0</v>
      </c>
      <c r="I86" t="s">
        <v>135</v>
      </c>
      <c r="J86">
        <v>92.152000000000001</v>
      </c>
      <c r="K86">
        <v>25.079000000000001</v>
      </c>
      <c r="L86">
        <v>9.8000000000000007</v>
      </c>
      <c r="M86">
        <v>0.2261447</v>
      </c>
      <c r="N86">
        <v>0.32635969999999997</v>
      </c>
      <c r="O86">
        <v>1.5870252</v>
      </c>
      <c r="P86">
        <v>0.57092469999999995</v>
      </c>
      <c r="Q86">
        <v>3.9970826000000002</v>
      </c>
      <c r="S86" t="s">
        <v>118</v>
      </c>
      <c r="T86">
        <v>97.980999999999995</v>
      </c>
      <c r="U86">
        <v>22.704999999999998</v>
      </c>
      <c r="V86">
        <v>9.9</v>
      </c>
      <c r="W86">
        <v>0.17875859999999999</v>
      </c>
      <c r="X86">
        <v>0.3980862</v>
      </c>
      <c r="Y86">
        <v>2.3196690000000002</v>
      </c>
      <c r="Z86">
        <v>0.58369879999999996</v>
      </c>
      <c r="AA86">
        <v>5.5303002000000001</v>
      </c>
    </row>
    <row r="87" spans="1:27" ht="14.25" customHeight="1" x14ac:dyDescent="0.2">
      <c r="A87">
        <v>20160705</v>
      </c>
      <c r="B87">
        <v>10353361</v>
      </c>
      <c r="C87" s="2" t="str">
        <f t="shared" si="12"/>
        <v>2016</v>
      </c>
      <c r="D87" s="2" t="str">
        <f t="shared" si="13"/>
        <v>07</v>
      </c>
      <c r="E87" s="2" t="str">
        <f t="shared" si="14"/>
        <v>05</v>
      </c>
      <c r="F87" s="2" t="str">
        <f t="shared" si="15"/>
        <v>05/07/2016</v>
      </c>
      <c r="G87" s="2">
        <f t="shared" si="16"/>
        <v>2352</v>
      </c>
      <c r="H87" s="2">
        <f t="shared" si="11"/>
        <v>0</v>
      </c>
      <c r="I87" t="s">
        <v>106</v>
      </c>
      <c r="J87">
        <v>78.930999999999997</v>
      </c>
      <c r="K87">
        <v>19.475000000000001</v>
      </c>
      <c r="L87">
        <v>0.3</v>
      </c>
      <c r="M87">
        <v>0.27906249999999999</v>
      </c>
      <c r="N87">
        <v>0.43817</v>
      </c>
      <c r="O87">
        <v>1.8851848</v>
      </c>
      <c r="P87">
        <v>0.50983310000000004</v>
      </c>
      <c r="Q87">
        <v>3.3786751000000002</v>
      </c>
      <c r="S87" t="s">
        <v>52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ht="14.25" customHeight="1" x14ac:dyDescent="0.2">
      <c r="A88">
        <v>20160712</v>
      </c>
      <c r="B88">
        <v>10353361</v>
      </c>
      <c r="C88" s="2" t="str">
        <f t="shared" si="12"/>
        <v>2016</v>
      </c>
      <c r="D88" s="2" t="str">
        <f t="shared" si="13"/>
        <v>07</v>
      </c>
      <c r="E88" s="2" t="str">
        <f t="shared" si="14"/>
        <v>12</v>
      </c>
      <c r="F88" s="2" t="str">
        <f t="shared" si="15"/>
        <v>12/07/2016</v>
      </c>
      <c r="G88" s="2">
        <f t="shared" si="16"/>
        <v>2520</v>
      </c>
      <c r="H88" s="2">
        <f t="shared" si="11"/>
        <v>0</v>
      </c>
      <c r="I88" t="s">
        <v>136</v>
      </c>
      <c r="J88">
        <v>93.254999999999995</v>
      </c>
      <c r="K88">
        <v>27.201000000000001</v>
      </c>
      <c r="L88">
        <v>8.9</v>
      </c>
      <c r="M88">
        <v>0.21961430000000001</v>
      </c>
      <c r="N88">
        <v>0.3901985</v>
      </c>
      <c r="O88">
        <v>2.0680412000000001</v>
      </c>
      <c r="P88">
        <v>0.62246480000000004</v>
      </c>
      <c r="Q88">
        <v>4.8488582999999998</v>
      </c>
      <c r="S88" t="s">
        <v>137</v>
      </c>
      <c r="T88">
        <v>89.231999999999999</v>
      </c>
      <c r="U88">
        <v>21.966999999999999</v>
      </c>
      <c r="V88">
        <v>7.8</v>
      </c>
      <c r="W88">
        <v>0.17335639999999999</v>
      </c>
      <c r="X88">
        <v>0.37333060000000001</v>
      </c>
      <c r="Y88">
        <v>2.0554418000000001</v>
      </c>
      <c r="Z88">
        <v>0.59106239999999999</v>
      </c>
      <c r="AA88">
        <v>4.7302622999999997</v>
      </c>
    </row>
    <row r="89" spans="1:27" ht="14.25" customHeight="1" x14ac:dyDescent="0.2">
      <c r="A89">
        <v>20160716</v>
      </c>
      <c r="B89">
        <v>10353361</v>
      </c>
      <c r="C89" s="2" t="str">
        <f t="shared" si="12"/>
        <v>2016</v>
      </c>
      <c r="D89" s="2" t="str">
        <f t="shared" si="13"/>
        <v>07</v>
      </c>
      <c r="E89" s="2" t="str">
        <f t="shared" si="14"/>
        <v>16</v>
      </c>
      <c r="F89" s="2" t="str">
        <f t="shared" si="15"/>
        <v>16/07/2016</v>
      </c>
      <c r="G89" s="2">
        <f t="shared" si="16"/>
        <v>2616</v>
      </c>
      <c r="H89" s="2">
        <f t="shared" si="11"/>
        <v>0</v>
      </c>
      <c r="I89" t="s">
        <v>138</v>
      </c>
      <c r="J89">
        <v>98.802000000000007</v>
      </c>
      <c r="K89">
        <v>25.141999999999999</v>
      </c>
      <c r="L89">
        <v>11.1</v>
      </c>
      <c r="M89">
        <v>0.1880049</v>
      </c>
      <c r="N89">
        <v>0.32876939999999999</v>
      </c>
      <c r="O89">
        <v>1.8822694</v>
      </c>
      <c r="P89">
        <v>0.70614350000000004</v>
      </c>
      <c r="Q89">
        <v>5.6174770000000001</v>
      </c>
      <c r="S89" t="s">
        <v>52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ht="14.25" customHeight="1" x14ac:dyDescent="0.2">
      <c r="A90">
        <v>20160806</v>
      </c>
      <c r="B90">
        <v>10353361</v>
      </c>
      <c r="C90" s="2" t="str">
        <f t="shared" si="12"/>
        <v>2016</v>
      </c>
      <c r="D90" s="2" t="str">
        <f t="shared" si="13"/>
        <v>08</v>
      </c>
      <c r="E90" s="2" t="str">
        <f t="shared" si="14"/>
        <v>06</v>
      </c>
      <c r="F90" s="2" t="str">
        <f t="shared" si="15"/>
        <v>06/08/2016</v>
      </c>
      <c r="G90" s="2">
        <f t="shared" si="16"/>
        <v>3120</v>
      </c>
      <c r="H90" s="2">
        <f t="shared" si="11"/>
        <v>0</v>
      </c>
      <c r="I90" t="s">
        <v>33</v>
      </c>
      <c r="J90">
        <v>88.11</v>
      </c>
      <c r="K90">
        <v>20.82</v>
      </c>
      <c r="L90">
        <v>7.8</v>
      </c>
      <c r="M90">
        <v>0.20511109999999999</v>
      </c>
      <c r="N90">
        <v>0.47490090000000001</v>
      </c>
      <c r="O90">
        <v>2.7920506999999999</v>
      </c>
      <c r="P90">
        <v>0.48419659999999998</v>
      </c>
      <c r="Q90">
        <v>4.9617709000000003</v>
      </c>
      <c r="S90" t="s">
        <v>56</v>
      </c>
      <c r="T90">
        <v>86.557000000000002</v>
      </c>
      <c r="U90">
        <v>20.408000000000001</v>
      </c>
      <c r="V90">
        <v>5.2</v>
      </c>
      <c r="W90">
        <v>0.21779860000000001</v>
      </c>
      <c r="X90">
        <v>0.35982340000000002</v>
      </c>
      <c r="Y90">
        <v>2.0158573999999998</v>
      </c>
      <c r="Z90">
        <v>0.48835620000000002</v>
      </c>
      <c r="AA90">
        <v>4.0992251</v>
      </c>
    </row>
    <row r="91" spans="1:27" ht="14.25" customHeight="1" x14ac:dyDescent="0.2">
      <c r="A91">
        <v>20160811</v>
      </c>
      <c r="B91">
        <v>10353361</v>
      </c>
      <c r="C91" s="2" t="str">
        <f t="shared" si="12"/>
        <v>2016</v>
      </c>
      <c r="D91" s="2" t="str">
        <f t="shared" si="13"/>
        <v>08</v>
      </c>
      <c r="E91" s="2" t="str">
        <f t="shared" si="14"/>
        <v>11</v>
      </c>
      <c r="F91" s="2" t="str">
        <f t="shared" si="15"/>
        <v>11/08/2016</v>
      </c>
      <c r="G91" s="2">
        <f t="shared" si="16"/>
        <v>3240</v>
      </c>
      <c r="H91" s="2">
        <f t="shared" si="11"/>
        <v>0</v>
      </c>
      <c r="I91" t="s">
        <v>83</v>
      </c>
      <c r="J91">
        <v>89.438000000000002</v>
      </c>
      <c r="K91">
        <v>22.972000000000001</v>
      </c>
      <c r="L91">
        <v>9.5</v>
      </c>
      <c r="M91">
        <v>0.24045179999999999</v>
      </c>
      <c r="N91">
        <v>0.3518366</v>
      </c>
      <c r="O91">
        <v>1.8307699</v>
      </c>
      <c r="P91">
        <v>0.63795679999999999</v>
      </c>
      <c r="Q91">
        <v>4.5609016000000002</v>
      </c>
      <c r="S91" t="s">
        <v>52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ht="14.25" customHeight="1" x14ac:dyDescent="0.2">
      <c r="A92">
        <v>20160330</v>
      </c>
      <c r="B92">
        <v>10417722</v>
      </c>
      <c r="C92" s="2" t="str">
        <f t="shared" si="12"/>
        <v>2016</v>
      </c>
      <c r="D92" s="2" t="str">
        <f t="shared" si="13"/>
        <v>03</v>
      </c>
      <c r="E92" s="2" t="str">
        <f t="shared" si="14"/>
        <v>30</v>
      </c>
      <c r="F92" s="2" t="str">
        <f t="shared" si="15"/>
        <v>30/03/2016</v>
      </c>
      <c r="G92" s="2">
        <f t="shared" si="16"/>
        <v>0</v>
      </c>
      <c r="H92" s="2">
        <f t="shared" si="11"/>
        <v>0</v>
      </c>
      <c r="I92" t="s">
        <v>65</v>
      </c>
      <c r="J92">
        <v>73.834000000000003</v>
      </c>
      <c r="K92">
        <v>10.446999999999999</v>
      </c>
      <c r="L92">
        <v>7</v>
      </c>
      <c r="M92">
        <v>0.38033</v>
      </c>
      <c r="N92">
        <v>0.51303089999999996</v>
      </c>
      <c r="O92">
        <v>1.4280984999999999</v>
      </c>
      <c r="P92">
        <v>0.2806477</v>
      </c>
      <c r="Q92">
        <v>2.1996753</v>
      </c>
      <c r="S92" t="s">
        <v>90</v>
      </c>
      <c r="T92">
        <v>78.486000000000004</v>
      </c>
      <c r="U92">
        <v>13.324999999999999</v>
      </c>
      <c r="V92">
        <v>5.3</v>
      </c>
      <c r="W92">
        <v>0.44962780000000002</v>
      </c>
      <c r="X92">
        <v>0.35031279999999998</v>
      </c>
      <c r="Y92">
        <v>1.0086310000000001</v>
      </c>
      <c r="Z92">
        <v>0.49695790000000001</v>
      </c>
      <c r="AA92">
        <v>2.3324376999999998</v>
      </c>
    </row>
    <row r="93" spans="1:27" ht="14.25" customHeight="1" x14ac:dyDescent="0.2">
      <c r="A93">
        <v>20160402</v>
      </c>
      <c r="B93">
        <v>10417722</v>
      </c>
      <c r="C93" s="2" t="str">
        <f t="shared" si="12"/>
        <v>2016</v>
      </c>
      <c r="D93" s="2" t="str">
        <f t="shared" si="13"/>
        <v>04</v>
      </c>
      <c r="E93" s="2" t="str">
        <f t="shared" si="14"/>
        <v>02</v>
      </c>
      <c r="F93" s="2" t="str">
        <f t="shared" si="15"/>
        <v>02/04/2016</v>
      </c>
      <c r="G93" s="2">
        <f t="shared" si="16"/>
        <v>72</v>
      </c>
      <c r="H93" s="2">
        <f t="shared" si="11"/>
        <v>0</v>
      </c>
      <c r="I93" t="s">
        <v>33</v>
      </c>
      <c r="J93">
        <v>82.960999999999999</v>
      </c>
      <c r="K93">
        <v>13.536</v>
      </c>
      <c r="L93">
        <v>6.5</v>
      </c>
      <c r="M93">
        <v>0.46665810000000002</v>
      </c>
      <c r="N93">
        <v>0.50066169999999999</v>
      </c>
      <c r="O93">
        <v>1.2997755</v>
      </c>
      <c r="P93">
        <v>0.1772871</v>
      </c>
      <c r="Q93">
        <v>1.6125007</v>
      </c>
      <c r="S93" t="s">
        <v>139</v>
      </c>
      <c r="T93">
        <v>86.994</v>
      </c>
      <c r="U93">
        <v>21.484000000000002</v>
      </c>
      <c r="V93">
        <v>8.6</v>
      </c>
      <c r="W93">
        <v>0.2651617</v>
      </c>
      <c r="X93">
        <v>0.4362876</v>
      </c>
      <c r="Y93">
        <v>1.7573924999999999</v>
      </c>
      <c r="Z93">
        <v>0.25792690000000001</v>
      </c>
      <c r="AA93">
        <v>2.328427</v>
      </c>
    </row>
    <row r="94" spans="1:27" ht="14.25" customHeight="1" x14ac:dyDescent="0.2">
      <c r="A94">
        <v>20160409</v>
      </c>
      <c r="B94">
        <v>10417722</v>
      </c>
      <c r="C94" s="2" t="str">
        <f t="shared" si="12"/>
        <v>2016</v>
      </c>
      <c r="D94" s="2" t="str">
        <f t="shared" si="13"/>
        <v>04</v>
      </c>
      <c r="E94" s="2" t="str">
        <f t="shared" si="14"/>
        <v>09</v>
      </c>
      <c r="F94" s="2" t="str">
        <f t="shared" si="15"/>
        <v>09/04/2016</v>
      </c>
      <c r="G94" s="2">
        <f t="shared" si="16"/>
        <v>240</v>
      </c>
      <c r="H94" s="2">
        <f t="shared" si="11"/>
        <v>0</v>
      </c>
      <c r="I94" t="s">
        <v>125</v>
      </c>
      <c r="J94">
        <v>73.947000000000003</v>
      </c>
      <c r="K94">
        <v>13.426</v>
      </c>
      <c r="L94">
        <v>4.5999999999999996</v>
      </c>
      <c r="M94">
        <v>0.48069390000000001</v>
      </c>
      <c r="N94">
        <v>0.43086439999999998</v>
      </c>
      <c r="O94">
        <v>1.0473713</v>
      </c>
      <c r="P94">
        <v>0.22059190000000001</v>
      </c>
      <c r="Q94">
        <v>1.4276917</v>
      </c>
      <c r="S94" t="s">
        <v>140</v>
      </c>
      <c r="T94">
        <v>83.646000000000001</v>
      </c>
      <c r="U94">
        <v>16.010999999999999</v>
      </c>
      <c r="V94">
        <v>7.5</v>
      </c>
      <c r="W94">
        <v>0.39522499999999999</v>
      </c>
      <c r="X94">
        <v>0.39717140000000001</v>
      </c>
      <c r="Y94">
        <v>1.0037399</v>
      </c>
      <c r="Z94">
        <v>0.18883929999999999</v>
      </c>
      <c r="AA94">
        <v>1.4387837999999999</v>
      </c>
    </row>
    <row r="95" spans="1:27" ht="14.25" customHeight="1" x14ac:dyDescent="0.2">
      <c r="A95">
        <v>20160413</v>
      </c>
      <c r="B95">
        <v>10417722</v>
      </c>
      <c r="C95" s="2" t="str">
        <f t="shared" si="12"/>
        <v>2016</v>
      </c>
      <c r="D95" s="2" t="str">
        <f t="shared" si="13"/>
        <v>04</v>
      </c>
      <c r="E95" s="2" t="str">
        <f t="shared" si="14"/>
        <v>13</v>
      </c>
      <c r="F95" s="2" t="str">
        <f t="shared" si="15"/>
        <v>13/04/2016</v>
      </c>
      <c r="G95" s="2">
        <f t="shared" si="16"/>
        <v>336</v>
      </c>
      <c r="H95" s="2">
        <f t="shared" si="11"/>
        <v>0</v>
      </c>
      <c r="I95" t="s">
        <v>141</v>
      </c>
      <c r="J95">
        <v>75.643000000000001</v>
      </c>
      <c r="K95">
        <v>13.336</v>
      </c>
      <c r="L95">
        <v>11.2</v>
      </c>
      <c r="M95">
        <v>0.2457549</v>
      </c>
      <c r="N95">
        <v>0.3703225</v>
      </c>
      <c r="O95">
        <v>1.6344593000000001</v>
      </c>
      <c r="P95">
        <v>0.59697999999999996</v>
      </c>
      <c r="Q95">
        <v>4.3169070999999999</v>
      </c>
      <c r="S95" t="s">
        <v>52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ht="14.25" customHeight="1" x14ac:dyDescent="0.2">
      <c r="A96">
        <v>20160423</v>
      </c>
      <c r="B96">
        <v>10417722</v>
      </c>
      <c r="C96" s="2" t="str">
        <f t="shared" si="12"/>
        <v>2016</v>
      </c>
      <c r="D96" s="2" t="str">
        <f t="shared" si="13"/>
        <v>04</v>
      </c>
      <c r="E96" s="2" t="str">
        <f t="shared" si="14"/>
        <v>23</v>
      </c>
      <c r="F96" s="2" t="str">
        <f t="shared" si="15"/>
        <v>23/04/2016</v>
      </c>
      <c r="G96" s="2">
        <f t="shared" si="16"/>
        <v>576</v>
      </c>
      <c r="H96" s="2">
        <f t="shared" si="11"/>
        <v>0</v>
      </c>
      <c r="I96" t="s">
        <v>70</v>
      </c>
      <c r="J96">
        <v>66.325000000000003</v>
      </c>
      <c r="K96">
        <v>13.428000000000001</v>
      </c>
      <c r="L96">
        <v>1.9</v>
      </c>
      <c r="M96">
        <v>0.32419829999999999</v>
      </c>
      <c r="N96">
        <v>0.52466040000000003</v>
      </c>
      <c r="O96">
        <v>1.6824197999999999</v>
      </c>
      <c r="P96">
        <v>0.39646599999999999</v>
      </c>
      <c r="Q96">
        <v>2.6284206000000001</v>
      </c>
      <c r="S96" t="s">
        <v>52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ht="14.25" customHeight="1" x14ac:dyDescent="0.2">
      <c r="A97">
        <v>20160427</v>
      </c>
      <c r="B97">
        <v>10417722</v>
      </c>
      <c r="C97" s="2" t="str">
        <f t="shared" si="12"/>
        <v>2016</v>
      </c>
      <c r="D97" s="2" t="str">
        <f t="shared" si="13"/>
        <v>04</v>
      </c>
      <c r="E97" s="2" t="str">
        <f t="shared" si="14"/>
        <v>27</v>
      </c>
      <c r="F97" s="2" t="str">
        <f t="shared" si="15"/>
        <v>27/04/2016</v>
      </c>
      <c r="G97" s="2">
        <f t="shared" si="16"/>
        <v>672</v>
      </c>
      <c r="H97" s="2">
        <f t="shared" si="11"/>
        <v>0</v>
      </c>
      <c r="I97" t="s">
        <v>33</v>
      </c>
      <c r="J97">
        <v>80.137</v>
      </c>
      <c r="K97">
        <v>18.353000000000002</v>
      </c>
      <c r="L97">
        <v>11</v>
      </c>
      <c r="M97">
        <v>0.40292250000000002</v>
      </c>
      <c r="N97">
        <v>0.3908739</v>
      </c>
      <c r="O97">
        <v>1.2849052999999999</v>
      </c>
      <c r="P97">
        <v>0.37860480000000002</v>
      </c>
      <c r="Q97">
        <v>1.8907331000000001</v>
      </c>
      <c r="S97" t="s">
        <v>142</v>
      </c>
      <c r="T97">
        <v>82.59</v>
      </c>
      <c r="U97">
        <v>16.675000000000001</v>
      </c>
      <c r="V97">
        <v>3.6</v>
      </c>
      <c r="W97">
        <v>0.51932809999999996</v>
      </c>
      <c r="X97">
        <v>0.37184250000000002</v>
      </c>
      <c r="Y97">
        <v>0.88024550000000001</v>
      </c>
      <c r="Z97">
        <v>0.38873429999999998</v>
      </c>
      <c r="AA97">
        <v>1.6082761000000001</v>
      </c>
    </row>
    <row r="98" spans="1:27" ht="14.25" customHeight="1" x14ac:dyDescent="0.2">
      <c r="A98">
        <v>20160430</v>
      </c>
      <c r="B98">
        <v>10417722</v>
      </c>
      <c r="C98" s="2" t="str">
        <f t="shared" si="12"/>
        <v>2016</v>
      </c>
      <c r="D98" s="2" t="str">
        <f t="shared" si="13"/>
        <v>04</v>
      </c>
      <c r="E98" s="2" t="str">
        <f t="shared" si="14"/>
        <v>30</v>
      </c>
      <c r="F98" s="2" t="str">
        <f t="shared" si="15"/>
        <v>30/04/2016</v>
      </c>
      <c r="G98" s="2">
        <f t="shared" si="16"/>
        <v>744</v>
      </c>
      <c r="H98" s="2">
        <f t="shared" si="11"/>
        <v>0</v>
      </c>
      <c r="I98" t="s">
        <v>125</v>
      </c>
      <c r="J98">
        <v>81.341999999999999</v>
      </c>
      <c r="K98">
        <v>16.324999999999999</v>
      </c>
      <c r="L98">
        <v>2.1</v>
      </c>
      <c r="M98">
        <v>0.41368100000000002</v>
      </c>
      <c r="N98">
        <v>0.4873844</v>
      </c>
      <c r="O98">
        <v>1.328956</v>
      </c>
      <c r="P98">
        <v>0.29244829999999999</v>
      </c>
      <c r="Q98">
        <v>2.0436174999999999</v>
      </c>
      <c r="S98" t="s">
        <v>143</v>
      </c>
      <c r="T98">
        <v>81.417000000000002</v>
      </c>
      <c r="U98">
        <v>19.449000000000002</v>
      </c>
      <c r="V98">
        <v>6.8</v>
      </c>
      <c r="W98">
        <v>0.3424219</v>
      </c>
      <c r="X98">
        <v>0.44323119999999999</v>
      </c>
      <c r="Y98">
        <v>1.8359510999999999</v>
      </c>
      <c r="Z98">
        <v>0.48814350000000001</v>
      </c>
      <c r="AA98">
        <v>2.9013825</v>
      </c>
    </row>
    <row r="99" spans="1:27" ht="14.25" customHeight="1" x14ac:dyDescent="0.2">
      <c r="A99">
        <v>20160507</v>
      </c>
      <c r="B99">
        <v>10417722</v>
      </c>
      <c r="C99" s="2" t="str">
        <f t="shared" si="12"/>
        <v>2016</v>
      </c>
      <c r="D99" s="2" t="str">
        <f t="shared" si="13"/>
        <v>05</v>
      </c>
      <c r="E99" s="2" t="str">
        <f t="shared" si="14"/>
        <v>07</v>
      </c>
      <c r="F99" s="2" t="str">
        <f t="shared" si="15"/>
        <v>07/05/2016</v>
      </c>
      <c r="G99" s="2">
        <f t="shared" si="16"/>
        <v>912</v>
      </c>
      <c r="H99" s="2">
        <f t="shared" si="11"/>
        <v>0</v>
      </c>
      <c r="I99" t="s">
        <v>144</v>
      </c>
      <c r="J99">
        <v>80.856999999999999</v>
      </c>
      <c r="K99">
        <v>16.981999999999999</v>
      </c>
      <c r="L99">
        <v>8</v>
      </c>
      <c r="M99">
        <v>0.35068500000000002</v>
      </c>
      <c r="N99">
        <v>0.41446569999999999</v>
      </c>
      <c r="O99">
        <v>1.5212334000000001</v>
      </c>
      <c r="P99">
        <v>0.55697989999999997</v>
      </c>
      <c r="Q99">
        <v>2.9510850999999998</v>
      </c>
      <c r="S99" t="s">
        <v>52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ht="14.25" customHeight="1" x14ac:dyDescent="0.2">
      <c r="A100">
        <v>20160511</v>
      </c>
      <c r="B100">
        <v>10417722</v>
      </c>
      <c r="C100" s="2" t="str">
        <f t="shared" si="12"/>
        <v>2016</v>
      </c>
      <c r="D100" s="2" t="str">
        <f t="shared" si="13"/>
        <v>05</v>
      </c>
      <c r="E100" s="2" t="str">
        <f t="shared" si="14"/>
        <v>11</v>
      </c>
      <c r="F100" s="2" t="str">
        <f t="shared" si="15"/>
        <v>11/05/2016</v>
      </c>
      <c r="G100" s="2">
        <f t="shared" si="16"/>
        <v>1008</v>
      </c>
      <c r="H100" s="2">
        <f t="shared" si="11"/>
        <v>0</v>
      </c>
      <c r="I100" t="s">
        <v>33</v>
      </c>
      <c r="J100">
        <v>76.433999999999997</v>
      </c>
      <c r="K100">
        <v>14.840999999999999</v>
      </c>
      <c r="L100">
        <v>11</v>
      </c>
      <c r="M100">
        <v>0.27398339999999999</v>
      </c>
      <c r="N100">
        <v>0.50187630000000005</v>
      </c>
      <c r="O100">
        <v>2.2793106999999999</v>
      </c>
      <c r="P100">
        <v>0.300707</v>
      </c>
      <c r="Q100">
        <v>3.1302770999999998</v>
      </c>
      <c r="S100" t="s">
        <v>142</v>
      </c>
      <c r="T100">
        <v>83.825000000000003</v>
      </c>
      <c r="U100">
        <v>18.506</v>
      </c>
      <c r="V100">
        <v>1.7</v>
      </c>
      <c r="W100">
        <v>0.2741865</v>
      </c>
      <c r="X100">
        <v>0.4935177</v>
      </c>
      <c r="Y100">
        <v>1.8324309000000001</v>
      </c>
      <c r="Z100">
        <v>0.4045936</v>
      </c>
      <c r="AA100">
        <v>2.8946087999999999</v>
      </c>
    </row>
    <row r="101" spans="1:27" ht="14.25" customHeight="1" x14ac:dyDescent="0.2">
      <c r="A101">
        <v>20160521</v>
      </c>
      <c r="B101">
        <v>10417722</v>
      </c>
      <c r="C101" s="2" t="str">
        <f t="shared" si="12"/>
        <v>2016</v>
      </c>
      <c r="D101" s="2" t="str">
        <f t="shared" si="13"/>
        <v>05</v>
      </c>
      <c r="E101" s="2" t="str">
        <f t="shared" si="14"/>
        <v>21</v>
      </c>
      <c r="F101" s="2" t="str">
        <f t="shared" si="15"/>
        <v>21/05/2016</v>
      </c>
      <c r="G101" s="2">
        <f t="shared" si="16"/>
        <v>1248</v>
      </c>
      <c r="H101" s="2">
        <f t="shared" si="11"/>
        <v>0</v>
      </c>
      <c r="I101" t="s">
        <v>145</v>
      </c>
      <c r="J101">
        <v>84.126999999999995</v>
      </c>
      <c r="K101">
        <v>16.013000000000002</v>
      </c>
      <c r="L101">
        <v>7.4</v>
      </c>
      <c r="M101">
        <v>0.54185629999999996</v>
      </c>
      <c r="N101">
        <v>0.31475409999999998</v>
      </c>
      <c r="O101">
        <v>0.70401009999999997</v>
      </c>
      <c r="P101">
        <v>0.31003249999999999</v>
      </c>
      <c r="Q101">
        <v>1.3729525</v>
      </c>
      <c r="S101" t="s">
        <v>146</v>
      </c>
      <c r="T101">
        <v>78.975999999999999</v>
      </c>
      <c r="U101">
        <v>14.162000000000001</v>
      </c>
      <c r="V101">
        <v>6.4</v>
      </c>
      <c r="W101">
        <v>0.60443290000000005</v>
      </c>
      <c r="X101">
        <v>0.26884570000000002</v>
      </c>
      <c r="Y101">
        <v>0.47430689999999998</v>
      </c>
      <c r="Z101">
        <v>0.28395769999999998</v>
      </c>
      <c r="AA101">
        <v>1.0294463</v>
      </c>
    </row>
    <row r="102" spans="1:27" ht="14.25" customHeight="1" x14ac:dyDescent="0.2">
      <c r="A102">
        <v>20160611</v>
      </c>
      <c r="B102">
        <v>10417722</v>
      </c>
      <c r="C102" s="2" t="str">
        <f t="shared" si="12"/>
        <v>2016</v>
      </c>
      <c r="D102" s="2" t="str">
        <f t="shared" si="13"/>
        <v>06</v>
      </c>
      <c r="E102" s="2" t="str">
        <f t="shared" si="14"/>
        <v>11</v>
      </c>
      <c r="F102" s="2" t="str">
        <f t="shared" si="15"/>
        <v>11/06/2016</v>
      </c>
      <c r="G102" s="2">
        <f t="shared" si="16"/>
        <v>1752</v>
      </c>
      <c r="H102" s="2">
        <f t="shared" si="11"/>
        <v>0</v>
      </c>
      <c r="I102" t="s">
        <v>33</v>
      </c>
      <c r="J102">
        <v>71.599999999999994</v>
      </c>
      <c r="K102">
        <v>14.022</v>
      </c>
      <c r="L102">
        <v>4.0999999999999996</v>
      </c>
      <c r="M102">
        <v>0.23055980000000001</v>
      </c>
      <c r="N102">
        <v>0.34620109999999998</v>
      </c>
      <c r="O102">
        <v>1.5285324</v>
      </c>
      <c r="P102">
        <v>0.53300530000000002</v>
      </c>
      <c r="Q102">
        <v>3.342517</v>
      </c>
      <c r="S102" t="s">
        <v>78</v>
      </c>
      <c r="T102">
        <v>72.891999999999996</v>
      </c>
      <c r="U102">
        <v>13.776999999999999</v>
      </c>
      <c r="V102">
        <v>1.6</v>
      </c>
      <c r="W102">
        <v>0.32029950000000001</v>
      </c>
      <c r="X102">
        <v>0.33557169999999997</v>
      </c>
      <c r="Y102">
        <v>1.1676158999999999</v>
      </c>
      <c r="Z102">
        <v>0.51369799999999999</v>
      </c>
      <c r="AA102">
        <v>2.5952548000000002</v>
      </c>
    </row>
    <row r="103" spans="1:27" ht="14.25" customHeight="1" x14ac:dyDescent="0.2">
      <c r="A103">
        <v>20160618</v>
      </c>
      <c r="B103">
        <v>10417722</v>
      </c>
      <c r="C103" s="2" t="str">
        <f t="shared" si="12"/>
        <v>2016</v>
      </c>
      <c r="D103" s="2" t="str">
        <f t="shared" si="13"/>
        <v>06</v>
      </c>
      <c r="E103" s="2" t="str">
        <f t="shared" si="14"/>
        <v>18</v>
      </c>
      <c r="F103" s="2" t="str">
        <f t="shared" si="15"/>
        <v>18/06/2016</v>
      </c>
      <c r="G103" s="2">
        <f t="shared" si="16"/>
        <v>1920</v>
      </c>
      <c r="H103" s="2">
        <f t="shared" si="11"/>
        <v>0</v>
      </c>
      <c r="I103" t="s">
        <v>33</v>
      </c>
      <c r="J103">
        <v>70.968999999999994</v>
      </c>
      <c r="K103">
        <v>13.65</v>
      </c>
      <c r="L103">
        <v>3.4</v>
      </c>
      <c r="M103">
        <v>0.34907159999999998</v>
      </c>
      <c r="N103">
        <v>0.28904170000000001</v>
      </c>
      <c r="O103">
        <v>0.98399570000000003</v>
      </c>
      <c r="P103">
        <v>0.59855659999999999</v>
      </c>
      <c r="Q103">
        <v>2.6564274000000001</v>
      </c>
      <c r="S103" t="s">
        <v>78</v>
      </c>
      <c r="T103">
        <v>74.843000000000004</v>
      </c>
      <c r="U103">
        <v>15.778</v>
      </c>
      <c r="V103">
        <v>4.2</v>
      </c>
      <c r="W103">
        <v>0.426427</v>
      </c>
      <c r="X103">
        <v>0.39132519999999998</v>
      </c>
      <c r="Y103">
        <v>1.0526975999999999</v>
      </c>
      <c r="Z103">
        <v>0.47360809999999998</v>
      </c>
      <c r="AA103">
        <v>2.2181136000000001</v>
      </c>
    </row>
    <row r="104" spans="1:27" ht="14.25" customHeight="1" x14ac:dyDescent="0.2">
      <c r="A104">
        <v>20160622</v>
      </c>
      <c r="B104">
        <v>10417722</v>
      </c>
      <c r="C104" s="2" t="str">
        <f t="shared" si="12"/>
        <v>2016</v>
      </c>
      <c r="D104" s="2" t="str">
        <f t="shared" si="13"/>
        <v>06</v>
      </c>
      <c r="E104" s="2" t="str">
        <f t="shared" si="14"/>
        <v>22</v>
      </c>
      <c r="F104" s="2" t="str">
        <f t="shared" si="15"/>
        <v>22/06/2016</v>
      </c>
      <c r="G104" s="2">
        <f t="shared" si="16"/>
        <v>2016</v>
      </c>
      <c r="H104" s="2">
        <f t="shared" si="11"/>
        <v>0</v>
      </c>
      <c r="I104" t="s">
        <v>106</v>
      </c>
      <c r="J104">
        <v>79.528000000000006</v>
      </c>
      <c r="K104">
        <v>13.11</v>
      </c>
      <c r="L104">
        <v>3.1</v>
      </c>
      <c r="M104">
        <v>0.48864920000000001</v>
      </c>
      <c r="N104">
        <v>0.25673000000000001</v>
      </c>
      <c r="O104">
        <v>0.61876010000000004</v>
      </c>
      <c r="P104">
        <v>0.35241479999999997</v>
      </c>
      <c r="Q104">
        <v>1.3799980999999999</v>
      </c>
      <c r="S104" t="s">
        <v>55</v>
      </c>
      <c r="T104">
        <v>94.88</v>
      </c>
      <c r="U104">
        <v>13.323</v>
      </c>
      <c r="V104">
        <v>5.3</v>
      </c>
      <c r="W104">
        <v>0.29879460000000002</v>
      </c>
      <c r="X104">
        <v>0.30401460000000002</v>
      </c>
      <c r="Y104">
        <v>1.5960603</v>
      </c>
      <c r="Z104">
        <v>0.65088190000000001</v>
      </c>
      <c r="AA104">
        <v>3.3479165000000002</v>
      </c>
    </row>
    <row r="105" spans="1:27" ht="14.25" customHeight="1" x14ac:dyDescent="0.2">
      <c r="A105">
        <v>20160625</v>
      </c>
      <c r="B105">
        <v>10417722</v>
      </c>
      <c r="C105" s="2" t="str">
        <f t="shared" si="12"/>
        <v>2016</v>
      </c>
      <c r="D105" s="2" t="str">
        <f t="shared" si="13"/>
        <v>06</v>
      </c>
      <c r="E105" s="2" t="str">
        <f t="shared" si="14"/>
        <v>25</v>
      </c>
      <c r="F105" s="2" t="str">
        <f t="shared" si="15"/>
        <v>25/06/2016</v>
      </c>
      <c r="G105" s="2">
        <f t="shared" si="16"/>
        <v>2088</v>
      </c>
      <c r="H105" s="2">
        <f t="shared" si="11"/>
        <v>0</v>
      </c>
      <c r="I105" t="s">
        <v>45</v>
      </c>
      <c r="J105">
        <v>76.418000000000006</v>
      </c>
      <c r="K105">
        <v>14.763</v>
      </c>
      <c r="L105">
        <v>9.3000000000000007</v>
      </c>
      <c r="M105">
        <v>0.34357280000000001</v>
      </c>
      <c r="N105">
        <v>0.27861000000000002</v>
      </c>
      <c r="O105">
        <v>0.85167190000000004</v>
      </c>
      <c r="P105">
        <v>0.57947899999999997</v>
      </c>
      <c r="Q105">
        <v>2.3740280999999999</v>
      </c>
      <c r="S105" t="s">
        <v>147</v>
      </c>
      <c r="T105">
        <v>77.998000000000005</v>
      </c>
      <c r="U105">
        <v>15.172000000000001</v>
      </c>
      <c r="V105">
        <v>8.4</v>
      </c>
      <c r="W105">
        <v>0.305307</v>
      </c>
      <c r="X105">
        <v>0.32932</v>
      </c>
      <c r="Y105">
        <v>1.2180002000000001</v>
      </c>
      <c r="Z105">
        <v>0.54449270000000005</v>
      </c>
      <c r="AA105">
        <v>2.9104201000000001</v>
      </c>
    </row>
    <row r="106" spans="1:27" ht="14.25" customHeight="1" x14ac:dyDescent="0.2">
      <c r="A106">
        <v>20160702</v>
      </c>
      <c r="B106">
        <v>10417722</v>
      </c>
      <c r="C106" s="2" t="str">
        <f t="shared" si="12"/>
        <v>2016</v>
      </c>
      <c r="D106" s="2" t="str">
        <f t="shared" si="13"/>
        <v>07</v>
      </c>
      <c r="E106" s="2" t="str">
        <f t="shared" si="14"/>
        <v>02</v>
      </c>
      <c r="F106" s="2" t="str">
        <f t="shared" si="15"/>
        <v>02/07/2016</v>
      </c>
      <c r="G106" s="2">
        <f t="shared" si="16"/>
        <v>2256</v>
      </c>
      <c r="H106" s="2">
        <f t="shared" si="11"/>
        <v>0</v>
      </c>
      <c r="I106" t="s">
        <v>148</v>
      </c>
      <c r="J106">
        <v>73.528000000000006</v>
      </c>
      <c r="K106">
        <v>13.715</v>
      </c>
      <c r="L106">
        <v>3.6</v>
      </c>
      <c r="M106">
        <v>0.59258230000000001</v>
      </c>
      <c r="N106">
        <v>0.23638049999999999</v>
      </c>
      <c r="O106">
        <v>0.42109289999999999</v>
      </c>
      <c r="P106">
        <v>0.33841539999999998</v>
      </c>
      <c r="Q106">
        <v>0.99533850000000001</v>
      </c>
      <c r="S106" t="s">
        <v>149</v>
      </c>
      <c r="T106">
        <v>77.697999999999993</v>
      </c>
      <c r="U106">
        <v>11.875</v>
      </c>
      <c r="V106">
        <v>3.4</v>
      </c>
      <c r="W106">
        <v>0.54132159999999996</v>
      </c>
      <c r="X106">
        <v>0.2771825</v>
      </c>
      <c r="Y106">
        <v>0.51934760000000002</v>
      </c>
      <c r="Z106">
        <v>0.27010600000000001</v>
      </c>
      <c r="AA106">
        <v>1.0351485</v>
      </c>
    </row>
    <row r="107" spans="1:27" ht="14.25" customHeight="1" x14ac:dyDescent="0.2">
      <c r="A107">
        <v>20160706</v>
      </c>
      <c r="B107">
        <v>10417722</v>
      </c>
      <c r="C107" s="2" t="str">
        <f t="shared" si="12"/>
        <v>2016</v>
      </c>
      <c r="D107" s="2" t="str">
        <f t="shared" si="13"/>
        <v>07</v>
      </c>
      <c r="E107" s="2" t="str">
        <f t="shared" si="14"/>
        <v>06</v>
      </c>
      <c r="F107" s="2" t="str">
        <f t="shared" si="15"/>
        <v>06/07/2016</v>
      </c>
      <c r="G107" s="2">
        <f t="shared" si="16"/>
        <v>2352</v>
      </c>
      <c r="H107" s="2">
        <f t="shared" si="11"/>
        <v>0</v>
      </c>
      <c r="I107" t="s">
        <v>33</v>
      </c>
      <c r="J107">
        <v>71.150000000000006</v>
      </c>
      <c r="K107">
        <v>14.177</v>
      </c>
      <c r="L107">
        <v>4.5</v>
      </c>
      <c r="M107">
        <v>0.33929350000000003</v>
      </c>
      <c r="N107">
        <v>0.32353369999999998</v>
      </c>
      <c r="O107">
        <v>0.92737639999999999</v>
      </c>
      <c r="P107">
        <v>0.4743078</v>
      </c>
      <c r="Q107">
        <v>2.2385242000000001</v>
      </c>
      <c r="S107" t="s">
        <v>78</v>
      </c>
      <c r="T107">
        <v>68.962000000000003</v>
      </c>
      <c r="U107">
        <v>13.718</v>
      </c>
      <c r="V107">
        <v>5.6</v>
      </c>
      <c r="W107">
        <v>0.3773764</v>
      </c>
      <c r="X107">
        <v>0.2211873</v>
      </c>
      <c r="Y107">
        <v>0.57083879999999998</v>
      </c>
      <c r="Z107">
        <v>0.599383</v>
      </c>
      <c r="AA107">
        <v>2.2232004000000001</v>
      </c>
    </row>
    <row r="108" spans="1:27" ht="14.25" customHeight="1" x14ac:dyDescent="0.2">
      <c r="A108">
        <v>20160709</v>
      </c>
      <c r="B108">
        <v>10417722</v>
      </c>
      <c r="C108" s="2" t="str">
        <f t="shared" si="12"/>
        <v>2016</v>
      </c>
      <c r="D108" s="2" t="str">
        <f t="shared" si="13"/>
        <v>07</v>
      </c>
      <c r="E108" s="2" t="str">
        <f t="shared" si="14"/>
        <v>09</v>
      </c>
      <c r="F108" s="2" t="str">
        <f t="shared" si="15"/>
        <v>09/07/2016</v>
      </c>
      <c r="G108" s="2">
        <f t="shared" si="16"/>
        <v>2424</v>
      </c>
      <c r="H108" s="2">
        <f t="shared" si="11"/>
        <v>0</v>
      </c>
      <c r="I108" t="s">
        <v>150</v>
      </c>
      <c r="J108">
        <v>73.332999999999998</v>
      </c>
      <c r="K108">
        <v>13.474</v>
      </c>
      <c r="L108">
        <v>7.5</v>
      </c>
      <c r="M108">
        <v>0.44415179999999999</v>
      </c>
      <c r="N108">
        <v>0.24429919999999999</v>
      </c>
      <c r="O108">
        <v>0.55191330000000005</v>
      </c>
      <c r="P108">
        <v>0.3823009</v>
      </c>
      <c r="Q108">
        <v>1.3794291999999999</v>
      </c>
      <c r="S108" t="s">
        <v>151</v>
      </c>
      <c r="T108">
        <v>83.427999999999997</v>
      </c>
      <c r="U108">
        <v>14.724</v>
      </c>
      <c r="V108">
        <v>5.9</v>
      </c>
      <c r="W108">
        <v>0.33561259999999998</v>
      </c>
      <c r="X108">
        <v>0.43620609999999999</v>
      </c>
      <c r="Y108">
        <v>1.5246468</v>
      </c>
      <c r="Z108">
        <v>0.4101148</v>
      </c>
      <c r="AA108">
        <v>2.6491516000000002</v>
      </c>
    </row>
    <row r="109" spans="1:27" ht="14.25" customHeight="1" x14ac:dyDescent="0.2">
      <c r="A109">
        <v>20160713</v>
      </c>
      <c r="B109">
        <v>10417722</v>
      </c>
      <c r="C109" s="2" t="str">
        <f t="shared" si="12"/>
        <v>2016</v>
      </c>
      <c r="D109" s="2" t="str">
        <f t="shared" si="13"/>
        <v>07</v>
      </c>
      <c r="E109" s="2" t="str">
        <f t="shared" si="14"/>
        <v>13</v>
      </c>
      <c r="F109" s="2" t="str">
        <f t="shared" si="15"/>
        <v>13/07/2016</v>
      </c>
      <c r="G109" s="2">
        <f t="shared" si="16"/>
        <v>2520</v>
      </c>
      <c r="H109" s="2">
        <f t="shared" si="11"/>
        <v>0</v>
      </c>
      <c r="I109" t="s">
        <v>33</v>
      </c>
      <c r="J109">
        <v>65.009</v>
      </c>
      <c r="K109">
        <v>14.426</v>
      </c>
      <c r="L109">
        <v>4.5</v>
      </c>
      <c r="M109">
        <v>0.43317260000000002</v>
      </c>
      <c r="N109">
        <v>0.30137560000000002</v>
      </c>
      <c r="O109">
        <v>0.79752109999999998</v>
      </c>
      <c r="P109">
        <v>0.46111770000000002</v>
      </c>
      <c r="Q109">
        <v>1.8272873000000001</v>
      </c>
      <c r="S109" t="s">
        <v>152</v>
      </c>
      <c r="T109">
        <v>76.656000000000006</v>
      </c>
      <c r="U109">
        <v>12.021000000000001</v>
      </c>
      <c r="V109">
        <v>1.5</v>
      </c>
      <c r="W109">
        <v>0.42910009999999998</v>
      </c>
      <c r="X109">
        <v>0.28585369999999999</v>
      </c>
      <c r="Y109">
        <v>0.78942040000000002</v>
      </c>
      <c r="Z109">
        <v>0.56336280000000005</v>
      </c>
      <c r="AA109">
        <v>2.0191620000000001</v>
      </c>
    </row>
    <row r="110" spans="1:27" ht="14.25" customHeight="1" x14ac:dyDescent="0.2">
      <c r="A110">
        <v>20160716</v>
      </c>
      <c r="B110">
        <v>10417722</v>
      </c>
      <c r="C110" s="2" t="str">
        <f t="shared" si="12"/>
        <v>2016</v>
      </c>
      <c r="D110" s="2" t="str">
        <f t="shared" si="13"/>
        <v>07</v>
      </c>
      <c r="E110" s="2" t="str">
        <f t="shared" si="14"/>
        <v>16</v>
      </c>
      <c r="F110" s="2" t="str">
        <f t="shared" si="15"/>
        <v>16/07/2016</v>
      </c>
      <c r="G110" s="2">
        <f t="shared" si="16"/>
        <v>2592</v>
      </c>
      <c r="H110" s="2">
        <f t="shared" si="11"/>
        <v>0</v>
      </c>
      <c r="I110" t="s">
        <v>33</v>
      </c>
      <c r="J110">
        <v>72.813000000000002</v>
      </c>
      <c r="K110">
        <v>15.77</v>
      </c>
      <c r="L110">
        <v>0.6</v>
      </c>
      <c r="M110">
        <v>0.29631540000000001</v>
      </c>
      <c r="N110">
        <v>0.34833629999999999</v>
      </c>
      <c r="O110">
        <v>1.2116625999999999</v>
      </c>
      <c r="P110">
        <v>0.5553323</v>
      </c>
      <c r="Q110">
        <v>2.8092326000000001</v>
      </c>
      <c r="S110" t="s">
        <v>153</v>
      </c>
      <c r="T110">
        <v>74.075999999999993</v>
      </c>
      <c r="U110">
        <v>13.414</v>
      </c>
      <c r="V110">
        <v>1.1000000000000001</v>
      </c>
      <c r="W110">
        <v>0.4796031</v>
      </c>
      <c r="X110">
        <v>0.33678249999999998</v>
      </c>
      <c r="Y110">
        <v>1.1295396</v>
      </c>
      <c r="Z110">
        <v>0.31544949999999999</v>
      </c>
      <c r="AA110">
        <v>1.5333121000000001</v>
      </c>
    </row>
    <row r="111" spans="1:27" ht="14.25" customHeight="1" x14ac:dyDescent="0.2">
      <c r="A111">
        <v>20160720</v>
      </c>
      <c r="B111">
        <v>10417722</v>
      </c>
      <c r="C111" s="2" t="str">
        <f t="shared" si="12"/>
        <v>2016</v>
      </c>
      <c r="D111" s="2" t="str">
        <f t="shared" si="13"/>
        <v>07</v>
      </c>
      <c r="E111" s="2" t="str">
        <f t="shared" si="14"/>
        <v>20</v>
      </c>
      <c r="F111" s="2" t="str">
        <f t="shared" si="15"/>
        <v>20/07/2016</v>
      </c>
      <c r="G111" s="2">
        <f t="shared" si="16"/>
        <v>2688</v>
      </c>
      <c r="H111" s="2">
        <f t="shared" si="11"/>
        <v>0</v>
      </c>
      <c r="I111" t="s">
        <v>33</v>
      </c>
      <c r="J111">
        <v>66.716999999999999</v>
      </c>
      <c r="K111">
        <v>12.420999999999999</v>
      </c>
      <c r="L111">
        <v>4.2</v>
      </c>
      <c r="M111">
        <v>0.21802160000000001</v>
      </c>
      <c r="N111">
        <v>0.5231941</v>
      </c>
      <c r="O111">
        <v>2.4323136000000001</v>
      </c>
      <c r="P111">
        <v>0.4308517</v>
      </c>
      <c r="Q111">
        <v>4.0051376999999997</v>
      </c>
      <c r="S111" t="s">
        <v>154</v>
      </c>
      <c r="T111">
        <v>79.236000000000004</v>
      </c>
      <c r="U111">
        <v>16.048999999999999</v>
      </c>
      <c r="V111">
        <v>1.6</v>
      </c>
      <c r="W111">
        <v>0.2893831</v>
      </c>
      <c r="X111">
        <v>0.431641</v>
      </c>
      <c r="Y111">
        <v>2.5621952000000001</v>
      </c>
      <c r="Z111">
        <v>0.47077150000000001</v>
      </c>
      <c r="AA111">
        <v>4.9286950999999997</v>
      </c>
    </row>
    <row r="112" spans="1:27" ht="14.25" customHeight="1" x14ac:dyDescent="0.2">
      <c r="A112">
        <v>20160723</v>
      </c>
      <c r="B112">
        <v>10417722</v>
      </c>
      <c r="C112" s="2" t="str">
        <f t="shared" si="12"/>
        <v>2016</v>
      </c>
      <c r="D112" s="2" t="str">
        <f t="shared" si="13"/>
        <v>07</v>
      </c>
      <c r="E112" s="2" t="str">
        <f t="shared" si="14"/>
        <v>23</v>
      </c>
      <c r="F112" s="2" t="str">
        <f t="shared" si="15"/>
        <v>23/07/2016</v>
      </c>
      <c r="G112" s="2">
        <f t="shared" si="16"/>
        <v>2760</v>
      </c>
      <c r="H112" s="2">
        <f t="shared" si="11"/>
        <v>0</v>
      </c>
      <c r="I112" t="s">
        <v>60</v>
      </c>
      <c r="J112">
        <v>69.292000000000002</v>
      </c>
      <c r="K112">
        <v>14.198</v>
      </c>
      <c r="L112">
        <v>6.7</v>
      </c>
      <c r="M112">
        <v>0.39830300000000002</v>
      </c>
      <c r="N112">
        <v>0.26873399999999997</v>
      </c>
      <c r="O112">
        <v>0.74489280000000002</v>
      </c>
      <c r="P112">
        <v>0.53610139999999995</v>
      </c>
      <c r="Q112">
        <v>2.3034989000000001</v>
      </c>
      <c r="S112" t="s">
        <v>124</v>
      </c>
      <c r="T112">
        <v>78.055999999999997</v>
      </c>
      <c r="U112">
        <v>13.234</v>
      </c>
      <c r="V112">
        <v>1.8</v>
      </c>
      <c r="W112">
        <v>0.6152881</v>
      </c>
      <c r="X112">
        <v>0.26107609999999998</v>
      </c>
      <c r="Y112">
        <v>0.43826619999999999</v>
      </c>
      <c r="Z112">
        <v>0.27411629999999998</v>
      </c>
      <c r="AA112">
        <v>0.92242979999999997</v>
      </c>
    </row>
    <row r="113" spans="1:27" ht="14.25" customHeight="1" x14ac:dyDescent="0.2">
      <c r="A113">
        <v>20160727</v>
      </c>
      <c r="B113">
        <v>10417722</v>
      </c>
      <c r="C113" s="2" t="str">
        <f t="shared" si="12"/>
        <v>2016</v>
      </c>
      <c r="D113" s="2" t="str">
        <f t="shared" si="13"/>
        <v>07</v>
      </c>
      <c r="E113" s="2" t="str">
        <f t="shared" si="14"/>
        <v>27</v>
      </c>
      <c r="F113" s="2" t="str">
        <f t="shared" si="15"/>
        <v>27/07/2016</v>
      </c>
      <c r="G113" s="2">
        <f t="shared" si="16"/>
        <v>2856</v>
      </c>
      <c r="H113" s="2">
        <f t="shared" si="11"/>
        <v>0</v>
      </c>
      <c r="I113" t="s">
        <v>33</v>
      </c>
      <c r="J113">
        <v>68.058000000000007</v>
      </c>
      <c r="K113">
        <v>16.597999999999999</v>
      </c>
      <c r="L113">
        <v>6.2</v>
      </c>
      <c r="M113">
        <v>0.46654610000000002</v>
      </c>
      <c r="N113">
        <v>0.29669040000000002</v>
      </c>
      <c r="O113">
        <v>0.6069312</v>
      </c>
      <c r="P113">
        <v>0.33599990000000002</v>
      </c>
      <c r="Q113">
        <v>1.2803929999999999</v>
      </c>
      <c r="S113" t="s">
        <v>78</v>
      </c>
      <c r="T113">
        <v>69.358000000000004</v>
      </c>
      <c r="U113">
        <v>14.034000000000001</v>
      </c>
      <c r="V113">
        <v>4.5999999999999996</v>
      </c>
      <c r="W113">
        <v>0.46770780000000001</v>
      </c>
      <c r="X113">
        <v>0.2847866</v>
      </c>
      <c r="Y113">
        <v>0.75457339999999995</v>
      </c>
      <c r="Z113">
        <v>0.41684539999999998</v>
      </c>
      <c r="AA113">
        <v>1.5040066999999999</v>
      </c>
    </row>
    <row r="114" spans="1:27" ht="14.25" customHeight="1" x14ac:dyDescent="0.2">
      <c r="A114">
        <v>20160810</v>
      </c>
      <c r="B114">
        <v>10417722</v>
      </c>
      <c r="C114" s="2" t="str">
        <f t="shared" si="12"/>
        <v>2016</v>
      </c>
      <c r="D114" s="2" t="str">
        <f t="shared" si="13"/>
        <v>08</v>
      </c>
      <c r="E114" s="2" t="str">
        <f t="shared" si="14"/>
        <v>10</v>
      </c>
      <c r="F114" s="2" t="str">
        <f t="shared" si="15"/>
        <v>10/08/2016</v>
      </c>
      <c r="G114" s="2">
        <f t="shared" si="16"/>
        <v>3192</v>
      </c>
      <c r="H114" s="2">
        <f t="shared" si="11"/>
        <v>0</v>
      </c>
      <c r="I114" t="s">
        <v>33</v>
      </c>
      <c r="J114">
        <v>69.715000000000003</v>
      </c>
      <c r="K114">
        <v>14.291</v>
      </c>
      <c r="L114">
        <v>2.8</v>
      </c>
      <c r="M114">
        <v>0.48702790000000001</v>
      </c>
      <c r="N114">
        <v>0.28790909999999997</v>
      </c>
      <c r="O114">
        <v>0.68403060000000004</v>
      </c>
      <c r="P114">
        <v>0.54119410000000001</v>
      </c>
      <c r="Q114">
        <v>1.8522681000000001</v>
      </c>
      <c r="S114" t="s">
        <v>78</v>
      </c>
      <c r="T114">
        <v>69.558999999999997</v>
      </c>
      <c r="U114">
        <v>19.896999999999998</v>
      </c>
      <c r="V114">
        <v>4.0999999999999996</v>
      </c>
      <c r="W114">
        <v>0.58244309999999999</v>
      </c>
      <c r="X114">
        <v>0.269874</v>
      </c>
      <c r="Y114">
        <v>0.46836749999999999</v>
      </c>
      <c r="Z114">
        <v>0.29177330000000001</v>
      </c>
      <c r="AA114">
        <v>1.0555838</v>
      </c>
    </row>
    <row r="115" spans="1:27" ht="14.25" customHeight="1" x14ac:dyDescent="0.2">
      <c r="A115">
        <v>20160813</v>
      </c>
      <c r="B115">
        <v>10417722</v>
      </c>
      <c r="C115" s="2" t="str">
        <f t="shared" si="12"/>
        <v>2016</v>
      </c>
      <c r="D115" s="2" t="str">
        <f t="shared" si="13"/>
        <v>08</v>
      </c>
      <c r="E115" s="2" t="str">
        <f t="shared" si="14"/>
        <v>13</v>
      </c>
      <c r="F115" s="2" t="str">
        <f t="shared" si="15"/>
        <v>13/08/2016</v>
      </c>
      <c r="G115" s="2">
        <f t="shared" si="16"/>
        <v>3264</v>
      </c>
      <c r="H115" s="2">
        <f t="shared" si="11"/>
        <v>0</v>
      </c>
      <c r="I115" t="s">
        <v>33</v>
      </c>
      <c r="J115">
        <v>74.414000000000001</v>
      </c>
      <c r="K115">
        <v>17.221</v>
      </c>
      <c r="L115">
        <v>3.6</v>
      </c>
      <c r="M115">
        <v>0.5153761</v>
      </c>
      <c r="N115">
        <v>0.26814519999999997</v>
      </c>
      <c r="O115">
        <v>0.96799310000000005</v>
      </c>
      <c r="P115">
        <v>0.38219530000000002</v>
      </c>
      <c r="Q115">
        <v>1.6791029</v>
      </c>
      <c r="S115" t="s">
        <v>52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ht="14.25" customHeight="1" x14ac:dyDescent="0.2">
      <c r="A116">
        <v>20160328</v>
      </c>
      <c r="B116">
        <v>10667370</v>
      </c>
      <c r="C116" s="2" t="str">
        <f t="shared" si="12"/>
        <v>2016</v>
      </c>
      <c r="D116" s="2" t="str">
        <f t="shared" si="13"/>
        <v>03</v>
      </c>
      <c r="E116" s="2" t="str">
        <f t="shared" si="14"/>
        <v>28</v>
      </c>
      <c r="F116" s="2" t="str">
        <f t="shared" si="15"/>
        <v>28/03/2016</v>
      </c>
      <c r="G116" s="2">
        <f t="shared" si="16"/>
        <v>0</v>
      </c>
      <c r="H116" s="2">
        <f t="shared" si="11"/>
        <v>0</v>
      </c>
      <c r="I116" t="s">
        <v>70</v>
      </c>
      <c r="J116">
        <v>66.272000000000006</v>
      </c>
      <c r="K116">
        <v>19.651</v>
      </c>
      <c r="L116">
        <v>10.8</v>
      </c>
      <c r="M116">
        <v>0.3826946</v>
      </c>
      <c r="N116">
        <v>0.55963490000000005</v>
      </c>
      <c r="O116">
        <v>1.7571386</v>
      </c>
      <c r="P116">
        <v>0.2779259</v>
      </c>
      <c r="Q116">
        <v>2.4921880999999999</v>
      </c>
      <c r="S116" t="s">
        <v>155</v>
      </c>
      <c r="T116">
        <v>82.908000000000001</v>
      </c>
      <c r="U116">
        <v>15.705</v>
      </c>
      <c r="V116">
        <v>11.9</v>
      </c>
      <c r="W116">
        <v>0.22569059999999999</v>
      </c>
      <c r="X116">
        <v>0.60489440000000005</v>
      </c>
      <c r="Y116">
        <v>2.6968785</v>
      </c>
      <c r="Z116">
        <v>0.1549053</v>
      </c>
      <c r="AA116">
        <v>3.1025084000000001</v>
      </c>
    </row>
    <row r="117" spans="1:27" ht="14.25" customHeight="1" x14ac:dyDescent="0.2">
      <c r="A117">
        <v>20160330</v>
      </c>
      <c r="B117">
        <v>10667370</v>
      </c>
      <c r="C117" s="2" t="str">
        <f t="shared" si="12"/>
        <v>2016</v>
      </c>
      <c r="D117" s="2" t="str">
        <f t="shared" si="13"/>
        <v>03</v>
      </c>
      <c r="E117" s="2" t="str">
        <f t="shared" si="14"/>
        <v>30</v>
      </c>
      <c r="F117" s="2" t="str">
        <f t="shared" si="15"/>
        <v>30/03/2016</v>
      </c>
      <c r="G117" s="2">
        <f t="shared" si="16"/>
        <v>48</v>
      </c>
      <c r="H117" s="2">
        <f t="shared" si="11"/>
        <v>0</v>
      </c>
      <c r="I117" t="s">
        <v>156</v>
      </c>
      <c r="J117">
        <v>69.224999999999994</v>
      </c>
      <c r="K117">
        <v>16.579999999999998</v>
      </c>
      <c r="L117">
        <v>5.0999999999999996</v>
      </c>
      <c r="M117">
        <v>0.29976140000000001</v>
      </c>
      <c r="N117">
        <v>0.3924183</v>
      </c>
      <c r="O117">
        <v>2.8606473000000001</v>
      </c>
      <c r="P117">
        <v>0.46691630000000001</v>
      </c>
      <c r="Q117">
        <v>3.7607927999999999</v>
      </c>
      <c r="S117" t="s">
        <v>157</v>
      </c>
      <c r="T117">
        <v>71.328999999999994</v>
      </c>
      <c r="U117">
        <v>18.122</v>
      </c>
      <c r="V117">
        <v>7.9</v>
      </c>
      <c r="W117">
        <v>0.41862529999999998</v>
      </c>
      <c r="X117">
        <v>0.4365636</v>
      </c>
      <c r="Y117">
        <v>1.0877140999999999</v>
      </c>
      <c r="Z117">
        <v>0.33376790000000001</v>
      </c>
      <c r="AA117">
        <v>1.8301984</v>
      </c>
    </row>
    <row r="118" spans="1:27" ht="14.25" customHeight="1" x14ac:dyDescent="0.2">
      <c r="A118">
        <v>20160401</v>
      </c>
      <c r="B118">
        <v>10667370</v>
      </c>
      <c r="C118" s="2" t="str">
        <f t="shared" si="12"/>
        <v>2016</v>
      </c>
      <c r="D118" s="2" t="str">
        <f t="shared" si="13"/>
        <v>04</v>
      </c>
      <c r="E118" s="2" t="str">
        <f t="shared" si="14"/>
        <v>01</v>
      </c>
      <c r="F118" s="2" t="str">
        <f t="shared" si="15"/>
        <v>01/04/2016</v>
      </c>
      <c r="G118" s="2">
        <f t="shared" si="16"/>
        <v>96</v>
      </c>
      <c r="H118" s="2">
        <f t="shared" si="11"/>
        <v>0</v>
      </c>
      <c r="I118" t="s">
        <v>33</v>
      </c>
      <c r="J118">
        <v>63.819000000000003</v>
      </c>
      <c r="K118">
        <v>18.681999999999999</v>
      </c>
      <c r="L118">
        <v>2.7</v>
      </c>
      <c r="M118">
        <v>0.4346873</v>
      </c>
      <c r="N118">
        <v>0.34146850000000001</v>
      </c>
      <c r="O118">
        <v>0.90855269999999999</v>
      </c>
      <c r="P118">
        <v>0.52300290000000005</v>
      </c>
      <c r="Q118">
        <v>2.2301167</v>
      </c>
      <c r="S118" t="s">
        <v>80</v>
      </c>
      <c r="T118">
        <v>63.298000000000002</v>
      </c>
      <c r="U118">
        <v>17.687999999999999</v>
      </c>
      <c r="V118">
        <v>9.1999999999999993</v>
      </c>
      <c r="W118">
        <v>0.40508919999999998</v>
      </c>
      <c r="X118">
        <v>0.34720590000000001</v>
      </c>
      <c r="Y118">
        <v>0.88843360000000005</v>
      </c>
      <c r="Z118">
        <v>0.42202230000000002</v>
      </c>
      <c r="AA118">
        <v>2.1007557000000001</v>
      </c>
    </row>
    <row r="119" spans="1:27" ht="14.25" customHeight="1" x14ac:dyDescent="0.2">
      <c r="A119">
        <v>20160404</v>
      </c>
      <c r="B119">
        <v>10667370</v>
      </c>
      <c r="C119" s="2" t="str">
        <f t="shared" si="12"/>
        <v>2016</v>
      </c>
      <c r="D119" s="2" t="str">
        <f t="shared" si="13"/>
        <v>04</v>
      </c>
      <c r="E119" s="2" t="str">
        <f t="shared" si="14"/>
        <v>04</v>
      </c>
      <c r="F119" s="2" t="str">
        <f t="shared" si="15"/>
        <v>04/04/2016</v>
      </c>
      <c r="G119" s="2">
        <f t="shared" si="16"/>
        <v>168</v>
      </c>
      <c r="H119" s="2">
        <f t="shared" si="11"/>
        <v>0</v>
      </c>
      <c r="I119" t="s">
        <v>33</v>
      </c>
      <c r="J119">
        <v>62.286000000000001</v>
      </c>
      <c r="K119">
        <v>19.963000000000001</v>
      </c>
      <c r="L119">
        <v>8.3000000000000007</v>
      </c>
      <c r="M119">
        <v>0.32255020000000001</v>
      </c>
      <c r="N119">
        <v>0.453241</v>
      </c>
      <c r="O119">
        <v>1.7032704000000001</v>
      </c>
      <c r="P119">
        <v>0.27045770000000002</v>
      </c>
      <c r="Q119">
        <v>2.3380320999999999</v>
      </c>
      <c r="S119" t="s">
        <v>158</v>
      </c>
      <c r="T119">
        <v>62.161000000000001</v>
      </c>
      <c r="U119">
        <v>17.43</v>
      </c>
      <c r="V119">
        <v>9.3000000000000007</v>
      </c>
      <c r="W119">
        <v>0.424618</v>
      </c>
      <c r="X119">
        <v>0.44061030000000001</v>
      </c>
      <c r="Y119">
        <v>1.2499974</v>
      </c>
      <c r="Z119">
        <v>0.38402360000000002</v>
      </c>
      <c r="AA119">
        <v>2.2557583000000001</v>
      </c>
    </row>
    <row r="120" spans="1:27" ht="14.25" customHeight="1" x14ac:dyDescent="0.2">
      <c r="A120">
        <v>20160406</v>
      </c>
      <c r="B120">
        <v>10667370</v>
      </c>
      <c r="C120" s="2" t="str">
        <f t="shared" si="12"/>
        <v>2016</v>
      </c>
      <c r="D120" s="2" t="str">
        <f t="shared" si="13"/>
        <v>04</v>
      </c>
      <c r="E120" s="2" t="str">
        <f t="shared" si="14"/>
        <v>06</v>
      </c>
      <c r="F120" s="2" t="str">
        <f t="shared" si="15"/>
        <v>06/04/2016</v>
      </c>
      <c r="G120" s="2">
        <f t="shared" si="16"/>
        <v>216</v>
      </c>
      <c r="H120" s="2">
        <f t="shared" si="11"/>
        <v>0</v>
      </c>
      <c r="I120" t="s">
        <v>39</v>
      </c>
      <c r="J120">
        <v>69.004999999999995</v>
      </c>
      <c r="K120">
        <v>17.687999999999999</v>
      </c>
      <c r="L120">
        <v>3.5</v>
      </c>
      <c r="M120">
        <v>0.47323500000000002</v>
      </c>
      <c r="N120">
        <v>0.3929126</v>
      </c>
      <c r="O120">
        <v>1.0450754</v>
      </c>
      <c r="P120">
        <v>0.33955800000000003</v>
      </c>
      <c r="Q120">
        <v>1.7566330999999999</v>
      </c>
      <c r="S120" t="s">
        <v>159</v>
      </c>
      <c r="T120">
        <v>72.421000000000006</v>
      </c>
      <c r="U120">
        <v>14.914</v>
      </c>
      <c r="V120">
        <v>1.4</v>
      </c>
      <c r="W120">
        <v>0.31211709999999998</v>
      </c>
      <c r="X120">
        <v>0.39735989999999999</v>
      </c>
      <c r="Y120">
        <v>1.2563914</v>
      </c>
      <c r="Z120">
        <v>0.40255760000000002</v>
      </c>
      <c r="AA120">
        <v>2.5485509</v>
      </c>
    </row>
    <row r="121" spans="1:27" ht="14.25" customHeight="1" x14ac:dyDescent="0.2">
      <c r="A121">
        <v>20160408</v>
      </c>
      <c r="B121">
        <v>10667370</v>
      </c>
      <c r="C121" s="2" t="str">
        <f t="shared" si="12"/>
        <v>2016</v>
      </c>
      <c r="D121" s="2" t="str">
        <f t="shared" si="13"/>
        <v>04</v>
      </c>
      <c r="E121" s="2" t="str">
        <f t="shared" si="14"/>
        <v>08</v>
      </c>
      <c r="F121" s="2" t="str">
        <f t="shared" si="15"/>
        <v>08/04/2016</v>
      </c>
      <c r="G121" s="2">
        <f t="shared" si="16"/>
        <v>264</v>
      </c>
      <c r="H121" s="2">
        <f t="shared" si="11"/>
        <v>0</v>
      </c>
      <c r="I121" t="s">
        <v>77</v>
      </c>
      <c r="J121">
        <v>70.388999999999996</v>
      </c>
      <c r="K121">
        <v>22.405999999999999</v>
      </c>
      <c r="L121">
        <v>8.1</v>
      </c>
      <c r="M121">
        <v>0.35803380000000001</v>
      </c>
      <c r="N121">
        <v>0.36381970000000002</v>
      </c>
      <c r="O121">
        <v>1.3655002999999999</v>
      </c>
      <c r="P121">
        <v>0.57437099999999996</v>
      </c>
      <c r="Q121">
        <v>3.1989002000000002</v>
      </c>
      <c r="S121" t="s">
        <v>108</v>
      </c>
      <c r="T121">
        <v>78.314999999999998</v>
      </c>
      <c r="U121">
        <v>15.904</v>
      </c>
      <c r="V121">
        <v>1.6</v>
      </c>
      <c r="W121">
        <v>0.57378759999999995</v>
      </c>
      <c r="X121">
        <v>0.27983770000000002</v>
      </c>
      <c r="Y121">
        <v>0.47091909999999998</v>
      </c>
      <c r="Z121">
        <v>0.26797029999999999</v>
      </c>
      <c r="AA121">
        <v>0.95997929999999998</v>
      </c>
    </row>
    <row r="122" spans="1:27" ht="14.25" customHeight="1" x14ac:dyDescent="0.2">
      <c r="A122">
        <v>20160411</v>
      </c>
      <c r="B122">
        <v>10667370</v>
      </c>
      <c r="C122" s="2" t="str">
        <f t="shared" si="12"/>
        <v>2016</v>
      </c>
      <c r="D122" s="2" t="str">
        <f t="shared" si="13"/>
        <v>04</v>
      </c>
      <c r="E122" s="2" t="str">
        <f t="shared" si="14"/>
        <v>11</v>
      </c>
      <c r="F122" s="2" t="str">
        <f t="shared" si="15"/>
        <v>11/04/2016</v>
      </c>
      <c r="G122" s="2">
        <f t="shared" si="16"/>
        <v>336</v>
      </c>
      <c r="H122" s="2">
        <f t="shared" si="11"/>
        <v>0</v>
      </c>
      <c r="I122" t="s">
        <v>160</v>
      </c>
      <c r="J122">
        <v>68.245999999999995</v>
      </c>
      <c r="K122">
        <v>19.23</v>
      </c>
      <c r="L122">
        <v>5.7</v>
      </c>
      <c r="M122">
        <v>0.4187284</v>
      </c>
      <c r="N122">
        <v>0.3451688</v>
      </c>
      <c r="O122">
        <v>1.2507903</v>
      </c>
      <c r="P122">
        <v>0.31537379999999998</v>
      </c>
      <c r="Q122">
        <v>1.9216043</v>
      </c>
      <c r="S122" t="s">
        <v>161</v>
      </c>
      <c r="T122">
        <v>65.918999999999997</v>
      </c>
      <c r="U122">
        <v>18.582000000000001</v>
      </c>
      <c r="V122">
        <v>11.1</v>
      </c>
      <c r="W122">
        <v>0.3870326</v>
      </c>
      <c r="X122">
        <v>0.39770230000000001</v>
      </c>
      <c r="Y122">
        <v>1.1181160000000001</v>
      </c>
      <c r="Z122">
        <v>0.34973739999999998</v>
      </c>
      <c r="AA122">
        <v>2.1426416000000001</v>
      </c>
    </row>
    <row r="123" spans="1:27" ht="14.25" customHeight="1" x14ac:dyDescent="0.2">
      <c r="A123">
        <v>20160411</v>
      </c>
      <c r="B123">
        <v>10667370</v>
      </c>
      <c r="C123" s="2" t="str">
        <f t="shared" si="12"/>
        <v>2016</v>
      </c>
      <c r="D123" s="2" t="str">
        <f t="shared" si="13"/>
        <v>04</v>
      </c>
      <c r="E123" s="2" t="str">
        <f t="shared" si="14"/>
        <v>11</v>
      </c>
      <c r="F123" s="2" t="str">
        <f t="shared" si="15"/>
        <v>11/04/2016</v>
      </c>
      <c r="G123" s="2">
        <f t="shared" si="16"/>
        <v>336</v>
      </c>
      <c r="H123" s="2">
        <f t="shared" si="11"/>
        <v>1</v>
      </c>
      <c r="I123" t="s">
        <v>33</v>
      </c>
      <c r="J123">
        <v>64.951999999999998</v>
      </c>
      <c r="K123">
        <v>18.073</v>
      </c>
      <c r="L123">
        <v>9.9</v>
      </c>
      <c r="M123">
        <v>0.31825930000000002</v>
      </c>
      <c r="N123">
        <v>0.45597759999999998</v>
      </c>
      <c r="O123">
        <v>1.9572696000000001</v>
      </c>
      <c r="P123">
        <v>0.52486840000000001</v>
      </c>
      <c r="Q123">
        <v>3.2260727</v>
      </c>
      <c r="S123" t="s">
        <v>162</v>
      </c>
      <c r="T123">
        <v>66.771000000000001</v>
      </c>
      <c r="U123">
        <v>14.199</v>
      </c>
      <c r="V123">
        <v>6</v>
      </c>
      <c r="W123">
        <v>0.32190530000000001</v>
      </c>
      <c r="X123">
        <v>0.34095550000000002</v>
      </c>
      <c r="Y123">
        <v>1.1955198</v>
      </c>
      <c r="Z123">
        <v>0.47668260000000001</v>
      </c>
      <c r="AA123">
        <v>2.5279671000000001</v>
      </c>
    </row>
    <row r="124" spans="1:27" ht="14.25" customHeight="1" x14ac:dyDescent="0.2">
      <c r="A124">
        <v>20160413</v>
      </c>
      <c r="B124">
        <v>10667370</v>
      </c>
      <c r="C124" s="2" t="str">
        <f t="shared" si="12"/>
        <v>2016</v>
      </c>
      <c r="D124" s="2" t="str">
        <f t="shared" si="13"/>
        <v>04</v>
      </c>
      <c r="E124" s="2" t="str">
        <f t="shared" si="14"/>
        <v>13</v>
      </c>
      <c r="F124" s="2" t="str">
        <f t="shared" si="15"/>
        <v>13/04/2016</v>
      </c>
      <c r="G124" s="2">
        <f t="shared" si="16"/>
        <v>384</v>
      </c>
      <c r="H124" s="2">
        <f t="shared" si="11"/>
        <v>0</v>
      </c>
      <c r="I124" t="s">
        <v>70</v>
      </c>
      <c r="J124">
        <v>65.701999999999998</v>
      </c>
      <c r="K124">
        <v>17.640999999999998</v>
      </c>
      <c r="L124">
        <v>14.6</v>
      </c>
      <c r="M124">
        <v>0.441772</v>
      </c>
      <c r="N124">
        <v>0.45880120000000002</v>
      </c>
      <c r="O124">
        <v>1.2115338</v>
      </c>
      <c r="P124">
        <v>0.2773216</v>
      </c>
      <c r="Q124">
        <v>1.8429618000000001</v>
      </c>
      <c r="S124" t="s">
        <v>163</v>
      </c>
      <c r="T124">
        <v>79.763000000000005</v>
      </c>
      <c r="U124">
        <v>19.123000000000001</v>
      </c>
      <c r="V124">
        <v>7.4</v>
      </c>
      <c r="W124">
        <v>0.46768599999999999</v>
      </c>
      <c r="X124">
        <v>0.42585030000000001</v>
      </c>
      <c r="Y124">
        <v>1.0545879</v>
      </c>
      <c r="Z124">
        <v>0.16753879999999999</v>
      </c>
      <c r="AA124">
        <v>1.2078690000000001</v>
      </c>
    </row>
    <row r="125" spans="1:27" ht="14.25" customHeight="1" x14ac:dyDescent="0.2">
      <c r="A125">
        <v>20160415</v>
      </c>
      <c r="B125">
        <v>10667370</v>
      </c>
      <c r="C125" s="2" t="str">
        <f t="shared" si="12"/>
        <v>2016</v>
      </c>
      <c r="D125" s="2" t="str">
        <f t="shared" si="13"/>
        <v>04</v>
      </c>
      <c r="E125" s="2" t="str">
        <f t="shared" si="14"/>
        <v>15</v>
      </c>
      <c r="F125" s="2" t="str">
        <f t="shared" si="15"/>
        <v>15/04/2016</v>
      </c>
      <c r="G125" s="2">
        <f t="shared" si="16"/>
        <v>432</v>
      </c>
      <c r="H125" s="2">
        <f t="shared" si="11"/>
        <v>0</v>
      </c>
      <c r="I125" t="s">
        <v>125</v>
      </c>
      <c r="J125">
        <v>65.884</v>
      </c>
      <c r="K125">
        <v>18.818999999999999</v>
      </c>
      <c r="L125">
        <v>13.5</v>
      </c>
      <c r="M125">
        <v>0.40648820000000002</v>
      </c>
      <c r="N125">
        <v>0.4446176</v>
      </c>
      <c r="O125">
        <v>1.4594254</v>
      </c>
      <c r="P125">
        <v>0.2572025</v>
      </c>
      <c r="Q125">
        <v>1.9175487</v>
      </c>
      <c r="S125" t="s">
        <v>164</v>
      </c>
      <c r="T125">
        <v>76.741</v>
      </c>
      <c r="U125">
        <v>20.827000000000002</v>
      </c>
      <c r="V125">
        <v>9.3000000000000007</v>
      </c>
      <c r="W125">
        <v>0.39951130000000001</v>
      </c>
      <c r="X125">
        <v>0.42514859999999999</v>
      </c>
      <c r="Y125">
        <v>1.2323156</v>
      </c>
      <c r="Z125">
        <v>0.30358289999999999</v>
      </c>
      <c r="AA125">
        <v>1.9278980999999999</v>
      </c>
    </row>
    <row r="126" spans="1:27" ht="14.25" customHeight="1" x14ac:dyDescent="0.2">
      <c r="A126">
        <v>20160418</v>
      </c>
      <c r="B126">
        <v>10667370</v>
      </c>
      <c r="C126" s="2" t="str">
        <f t="shared" si="12"/>
        <v>2016</v>
      </c>
      <c r="D126" s="2" t="str">
        <f t="shared" si="13"/>
        <v>04</v>
      </c>
      <c r="E126" s="2" t="str">
        <f t="shared" si="14"/>
        <v>18</v>
      </c>
      <c r="F126" s="2" t="str">
        <f t="shared" si="15"/>
        <v>18/04/2016</v>
      </c>
      <c r="G126" s="2">
        <f t="shared" si="16"/>
        <v>504</v>
      </c>
      <c r="H126" s="2">
        <f t="shared" si="11"/>
        <v>0</v>
      </c>
      <c r="I126" t="s">
        <v>165</v>
      </c>
      <c r="J126">
        <v>66.259</v>
      </c>
      <c r="K126">
        <v>16.202999999999999</v>
      </c>
      <c r="L126">
        <v>8.1999999999999993</v>
      </c>
      <c r="M126">
        <v>0.56742870000000001</v>
      </c>
      <c r="N126">
        <v>0.356576</v>
      </c>
      <c r="O126">
        <v>0.74684759999999994</v>
      </c>
      <c r="P126">
        <v>0.39450079999999998</v>
      </c>
      <c r="Q126">
        <v>1.5262838000000001</v>
      </c>
      <c r="S126" t="s">
        <v>166</v>
      </c>
      <c r="T126">
        <v>72.058000000000007</v>
      </c>
      <c r="U126">
        <v>16.922999999999998</v>
      </c>
      <c r="V126">
        <v>4.7</v>
      </c>
      <c r="W126">
        <v>0.34190090000000001</v>
      </c>
      <c r="X126">
        <v>0.42371409999999998</v>
      </c>
      <c r="Y126">
        <v>1.6499189000000001</v>
      </c>
      <c r="Z126">
        <v>0.43311169999999999</v>
      </c>
      <c r="AA126">
        <v>2.9592177999999998</v>
      </c>
    </row>
    <row r="127" spans="1:27" ht="14.25" customHeight="1" x14ac:dyDescent="0.2">
      <c r="A127">
        <v>20160425</v>
      </c>
      <c r="B127">
        <v>10667370</v>
      </c>
      <c r="C127" s="2" t="str">
        <f t="shared" si="12"/>
        <v>2016</v>
      </c>
      <c r="D127" s="2" t="str">
        <f t="shared" si="13"/>
        <v>04</v>
      </c>
      <c r="E127" s="2" t="str">
        <f t="shared" si="14"/>
        <v>25</v>
      </c>
      <c r="F127" s="2" t="str">
        <f t="shared" si="15"/>
        <v>25/04/2016</v>
      </c>
      <c r="G127" s="2">
        <f t="shared" si="16"/>
        <v>672</v>
      </c>
      <c r="H127" s="2">
        <f t="shared" si="11"/>
        <v>0</v>
      </c>
      <c r="I127" t="s">
        <v>33</v>
      </c>
      <c r="J127">
        <v>62.613999999999997</v>
      </c>
      <c r="K127">
        <v>16.873000000000001</v>
      </c>
      <c r="L127">
        <v>10</v>
      </c>
      <c r="M127">
        <v>0.23760419999999999</v>
      </c>
      <c r="N127">
        <v>0.39266820000000002</v>
      </c>
      <c r="O127">
        <v>1.5742806</v>
      </c>
      <c r="P127">
        <v>0.42174089999999997</v>
      </c>
      <c r="Q127">
        <v>3.0712559000000001</v>
      </c>
      <c r="S127" t="s">
        <v>47</v>
      </c>
      <c r="T127">
        <v>61.658000000000001</v>
      </c>
      <c r="U127">
        <v>16.925999999999998</v>
      </c>
      <c r="V127">
        <v>9.8000000000000007</v>
      </c>
      <c r="W127">
        <v>0.38956669999999999</v>
      </c>
      <c r="X127">
        <v>0.41109839999999997</v>
      </c>
      <c r="Y127">
        <v>1.3265564000000001</v>
      </c>
      <c r="Z127">
        <v>0.32444430000000002</v>
      </c>
      <c r="AA127">
        <v>2.0198209</v>
      </c>
    </row>
    <row r="128" spans="1:27" ht="14.25" customHeight="1" x14ac:dyDescent="0.2">
      <c r="A128">
        <v>20160427</v>
      </c>
      <c r="B128">
        <v>10667370</v>
      </c>
      <c r="C128" s="2" t="str">
        <f t="shared" si="12"/>
        <v>2016</v>
      </c>
      <c r="D128" s="2" t="str">
        <f t="shared" si="13"/>
        <v>04</v>
      </c>
      <c r="E128" s="2" t="str">
        <f t="shared" si="14"/>
        <v>27</v>
      </c>
      <c r="F128" s="2" t="str">
        <f t="shared" si="15"/>
        <v>27/04/2016</v>
      </c>
      <c r="G128" s="2">
        <f t="shared" si="16"/>
        <v>720</v>
      </c>
      <c r="H128" s="2">
        <f t="shared" si="11"/>
        <v>0</v>
      </c>
      <c r="I128" t="s">
        <v>167</v>
      </c>
      <c r="J128">
        <v>62.545000000000002</v>
      </c>
      <c r="K128">
        <v>21.010999999999999</v>
      </c>
      <c r="L128">
        <v>7.2</v>
      </c>
      <c r="M128">
        <v>0.4237262</v>
      </c>
      <c r="N128">
        <v>0.34853450000000002</v>
      </c>
      <c r="O128">
        <v>0.92439459999999996</v>
      </c>
      <c r="P128">
        <v>0.45496619999999999</v>
      </c>
      <c r="Q128">
        <v>2.0405693</v>
      </c>
      <c r="S128" t="s">
        <v>168</v>
      </c>
      <c r="T128">
        <v>63.48</v>
      </c>
      <c r="U128">
        <v>19.741</v>
      </c>
      <c r="V128">
        <v>10.4</v>
      </c>
      <c r="W128">
        <v>0.49685879999999999</v>
      </c>
      <c r="X128">
        <v>0.37450339999999999</v>
      </c>
      <c r="Y128">
        <v>0.85194709999999996</v>
      </c>
      <c r="Z128">
        <v>0.21992110000000001</v>
      </c>
      <c r="AA128">
        <v>1.2140115</v>
      </c>
    </row>
    <row r="129" spans="1:27" ht="14.25" customHeight="1" x14ac:dyDescent="0.2">
      <c r="A129">
        <v>20160502</v>
      </c>
      <c r="B129">
        <v>10667370</v>
      </c>
      <c r="C129" s="2" t="str">
        <f t="shared" si="12"/>
        <v>2016</v>
      </c>
      <c r="D129" s="2" t="str">
        <f t="shared" si="13"/>
        <v>05</v>
      </c>
      <c r="E129" s="2" t="str">
        <f t="shared" si="14"/>
        <v>02</v>
      </c>
      <c r="F129" s="2" t="str">
        <f t="shared" si="15"/>
        <v>02/05/2016</v>
      </c>
      <c r="G129" s="2">
        <f t="shared" si="16"/>
        <v>840</v>
      </c>
      <c r="H129" s="2">
        <f t="shared" si="11"/>
        <v>0</v>
      </c>
      <c r="I129" t="s">
        <v>70</v>
      </c>
      <c r="J129">
        <v>62.225999999999999</v>
      </c>
      <c r="K129">
        <v>17.501000000000001</v>
      </c>
      <c r="L129">
        <v>4.4000000000000004</v>
      </c>
      <c r="M129">
        <v>0.34970469999999998</v>
      </c>
      <c r="N129">
        <v>0.41427839999999999</v>
      </c>
      <c r="O129">
        <v>1.4618549000000001</v>
      </c>
      <c r="P129">
        <v>0.28124179999999999</v>
      </c>
      <c r="Q129">
        <v>2.1346037999999998</v>
      </c>
      <c r="S129" t="s">
        <v>169</v>
      </c>
      <c r="T129">
        <v>61.283000000000001</v>
      </c>
      <c r="U129">
        <v>17.053999999999998</v>
      </c>
      <c r="V129">
        <v>5.0999999999999996</v>
      </c>
      <c r="W129">
        <v>0.39117200000000002</v>
      </c>
      <c r="X129">
        <v>0.37557970000000002</v>
      </c>
      <c r="Y129">
        <v>1.0337098</v>
      </c>
      <c r="Z129">
        <v>0.41846489999999997</v>
      </c>
      <c r="AA129">
        <v>2.0519392000000001</v>
      </c>
    </row>
    <row r="130" spans="1:27" ht="14.25" customHeight="1" x14ac:dyDescent="0.2">
      <c r="A130">
        <v>20160504</v>
      </c>
      <c r="B130">
        <v>10667370</v>
      </c>
      <c r="C130" s="2" t="str">
        <f t="shared" si="12"/>
        <v>2016</v>
      </c>
      <c r="D130" s="2" t="str">
        <f t="shared" si="13"/>
        <v>05</v>
      </c>
      <c r="E130" s="2" t="str">
        <f t="shared" si="14"/>
        <v>04</v>
      </c>
      <c r="F130" s="2" t="str">
        <f t="shared" si="15"/>
        <v>04/05/2016</v>
      </c>
      <c r="G130" s="2">
        <f t="shared" si="16"/>
        <v>888</v>
      </c>
      <c r="H130" s="2">
        <f t="shared" si="11"/>
        <v>0</v>
      </c>
      <c r="I130" t="s">
        <v>33</v>
      </c>
      <c r="J130">
        <v>64.745999999999995</v>
      </c>
      <c r="K130">
        <v>18.47</v>
      </c>
      <c r="L130">
        <v>8</v>
      </c>
      <c r="M130">
        <v>0.30054609999999998</v>
      </c>
      <c r="N130">
        <v>0.4470346</v>
      </c>
      <c r="O130">
        <v>1.7018032999999999</v>
      </c>
      <c r="P130">
        <v>0.33292840000000001</v>
      </c>
      <c r="Q130">
        <v>2.6227223</v>
      </c>
      <c r="S130" t="s">
        <v>170</v>
      </c>
      <c r="T130">
        <v>59.305999999999997</v>
      </c>
      <c r="U130">
        <v>15.396000000000001</v>
      </c>
      <c r="V130">
        <v>18.3</v>
      </c>
      <c r="W130">
        <v>0.3256019</v>
      </c>
      <c r="X130">
        <v>0.44717659999999998</v>
      </c>
      <c r="Y130">
        <v>1.3412926999999999</v>
      </c>
      <c r="Z130">
        <v>0.29997570000000001</v>
      </c>
      <c r="AA130">
        <v>2.0595639000000001</v>
      </c>
    </row>
    <row r="131" spans="1:27" ht="14.25" customHeight="1" x14ac:dyDescent="0.2">
      <c r="A131">
        <v>20160513</v>
      </c>
      <c r="B131">
        <v>10667370</v>
      </c>
      <c r="C131" s="2" t="str">
        <f t="shared" si="12"/>
        <v>2016</v>
      </c>
      <c r="D131" s="2" t="str">
        <f t="shared" si="13"/>
        <v>05</v>
      </c>
      <c r="E131" s="2" t="str">
        <f t="shared" si="14"/>
        <v>13</v>
      </c>
      <c r="F131" s="2" t="str">
        <f t="shared" si="15"/>
        <v>13/05/2016</v>
      </c>
      <c r="G131" s="2">
        <f t="shared" si="16"/>
        <v>1104</v>
      </c>
      <c r="H131" s="2">
        <f t="shared" si="11"/>
        <v>0</v>
      </c>
      <c r="I131" t="s">
        <v>171</v>
      </c>
      <c r="J131">
        <v>65.991</v>
      </c>
      <c r="K131">
        <v>16.611999999999998</v>
      </c>
      <c r="L131">
        <v>10.7</v>
      </c>
      <c r="M131">
        <v>0.38409219999999999</v>
      </c>
      <c r="N131">
        <v>0.48389690000000002</v>
      </c>
      <c r="O131">
        <v>1.3738371</v>
      </c>
      <c r="P131">
        <v>0.2358517</v>
      </c>
      <c r="Q131">
        <v>1.9422413000000001</v>
      </c>
      <c r="S131" t="s">
        <v>172</v>
      </c>
      <c r="T131">
        <v>61.186999999999998</v>
      </c>
      <c r="U131">
        <v>19.442</v>
      </c>
      <c r="V131">
        <v>9.6999999999999993</v>
      </c>
      <c r="W131">
        <v>0.25805260000000002</v>
      </c>
      <c r="X131">
        <v>0.36898910000000001</v>
      </c>
      <c r="Y131">
        <v>1.5477448</v>
      </c>
      <c r="Z131">
        <v>0.57244079999999997</v>
      </c>
      <c r="AA131">
        <v>3.5259507999999999</v>
      </c>
    </row>
    <row r="132" spans="1:27" ht="14.25" customHeight="1" x14ac:dyDescent="0.2">
      <c r="A132">
        <v>20160516</v>
      </c>
      <c r="B132">
        <v>10667370</v>
      </c>
      <c r="C132" s="2" t="str">
        <f t="shared" si="12"/>
        <v>2016</v>
      </c>
      <c r="D132" s="2" t="str">
        <f t="shared" si="13"/>
        <v>05</v>
      </c>
      <c r="E132" s="2" t="str">
        <f t="shared" si="14"/>
        <v>16</v>
      </c>
      <c r="F132" s="2" t="str">
        <f t="shared" si="15"/>
        <v>16/05/2016</v>
      </c>
      <c r="G132" s="2">
        <f t="shared" si="16"/>
        <v>1176</v>
      </c>
      <c r="H132" s="2">
        <f t="shared" ref="H132:H195" si="17">IF((G132=G131),1,0)</f>
        <v>0</v>
      </c>
      <c r="I132" t="s">
        <v>127</v>
      </c>
      <c r="J132">
        <v>58.295000000000002</v>
      </c>
      <c r="K132">
        <v>13.538</v>
      </c>
      <c r="L132">
        <v>3.6</v>
      </c>
      <c r="M132">
        <v>0.60763140000000004</v>
      </c>
      <c r="N132">
        <v>0.30841629999999998</v>
      </c>
      <c r="O132">
        <v>0.53344420000000004</v>
      </c>
      <c r="P132">
        <v>0.24325169999999999</v>
      </c>
      <c r="Q132">
        <v>0.98065259999999999</v>
      </c>
      <c r="S132" t="s">
        <v>52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ht="14.25" customHeight="1" x14ac:dyDescent="0.2">
      <c r="A133">
        <v>20160525</v>
      </c>
      <c r="B133">
        <v>10667370</v>
      </c>
      <c r="C133" s="2" t="str">
        <f t="shared" si="12"/>
        <v>2016</v>
      </c>
      <c r="D133" s="2" t="str">
        <f t="shared" si="13"/>
        <v>05</v>
      </c>
      <c r="E133" s="2" t="str">
        <f t="shared" si="14"/>
        <v>25</v>
      </c>
      <c r="F133" s="2" t="str">
        <f t="shared" si="15"/>
        <v>25/05/2016</v>
      </c>
      <c r="G133" s="2">
        <f t="shared" si="16"/>
        <v>1392</v>
      </c>
      <c r="H133" s="2">
        <f t="shared" si="17"/>
        <v>0</v>
      </c>
      <c r="I133" t="s">
        <v>173</v>
      </c>
      <c r="J133">
        <v>63.470999999999997</v>
      </c>
      <c r="K133">
        <v>18.367000000000001</v>
      </c>
      <c r="L133">
        <v>3.4</v>
      </c>
      <c r="M133">
        <v>0.4494206</v>
      </c>
      <c r="N133">
        <v>0.40342889999999998</v>
      </c>
      <c r="O133">
        <v>0.93321949999999998</v>
      </c>
      <c r="P133">
        <v>0.41426809999999997</v>
      </c>
      <c r="Q133">
        <v>1.8671732999999999</v>
      </c>
      <c r="S133" t="s">
        <v>174</v>
      </c>
      <c r="T133">
        <v>62.581000000000003</v>
      </c>
      <c r="U133">
        <v>15.722</v>
      </c>
      <c r="V133">
        <v>13.2</v>
      </c>
      <c r="W133">
        <v>0.35137410000000002</v>
      </c>
      <c r="X133">
        <v>0.40092169999999999</v>
      </c>
      <c r="Y133">
        <v>1.1894155</v>
      </c>
      <c r="Z133">
        <v>0.4266489</v>
      </c>
      <c r="AA133">
        <v>2.5137594999999999</v>
      </c>
    </row>
    <row r="134" spans="1:27" ht="14.25" customHeight="1" x14ac:dyDescent="0.2">
      <c r="A134">
        <v>20160527</v>
      </c>
      <c r="B134">
        <v>10667370</v>
      </c>
      <c r="C134" s="2" t="str">
        <f t="shared" si="12"/>
        <v>2016</v>
      </c>
      <c r="D134" s="2" t="str">
        <f t="shared" si="13"/>
        <v>05</v>
      </c>
      <c r="E134" s="2" t="str">
        <f t="shared" si="14"/>
        <v>27</v>
      </c>
      <c r="F134" s="2" t="str">
        <f t="shared" si="15"/>
        <v>27/05/2016</v>
      </c>
      <c r="G134" s="2">
        <f t="shared" si="16"/>
        <v>1440</v>
      </c>
      <c r="H134" s="2">
        <f t="shared" si="17"/>
        <v>0</v>
      </c>
      <c r="I134" t="s">
        <v>45</v>
      </c>
      <c r="J134">
        <v>69.242000000000004</v>
      </c>
      <c r="K134">
        <v>19.538</v>
      </c>
      <c r="L134">
        <v>6</v>
      </c>
      <c r="M134">
        <v>0.38168150000000001</v>
      </c>
      <c r="N134">
        <v>0.42712109999999998</v>
      </c>
      <c r="O134">
        <v>1.1888000000000001</v>
      </c>
      <c r="P134">
        <v>0.41957630000000001</v>
      </c>
      <c r="Q134">
        <v>2.2999616999999999</v>
      </c>
      <c r="S134" t="s">
        <v>175</v>
      </c>
      <c r="T134">
        <v>68.584000000000003</v>
      </c>
      <c r="U134">
        <v>17.677</v>
      </c>
      <c r="V134">
        <v>0</v>
      </c>
      <c r="W134">
        <v>0.45822459999999998</v>
      </c>
      <c r="X134">
        <v>0.41268680000000002</v>
      </c>
      <c r="Y134">
        <v>1.0844130999999999</v>
      </c>
      <c r="Z134">
        <v>0.19458130000000001</v>
      </c>
      <c r="AA134">
        <v>1.4953208</v>
      </c>
    </row>
    <row r="135" spans="1:27" ht="14.25" customHeight="1" x14ac:dyDescent="0.2">
      <c r="A135">
        <v>20160615</v>
      </c>
      <c r="B135">
        <v>10667370</v>
      </c>
      <c r="C135" s="2" t="str">
        <f t="shared" si="12"/>
        <v>2016</v>
      </c>
      <c r="D135" s="2" t="str">
        <f t="shared" si="13"/>
        <v>06</v>
      </c>
      <c r="E135" s="2" t="str">
        <f t="shared" si="14"/>
        <v>15</v>
      </c>
      <c r="F135" s="2" t="str">
        <f t="shared" si="15"/>
        <v>15/06/2016</v>
      </c>
      <c r="G135" s="2">
        <f t="shared" si="16"/>
        <v>1896</v>
      </c>
      <c r="H135" s="2">
        <f t="shared" si="17"/>
        <v>0</v>
      </c>
      <c r="I135" t="s">
        <v>33</v>
      </c>
      <c r="J135">
        <v>68.537999999999997</v>
      </c>
      <c r="K135">
        <v>20.123000000000001</v>
      </c>
      <c r="L135">
        <v>6.6</v>
      </c>
      <c r="M135">
        <v>0.40603499999999998</v>
      </c>
      <c r="N135">
        <v>0.35874640000000002</v>
      </c>
      <c r="O135">
        <v>1.1870955999999999</v>
      </c>
      <c r="P135">
        <v>0.5505428</v>
      </c>
      <c r="Q135">
        <v>2.4792865000000002</v>
      </c>
      <c r="S135" t="s">
        <v>57</v>
      </c>
      <c r="T135">
        <v>66.787000000000006</v>
      </c>
      <c r="U135">
        <v>18.881</v>
      </c>
      <c r="V135">
        <v>2.2000000000000002</v>
      </c>
      <c r="W135">
        <v>0.5809744</v>
      </c>
      <c r="X135">
        <v>0.40837220000000002</v>
      </c>
      <c r="Y135">
        <v>0.74783409999999995</v>
      </c>
      <c r="Z135">
        <v>0.13193750000000001</v>
      </c>
      <c r="AA135">
        <v>0.89532040000000002</v>
      </c>
    </row>
    <row r="136" spans="1:27" ht="14.25" customHeight="1" x14ac:dyDescent="0.2">
      <c r="A136">
        <v>20160708</v>
      </c>
      <c r="B136">
        <v>10667370</v>
      </c>
      <c r="C136" s="2" t="str">
        <f t="shared" ref="C136:C199" si="18">LEFT(A136,4)</f>
        <v>2016</v>
      </c>
      <c r="D136" s="2" t="str">
        <f t="shared" ref="D136:D199" si="19">MID(A136,5,2)</f>
        <v>07</v>
      </c>
      <c r="E136" s="2" t="str">
        <f t="shared" ref="E136:E199" si="20">RIGHT(A136,2)</f>
        <v>08</v>
      </c>
      <c r="F136" s="2" t="str">
        <f t="shared" ref="F136:F199" si="21">E136&amp;"/"&amp;D136&amp;"/"&amp;C136</f>
        <v>08/07/2016</v>
      </c>
      <c r="G136" s="2">
        <f t="shared" ref="G136:G199" si="22">IF((B136=B135),G135+(F136-F135)*24,0)</f>
        <v>2448</v>
      </c>
      <c r="H136" s="2">
        <f t="shared" si="17"/>
        <v>0</v>
      </c>
      <c r="I136" t="s">
        <v>127</v>
      </c>
      <c r="J136">
        <v>63.832999999999998</v>
      </c>
      <c r="K136">
        <v>17.497</v>
      </c>
      <c r="L136">
        <v>6.8</v>
      </c>
      <c r="M136">
        <v>0.46912310000000002</v>
      </c>
      <c r="N136">
        <v>0.37250440000000001</v>
      </c>
      <c r="O136">
        <v>0.94248759999999998</v>
      </c>
      <c r="P136">
        <v>0.28175</v>
      </c>
      <c r="Q136">
        <v>1.6116980000000001</v>
      </c>
      <c r="S136" t="s">
        <v>176</v>
      </c>
      <c r="T136">
        <v>62.795000000000002</v>
      </c>
      <c r="U136">
        <v>17.954000000000001</v>
      </c>
      <c r="V136">
        <v>6.3</v>
      </c>
      <c r="W136">
        <v>0.40944740000000002</v>
      </c>
      <c r="X136">
        <v>0.45948230000000001</v>
      </c>
      <c r="Y136">
        <v>1.2249226</v>
      </c>
      <c r="Z136">
        <v>0.20092879999999999</v>
      </c>
      <c r="AA136">
        <v>1.7257754999999999</v>
      </c>
    </row>
    <row r="137" spans="1:27" ht="14.25" customHeight="1" x14ac:dyDescent="0.2">
      <c r="A137">
        <v>20160729</v>
      </c>
      <c r="B137">
        <v>10667370</v>
      </c>
      <c r="C137" s="2" t="str">
        <f t="shared" si="18"/>
        <v>2016</v>
      </c>
      <c r="D137" s="2" t="str">
        <f t="shared" si="19"/>
        <v>07</v>
      </c>
      <c r="E137" s="2" t="str">
        <f t="shared" si="20"/>
        <v>29</v>
      </c>
      <c r="F137" s="2" t="str">
        <f t="shared" si="21"/>
        <v>29/07/2016</v>
      </c>
      <c r="G137" s="2">
        <f t="shared" si="22"/>
        <v>2952</v>
      </c>
      <c r="H137" s="2">
        <f t="shared" si="17"/>
        <v>0</v>
      </c>
      <c r="I137" t="s">
        <v>177</v>
      </c>
      <c r="J137">
        <v>69.789000000000001</v>
      </c>
      <c r="K137">
        <v>18.332999999999998</v>
      </c>
      <c r="L137">
        <v>3.6</v>
      </c>
      <c r="M137">
        <v>0.39553189999999999</v>
      </c>
      <c r="N137">
        <v>0.46647470000000002</v>
      </c>
      <c r="O137">
        <v>1.6806688000000001</v>
      </c>
      <c r="P137">
        <v>0.33363100000000001</v>
      </c>
      <c r="Q137">
        <v>2.3854223999999999</v>
      </c>
      <c r="S137" t="s">
        <v>78</v>
      </c>
      <c r="T137">
        <v>67.917000000000002</v>
      </c>
      <c r="U137">
        <v>16.167000000000002</v>
      </c>
      <c r="V137">
        <v>0</v>
      </c>
      <c r="W137">
        <v>0.37919389999999997</v>
      </c>
      <c r="X137">
        <v>0.41789609999999999</v>
      </c>
      <c r="Y137">
        <v>1.1666717</v>
      </c>
      <c r="Z137">
        <v>0.35062140000000003</v>
      </c>
      <c r="AA137">
        <v>2.0133714999999999</v>
      </c>
    </row>
    <row r="138" spans="1:27" ht="14.25" customHeight="1" x14ac:dyDescent="0.2">
      <c r="A138">
        <v>20160824</v>
      </c>
      <c r="B138">
        <v>10667370</v>
      </c>
      <c r="C138" s="2" t="str">
        <f t="shared" si="18"/>
        <v>2016</v>
      </c>
      <c r="D138" s="2" t="str">
        <f t="shared" si="19"/>
        <v>08</v>
      </c>
      <c r="E138" s="2" t="str">
        <f t="shared" si="20"/>
        <v>24</v>
      </c>
      <c r="F138" s="2" t="str">
        <f t="shared" si="21"/>
        <v>24/08/2016</v>
      </c>
      <c r="G138" s="2">
        <f t="shared" si="22"/>
        <v>3576</v>
      </c>
      <c r="H138" s="2">
        <f t="shared" si="17"/>
        <v>0</v>
      </c>
      <c r="I138" t="s">
        <v>178</v>
      </c>
      <c r="J138">
        <v>62.67</v>
      </c>
      <c r="K138">
        <v>15.39</v>
      </c>
      <c r="L138">
        <v>0.5</v>
      </c>
      <c r="M138">
        <v>0.55600090000000002</v>
      </c>
      <c r="N138">
        <v>0.27364919999999998</v>
      </c>
      <c r="O138">
        <v>0.55263370000000001</v>
      </c>
      <c r="P138">
        <v>0.2740554</v>
      </c>
      <c r="Q138">
        <v>1.1234796</v>
      </c>
      <c r="S138" t="s">
        <v>179</v>
      </c>
      <c r="T138">
        <v>62.563000000000002</v>
      </c>
      <c r="U138">
        <v>18.780999999999999</v>
      </c>
      <c r="V138">
        <v>5</v>
      </c>
      <c r="W138">
        <v>0.34211639999999999</v>
      </c>
      <c r="X138">
        <v>0.44827640000000002</v>
      </c>
      <c r="Y138">
        <v>1.4575216</v>
      </c>
      <c r="Z138">
        <v>0.45982840000000003</v>
      </c>
      <c r="AA138">
        <v>2.8415097</v>
      </c>
    </row>
    <row r="139" spans="1:27" ht="14.25" customHeight="1" x14ac:dyDescent="0.2">
      <c r="A139">
        <v>20160330</v>
      </c>
      <c r="B139">
        <v>1097052</v>
      </c>
      <c r="C139" s="2" t="str">
        <f t="shared" si="18"/>
        <v>2016</v>
      </c>
      <c r="D139" s="2" t="str">
        <f t="shared" si="19"/>
        <v>03</v>
      </c>
      <c r="E139" s="2" t="str">
        <f t="shared" si="20"/>
        <v>30</v>
      </c>
      <c r="F139" s="2" t="str">
        <f t="shared" si="21"/>
        <v>30/03/2016</v>
      </c>
      <c r="G139" s="2">
        <f t="shared" si="22"/>
        <v>0</v>
      </c>
      <c r="H139" s="2">
        <f t="shared" si="17"/>
        <v>0</v>
      </c>
      <c r="I139" t="s">
        <v>33</v>
      </c>
      <c r="J139">
        <v>92.528999999999996</v>
      </c>
      <c r="K139">
        <v>18.423999999999999</v>
      </c>
      <c r="L139">
        <v>1.7</v>
      </c>
      <c r="M139">
        <v>0.143792</v>
      </c>
      <c r="N139">
        <v>0.46660770000000001</v>
      </c>
      <c r="O139">
        <v>3.2102303999999999</v>
      </c>
      <c r="P139">
        <v>0.51356239999999997</v>
      </c>
      <c r="Q139">
        <v>5.0734415000000004</v>
      </c>
      <c r="S139" t="s">
        <v>180</v>
      </c>
      <c r="T139">
        <v>76.935000000000002</v>
      </c>
      <c r="U139">
        <v>13.138</v>
      </c>
      <c r="V139">
        <v>0</v>
      </c>
      <c r="W139">
        <v>0.43380020000000002</v>
      </c>
      <c r="X139">
        <v>0.34197660000000002</v>
      </c>
      <c r="Y139">
        <v>0.88445229999999997</v>
      </c>
      <c r="Z139">
        <v>0.40755400000000003</v>
      </c>
      <c r="AA139">
        <v>1.8957079999999999</v>
      </c>
    </row>
    <row r="140" spans="1:27" ht="14.25" customHeight="1" x14ac:dyDescent="0.2">
      <c r="A140">
        <v>20160402</v>
      </c>
      <c r="B140">
        <v>1097052</v>
      </c>
      <c r="C140" s="2" t="str">
        <f t="shared" si="18"/>
        <v>2016</v>
      </c>
      <c r="D140" s="2" t="str">
        <f t="shared" si="19"/>
        <v>04</v>
      </c>
      <c r="E140" s="2" t="str">
        <f t="shared" si="20"/>
        <v>02</v>
      </c>
      <c r="F140" s="2" t="str">
        <f t="shared" si="21"/>
        <v>02/04/2016</v>
      </c>
      <c r="G140" s="2">
        <f t="shared" si="22"/>
        <v>72</v>
      </c>
      <c r="H140" s="2">
        <f t="shared" si="17"/>
        <v>0</v>
      </c>
      <c r="I140" t="s">
        <v>60</v>
      </c>
      <c r="J140">
        <v>76.367999999999995</v>
      </c>
      <c r="K140">
        <v>17.513000000000002</v>
      </c>
      <c r="L140">
        <v>11</v>
      </c>
      <c r="M140">
        <v>0.3033226</v>
      </c>
      <c r="N140">
        <v>0.44936229999999999</v>
      </c>
      <c r="O140">
        <v>1.5322107</v>
      </c>
      <c r="P140">
        <v>0.367398</v>
      </c>
      <c r="Q140">
        <v>2.6505866999999999</v>
      </c>
      <c r="S140" t="s">
        <v>181</v>
      </c>
      <c r="T140">
        <v>88.698999999999998</v>
      </c>
      <c r="U140">
        <v>17.771999999999998</v>
      </c>
      <c r="V140">
        <v>6.8</v>
      </c>
      <c r="W140">
        <v>0.2416923</v>
      </c>
      <c r="X140">
        <v>0.42319760000000001</v>
      </c>
      <c r="Y140">
        <v>1.9073582</v>
      </c>
      <c r="Z140">
        <v>0.52085309999999996</v>
      </c>
      <c r="AA140">
        <v>4.0468367000000001</v>
      </c>
    </row>
    <row r="141" spans="1:27" ht="14.25" customHeight="1" x14ac:dyDescent="0.2">
      <c r="A141">
        <v>20160406</v>
      </c>
      <c r="B141">
        <v>1097052</v>
      </c>
      <c r="C141" s="2" t="str">
        <f t="shared" si="18"/>
        <v>2016</v>
      </c>
      <c r="D141" s="2" t="str">
        <f t="shared" si="19"/>
        <v>04</v>
      </c>
      <c r="E141" s="2" t="str">
        <f t="shared" si="20"/>
        <v>06</v>
      </c>
      <c r="F141" s="2" t="str">
        <f t="shared" si="21"/>
        <v>06/04/2016</v>
      </c>
      <c r="G141" s="2">
        <f t="shared" si="22"/>
        <v>168</v>
      </c>
      <c r="H141" s="2">
        <f t="shared" si="17"/>
        <v>0</v>
      </c>
      <c r="I141" t="s">
        <v>54</v>
      </c>
      <c r="J141">
        <v>73.489000000000004</v>
      </c>
      <c r="K141">
        <v>15.071999999999999</v>
      </c>
      <c r="L141">
        <v>5</v>
      </c>
      <c r="M141">
        <v>0.30617490000000003</v>
      </c>
      <c r="N141">
        <v>0.34826259999999998</v>
      </c>
      <c r="O141">
        <v>1.3341129</v>
      </c>
      <c r="P141">
        <v>0.59483870000000005</v>
      </c>
      <c r="Q141">
        <v>3.1798492999999999</v>
      </c>
      <c r="S141" t="s">
        <v>182</v>
      </c>
      <c r="T141">
        <v>90.063999999999993</v>
      </c>
      <c r="U141">
        <v>13.488</v>
      </c>
      <c r="V141">
        <v>0</v>
      </c>
      <c r="W141">
        <v>0.3531223</v>
      </c>
      <c r="X141">
        <v>0.33495609999999998</v>
      </c>
      <c r="Y141">
        <v>0.9612579</v>
      </c>
      <c r="Z141">
        <v>0.51507159999999996</v>
      </c>
      <c r="AA141">
        <v>2.2503681000000002</v>
      </c>
    </row>
    <row r="142" spans="1:27" ht="14.25" customHeight="1" x14ac:dyDescent="0.2">
      <c r="A142">
        <v>20160409</v>
      </c>
      <c r="B142">
        <v>1097052</v>
      </c>
      <c r="C142" s="2" t="str">
        <f t="shared" si="18"/>
        <v>2016</v>
      </c>
      <c r="D142" s="2" t="str">
        <f t="shared" si="19"/>
        <v>04</v>
      </c>
      <c r="E142" s="2" t="str">
        <f t="shared" si="20"/>
        <v>09</v>
      </c>
      <c r="F142" s="2" t="str">
        <f t="shared" si="21"/>
        <v>09/04/2016</v>
      </c>
      <c r="G142" s="2">
        <f t="shared" si="22"/>
        <v>240</v>
      </c>
      <c r="H142" s="2">
        <f t="shared" si="17"/>
        <v>0</v>
      </c>
      <c r="I142" t="s">
        <v>183</v>
      </c>
      <c r="J142">
        <v>71.893000000000001</v>
      </c>
      <c r="K142">
        <v>14.739000000000001</v>
      </c>
      <c r="L142">
        <v>3.2</v>
      </c>
      <c r="M142">
        <v>0.39002330000000002</v>
      </c>
      <c r="N142">
        <v>0.48092950000000001</v>
      </c>
      <c r="O142">
        <v>1.3128985</v>
      </c>
      <c r="P142">
        <v>0.38782820000000001</v>
      </c>
      <c r="Q142">
        <v>2.3232914999999998</v>
      </c>
      <c r="S142" t="s">
        <v>184</v>
      </c>
      <c r="T142">
        <v>64.951999999999998</v>
      </c>
      <c r="U142">
        <v>16.86</v>
      </c>
      <c r="V142">
        <v>0</v>
      </c>
      <c r="W142">
        <v>0.52251320000000001</v>
      </c>
      <c r="X142">
        <v>0.41032730000000001</v>
      </c>
      <c r="Y142">
        <v>0.8182836</v>
      </c>
      <c r="Z142">
        <v>0.13147980000000001</v>
      </c>
      <c r="AA142">
        <v>1.1138013</v>
      </c>
    </row>
    <row r="143" spans="1:27" ht="14.25" customHeight="1" x14ac:dyDescent="0.2">
      <c r="A143">
        <v>20160413</v>
      </c>
      <c r="B143">
        <v>1097052</v>
      </c>
      <c r="C143" s="2" t="str">
        <f t="shared" si="18"/>
        <v>2016</v>
      </c>
      <c r="D143" s="2" t="str">
        <f t="shared" si="19"/>
        <v>04</v>
      </c>
      <c r="E143" s="2" t="str">
        <f t="shared" si="20"/>
        <v>13</v>
      </c>
      <c r="F143" s="2" t="str">
        <f t="shared" si="21"/>
        <v>13/04/2016</v>
      </c>
      <c r="G143" s="2">
        <f t="shared" si="22"/>
        <v>336</v>
      </c>
      <c r="H143" s="2">
        <f t="shared" si="17"/>
        <v>0</v>
      </c>
      <c r="I143" t="s">
        <v>185</v>
      </c>
      <c r="J143">
        <v>68.143000000000001</v>
      </c>
      <c r="K143">
        <v>16.893000000000001</v>
      </c>
      <c r="L143">
        <v>0</v>
      </c>
      <c r="M143">
        <v>0.4862592</v>
      </c>
      <c r="N143">
        <v>0.33541189999999999</v>
      </c>
      <c r="O143">
        <v>1.5540696000000001</v>
      </c>
      <c r="P143">
        <v>0.28506009999999998</v>
      </c>
      <c r="Q143">
        <v>1.2935968</v>
      </c>
      <c r="S143" t="s">
        <v>186</v>
      </c>
      <c r="T143">
        <v>78.316000000000003</v>
      </c>
      <c r="U143">
        <v>24.193000000000001</v>
      </c>
      <c r="V143">
        <v>2.8</v>
      </c>
      <c r="W143">
        <v>0.62536579999999997</v>
      </c>
      <c r="X143">
        <v>0.32831070000000001</v>
      </c>
      <c r="Y143">
        <v>0.6265657</v>
      </c>
      <c r="Z143">
        <v>0.1767774</v>
      </c>
      <c r="AA143">
        <v>0.87930900000000001</v>
      </c>
    </row>
    <row r="144" spans="1:27" ht="14.25" customHeight="1" x14ac:dyDescent="0.2">
      <c r="A144">
        <v>20160413</v>
      </c>
      <c r="B144">
        <v>1097052</v>
      </c>
      <c r="C144" s="2" t="str">
        <f t="shared" si="18"/>
        <v>2016</v>
      </c>
      <c r="D144" s="2" t="str">
        <f t="shared" si="19"/>
        <v>04</v>
      </c>
      <c r="E144" s="2" t="str">
        <f t="shared" si="20"/>
        <v>13</v>
      </c>
      <c r="F144" s="2" t="str">
        <f t="shared" si="21"/>
        <v>13/04/2016</v>
      </c>
      <c r="G144" s="2">
        <f t="shared" si="22"/>
        <v>336</v>
      </c>
      <c r="H144" s="2">
        <f t="shared" si="17"/>
        <v>1</v>
      </c>
      <c r="I144" t="s">
        <v>187</v>
      </c>
      <c r="J144">
        <v>87.266999999999996</v>
      </c>
      <c r="K144">
        <v>13.848000000000001</v>
      </c>
      <c r="L144">
        <v>0.7</v>
      </c>
      <c r="M144">
        <v>0.27527879999999999</v>
      </c>
      <c r="N144">
        <v>0.5163584</v>
      </c>
      <c r="O144">
        <v>2.3223826000000001</v>
      </c>
      <c r="P144">
        <v>0.31395830000000002</v>
      </c>
      <c r="Q144">
        <v>3.2936416999999998</v>
      </c>
      <c r="S144" t="s">
        <v>188</v>
      </c>
      <c r="T144">
        <v>83.468000000000004</v>
      </c>
      <c r="U144">
        <v>14.365</v>
      </c>
      <c r="V144">
        <v>0.4</v>
      </c>
      <c r="W144">
        <v>0.4065896</v>
      </c>
      <c r="X144">
        <v>0.43163210000000002</v>
      </c>
      <c r="Y144">
        <v>1.1721887</v>
      </c>
      <c r="Z144">
        <v>0.44077440000000001</v>
      </c>
      <c r="AA144">
        <v>2.2713315000000001</v>
      </c>
    </row>
    <row r="145" spans="1:27" ht="14.25" customHeight="1" x14ac:dyDescent="0.2">
      <c r="A145">
        <v>20160416</v>
      </c>
      <c r="B145">
        <v>1097052</v>
      </c>
      <c r="C145" s="2" t="str">
        <f t="shared" si="18"/>
        <v>2016</v>
      </c>
      <c r="D145" s="2" t="str">
        <f t="shared" si="19"/>
        <v>04</v>
      </c>
      <c r="E145" s="2" t="str">
        <f t="shared" si="20"/>
        <v>16</v>
      </c>
      <c r="F145" s="2" t="str">
        <f t="shared" si="21"/>
        <v>16/04/2016</v>
      </c>
      <c r="G145" s="2">
        <f t="shared" si="22"/>
        <v>408</v>
      </c>
      <c r="H145" s="2">
        <f t="shared" si="17"/>
        <v>0</v>
      </c>
      <c r="I145" t="s">
        <v>77</v>
      </c>
      <c r="J145">
        <v>73.45</v>
      </c>
      <c r="K145">
        <v>20.890999999999998</v>
      </c>
      <c r="L145">
        <v>3.3</v>
      </c>
      <c r="M145">
        <v>0.54134590000000005</v>
      </c>
      <c r="N145">
        <v>0.3061873</v>
      </c>
      <c r="O145">
        <v>0.59357309999999996</v>
      </c>
      <c r="P145">
        <v>0.28839759999999998</v>
      </c>
      <c r="Q145">
        <v>1.2325842</v>
      </c>
      <c r="S145" t="s">
        <v>38</v>
      </c>
      <c r="T145">
        <v>79.813999999999993</v>
      </c>
      <c r="U145">
        <v>16.294</v>
      </c>
      <c r="V145">
        <v>0.9</v>
      </c>
      <c r="W145">
        <v>0.57086269999999995</v>
      </c>
      <c r="X145">
        <v>0.37540400000000002</v>
      </c>
      <c r="Y145">
        <v>0.73993010000000004</v>
      </c>
      <c r="Z145">
        <v>0.21941140000000001</v>
      </c>
      <c r="AA145">
        <v>1.1490975999999999</v>
      </c>
    </row>
    <row r="146" spans="1:27" ht="14.25" customHeight="1" x14ac:dyDescent="0.2">
      <c r="A146">
        <v>20160423</v>
      </c>
      <c r="B146">
        <v>1097052</v>
      </c>
      <c r="C146" s="2" t="str">
        <f t="shared" si="18"/>
        <v>2016</v>
      </c>
      <c r="D146" s="2" t="str">
        <f t="shared" si="19"/>
        <v>04</v>
      </c>
      <c r="E146" s="2" t="str">
        <f t="shared" si="20"/>
        <v>23</v>
      </c>
      <c r="F146" s="2" t="str">
        <f t="shared" si="21"/>
        <v>23/04/2016</v>
      </c>
      <c r="G146" s="2">
        <f t="shared" si="22"/>
        <v>576</v>
      </c>
      <c r="H146" s="2">
        <f t="shared" si="17"/>
        <v>0</v>
      </c>
      <c r="I146" t="s">
        <v>33</v>
      </c>
      <c r="J146">
        <v>74.706999999999994</v>
      </c>
      <c r="K146">
        <v>16.663</v>
      </c>
      <c r="L146">
        <v>0.9</v>
      </c>
      <c r="M146">
        <v>0.48941469999999998</v>
      </c>
      <c r="N146">
        <v>0.3179785</v>
      </c>
      <c r="O146">
        <v>0.8341153</v>
      </c>
      <c r="P146">
        <v>0.31490560000000001</v>
      </c>
      <c r="Q146">
        <v>1.3555075999999999</v>
      </c>
      <c r="S146" t="s">
        <v>189</v>
      </c>
      <c r="T146">
        <v>86.903000000000006</v>
      </c>
      <c r="U146">
        <v>18.724</v>
      </c>
      <c r="V146">
        <v>1.2</v>
      </c>
      <c r="W146">
        <v>0.32413130000000001</v>
      </c>
      <c r="X146">
        <v>0.37561620000000001</v>
      </c>
      <c r="Y146">
        <v>1.6136296000000001</v>
      </c>
      <c r="Z146">
        <v>0.51539109999999999</v>
      </c>
      <c r="AA146">
        <v>3.1776817999999998</v>
      </c>
    </row>
    <row r="147" spans="1:27" ht="14.25" customHeight="1" x14ac:dyDescent="0.2">
      <c r="A147">
        <v>20160427</v>
      </c>
      <c r="B147">
        <v>1097052</v>
      </c>
      <c r="C147" s="2" t="str">
        <f t="shared" si="18"/>
        <v>2016</v>
      </c>
      <c r="D147" s="2" t="str">
        <f t="shared" si="19"/>
        <v>04</v>
      </c>
      <c r="E147" s="2" t="str">
        <f t="shared" si="20"/>
        <v>27</v>
      </c>
      <c r="F147" s="2" t="str">
        <f t="shared" si="21"/>
        <v>27/04/2016</v>
      </c>
      <c r="G147" s="2">
        <f t="shared" si="22"/>
        <v>672</v>
      </c>
      <c r="H147" s="2">
        <f t="shared" si="17"/>
        <v>0</v>
      </c>
      <c r="I147" t="s">
        <v>33</v>
      </c>
      <c r="J147">
        <v>79.727999999999994</v>
      </c>
      <c r="K147">
        <v>20.314</v>
      </c>
      <c r="L147">
        <v>3.5</v>
      </c>
      <c r="M147">
        <v>0.3085425</v>
      </c>
      <c r="N147">
        <v>0.46562019999999998</v>
      </c>
      <c r="O147">
        <v>1.7658857999999999</v>
      </c>
      <c r="P147">
        <v>0.4101223</v>
      </c>
      <c r="Q147">
        <v>3.200529</v>
      </c>
      <c r="S147" t="s">
        <v>57</v>
      </c>
      <c r="T147">
        <v>89.484999999999999</v>
      </c>
      <c r="U147">
        <v>20.623999999999999</v>
      </c>
      <c r="V147">
        <v>1.9</v>
      </c>
      <c r="W147">
        <v>0.36468270000000003</v>
      </c>
      <c r="X147">
        <v>0.41777570000000003</v>
      </c>
      <c r="Y147">
        <v>1.5410048000000001</v>
      </c>
      <c r="Z147">
        <v>0.49008299999999999</v>
      </c>
      <c r="AA147">
        <v>2.8381489000000002</v>
      </c>
    </row>
    <row r="148" spans="1:27" ht="14.25" customHeight="1" x14ac:dyDescent="0.2">
      <c r="A148">
        <v>20160430</v>
      </c>
      <c r="B148">
        <v>1097052</v>
      </c>
      <c r="C148" s="2" t="str">
        <f t="shared" si="18"/>
        <v>2016</v>
      </c>
      <c r="D148" s="2" t="str">
        <f t="shared" si="19"/>
        <v>04</v>
      </c>
      <c r="E148" s="2" t="str">
        <f t="shared" si="20"/>
        <v>30</v>
      </c>
      <c r="F148" s="2" t="str">
        <f t="shared" si="21"/>
        <v>30/04/2016</v>
      </c>
      <c r="G148" s="2">
        <f t="shared" si="22"/>
        <v>744</v>
      </c>
      <c r="H148" s="2">
        <f t="shared" si="17"/>
        <v>0</v>
      </c>
      <c r="I148" t="s">
        <v>67</v>
      </c>
      <c r="J148">
        <v>76.432000000000002</v>
      </c>
      <c r="K148">
        <v>20.899000000000001</v>
      </c>
      <c r="L148">
        <v>3.7</v>
      </c>
      <c r="M148">
        <v>0.34786329999999999</v>
      </c>
      <c r="N148">
        <v>0.52730180000000004</v>
      </c>
      <c r="O148">
        <v>1.5571874999999999</v>
      </c>
      <c r="P148">
        <v>0.1381114</v>
      </c>
      <c r="Q148">
        <v>1.7094826999999999</v>
      </c>
      <c r="S148" t="s">
        <v>190</v>
      </c>
      <c r="T148">
        <v>89.305000000000007</v>
      </c>
      <c r="U148">
        <v>19.015000000000001</v>
      </c>
      <c r="V148">
        <v>2.6</v>
      </c>
      <c r="W148">
        <v>0.30023759999999999</v>
      </c>
      <c r="X148">
        <v>0.45664369999999999</v>
      </c>
      <c r="Y148">
        <v>1.4845515</v>
      </c>
      <c r="Z148">
        <v>0.43473000000000001</v>
      </c>
      <c r="AA148">
        <v>2.7725289000000002</v>
      </c>
    </row>
    <row r="149" spans="1:27" ht="14.25" customHeight="1" x14ac:dyDescent="0.2">
      <c r="A149">
        <v>20160507</v>
      </c>
      <c r="B149">
        <v>1097052</v>
      </c>
      <c r="C149" s="2" t="str">
        <f t="shared" si="18"/>
        <v>2016</v>
      </c>
      <c r="D149" s="2" t="str">
        <f t="shared" si="19"/>
        <v>05</v>
      </c>
      <c r="E149" s="2" t="str">
        <f t="shared" si="20"/>
        <v>07</v>
      </c>
      <c r="F149" s="2" t="str">
        <f t="shared" si="21"/>
        <v>07/05/2016</v>
      </c>
      <c r="G149" s="2">
        <f t="shared" si="22"/>
        <v>912</v>
      </c>
      <c r="H149" s="2">
        <f t="shared" si="17"/>
        <v>0</v>
      </c>
      <c r="I149" t="s">
        <v>33</v>
      </c>
      <c r="J149">
        <v>65.034999999999997</v>
      </c>
      <c r="K149">
        <v>16.666</v>
      </c>
      <c r="L149">
        <v>1</v>
      </c>
      <c r="M149">
        <v>0.33366430000000002</v>
      </c>
      <c r="N149">
        <v>0.3729384</v>
      </c>
      <c r="O149">
        <v>1.3831446999999999</v>
      </c>
      <c r="P149">
        <v>0.53207439999999995</v>
      </c>
      <c r="Q149">
        <v>2.6979890000000002</v>
      </c>
      <c r="S149" t="s">
        <v>91</v>
      </c>
      <c r="T149">
        <v>78.384</v>
      </c>
      <c r="U149">
        <v>20.234000000000002</v>
      </c>
      <c r="V149">
        <v>0</v>
      </c>
      <c r="W149">
        <v>0.26779920000000002</v>
      </c>
      <c r="X149">
        <v>0.4557832</v>
      </c>
      <c r="Y149">
        <v>1.8981672999999999</v>
      </c>
      <c r="Z149">
        <v>0.4469842</v>
      </c>
      <c r="AA149">
        <v>3.2432590000000001</v>
      </c>
    </row>
    <row r="150" spans="1:27" ht="14.25" customHeight="1" x14ac:dyDescent="0.2">
      <c r="A150">
        <v>20160511</v>
      </c>
      <c r="B150">
        <v>1097052</v>
      </c>
      <c r="C150" s="2" t="str">
        <f t="shared" si="18"/>
        <v>2016</v>
      </c>
      <c r="D150" s="2" t="str">
        <f t="shared" si="19"/>
        <v>05</v>
      </c>
      <c r="E150" s="2" t="str">
        <f t="shared" si="20"/>
        <v>11</v>
      </c>
      <c r="F150" s="2" t="str">
        <f t="shared" si="21"/>
        <v>11/05/2016</v>
      </c>
      <c r="G150" s="2">
        <f t="shared" si="22"/>
        <v>1008</v>
      </c>
      <c r="H150" s="2">
        <f t="shared" si="17"/>
        <v>0</v>
      </c>
      <c r="I150" t="s">
        <v>127</v>
      </c>
      <c r="J150">
        <v>70.646000000000001</v>
      </c>
      <c r="K150">
        <v>18.776</v>
      </c>
      <c r="L150">
        <v>2.9</v>
      </c>
      <c r="M150">
        <v>0.38666109999999998</v>
      </c>
      <c r="N150">
        <v>0.50422679999999998</v>
      </c>
      <c r="O150">
        <v>1.5041617</v>
      </c>
      <c r="P150">
        <v>0.2761554</v>
      </c>
      <c r="Q150">
        <v>2.1184905000000001</v>
      </c>
      <c r="S150" t="s">
        <v>191</v>
      </c>
      <c r="T150">
        <v>75.137</v>
      </c>
      <c r="U150">
        <v>19.079999999999998</v>
      </c>
      <c r="V150">
        <v>1.4</v>
      </c>
      <c r="W150">
        <v>0.4883246</v>
      </c>
      <c r="X150">
        <v>0.35980699999999999</v>
      </c>
      <c r="Y150">
        <v>0.79594900000000002</v>
      </c>
      <c r="Z150">
        <v>0.26445479999999999</v>
      </c>
      <c r="AA150">
        <v>1.3485104000000001</v>
      </c>
    </row>
    <row r="151" spans="1:27" ht="14.25" customHeight="1" x14ac:dyDescent="0.2">
      <c r="A151">
        <v>20160514</v>
      </c>
      <c r="B151">
        <v>1097052</v>
      </c>
      <c r="C151" s="2" t="str">
        <f t="shared" si="18"/>
        <v>2016</v>
      </c>
      <c r="D151" s="2" t="str">
        <f t="shared" si="19"/>
        <v>05</v>
      </c>
      <c r="E151" s="2" t="str">
        <f t="shared" si="20"/>
        <v>14</v>
      </c>
      <c r="F151" s="2" t="str">
        <f t="shared" si="21"/>
        <v>14/05/2016</v>
      </c>
      <c r="G151" s="2">
        <f t="shared" si="22"/>
        <v>1080</v>
      </c>
      <c r="H151" s="2">
        <f t="shared" si="17"/>
        <v>0</v>
      </c>
      <c r="I151" t="s">
        <v>75</v>
      </c>
      <c r="J151">
        <v>66.86</v>
      </c>
      <c r="K151">
        <v>18.402000000000001</v>
      </c>
      <c r="L151">
        <v>14.6</v>
      </c>
      <c r="M151">
        <v>0.25481730000000002</v>
      </c>
      <c r="N151">
        <v>0.47924539999999999</v>
      </c>
      <c r="O151">
        <v>2.0791757</v>
      </c>
      <c r="P151">
        <v>0.4158097</v>
      </c>
      <c r="Q151">
        <v>3.4469658999999999</v>
      </c>
      <c r="S151" t="s">
        <v>192</v>
      </c>
      <c r="T151">
        <v>67.405000000000001</v>
      </c>
      <c r="U151">
        <v>20.318999999999999</v>
      </c>
      <c r="V151">
        <v>6</v>
      </c>
      <c r="W151">
        <v>0.27439770000000002</v>
      </c>
      <c r="X151">
        <v>0.3426959</v>
      </c>
      <c r="Y151">
        <v>1.6853914999999999</v>
      </c>
      <c r="Z151">
        <v>0.53117400000000004</v>
      </c>
      <c r="AA151">
        <v>3.8780754000000002</v>
      </c>
    </row>
    <row r="152" spans="1:27" ht="14.25" customHeight="1" x14ac:dyDescent="0.2">
      <c r="A152">
        <v>20160521</v>
      </c>
      <c r="B152">
        <v>1097052</v>
      </c>
      <c r="C152" s="2" t="str">
        <f t="shared" si="18"/>
        <v>2016</v>
      </c>
      <c r="D152" s="2" t="str">
        <f t="shared" si="19"/>
        <v>05</v>
      </c>
      <c r="E152" s="2" t="str">
        <f t="shared" si="20"/>
        <v>21</v>
      </c>
      <c r="F152" s="2" t="str">
        <f t="shared" si="21"/>
        <v>21/05/2016</v>
      </c>
      <c r="G152" s="2">
        <f t="shared" si="22"/>
        <v>1248</v>
      </c>
      <c r="H152" s="2">
        <f t="shared" si="17"/>
        <v>0</v>
      </c>
      <c r="I152" t="s">
        <v>89</v>
      </c>
      <c r="J152">
        <v>77.805999999999997</v>
      </c>
      <c r="K152">
        <v>21.539000000000001</v>
      </c>
      <c r="L152">
        <v>8.5</v>
      </c>
      <c r="M152">
        <v>0.38201089999999999</v>
      </c>
      <c r="N152">
        <v>0.2991914</v>
      </c>
      <c r="O152">
        <v>0.85366140000000001</v>
      </c>
      <c r="P152">
        <v>0.53633140000000001</v>
      </c>
      <c r="Q152">
        <v>2.3511826999999998</v>
      </c>
      <c r="S152" t="s">
        <v>191</v>
      </c>
      <c r="T152">
        <v>79.378</v>
      </c>
      <c r="U152">
        <v>24.286000000000001</v>
      </c>
      <c r="V152">
        <v>0.4</v>
      </c>
      <c r="W152">
        <v>0.35907030000000001</v>
      </c>
      <c r="X152">
        <v>0.44535940000000002</v>
      </c>
      <c r="Y152">
        <v>1.5997055</v>
      </c>
      <c r="Z152">
        <v>0.44960440000000002</v>
      </c>
      <c r="AA152">
        <v>2.7471104999999998</v>
      </c>
    </row>
    <row r="153" spans="1:27" ht="14.25" customHeight="1" x14ac:dyDescent="0.2">
      <c r="A153">
        <v>20160525</v>
      </c>
      <c r="B153">
        <v>1097052</v>
      </c>
      <c r="C153" s="2" t="str">
        <f t="shared" si="18"/>
        <v>2016</v>
      </c>
      <c r="D153" s="2" t="str">
        <f t="shared" si="19"/>
        <v>05</v>
      </c>
      <c r="E153" s="2" t="str">
        <f t="shared" si="20"/>
        <v>25</v>
      </c>
      <c r="F153" s="2" t="str">
        <f t="shared" si="21"/>
        <v>25/05/2016</v>
      </c>
      <c r="G153" s="2">
        <f t="shared" si="22"/>
        <v>1344</v>
      </c>
      <c r="H153" s="2">
        <f t="shared" si="17"/>
        <v>0</v>
      </c>
      <c r="I153" t="s">
        <v>33</v>
      </c>
      <c r="J153">
        <v>75.578000000000003</v>
      </c>
      <c r="K153">
        <v>20.89</v>
      </c>
      <c r="L153">
        <v>1.9</v>
      </c>
      <c r="M153">
        <v>0.43797770000000003</v>
      </c>
      <c r="N153">
        <v>0.4431947</v>
      </c>
      <c r="O153">
        <v>1.0322194</v>
      </c>
      <c r="P153">
        <v>0.28809289999999999</v>
      </c>
      <c r="Q153">
        <v>1.656425</v>
      </c>
      <c r="S153" t="s">
        <v>193</v>
      </c>
      <c r="T153">
        <v>80.036000000000001</v>
      </c>
      <c r="U153">
        <v>16.783999999999999</v>
      </c>
      <c r="V153">
        <v>1.3</v>
      </c>
      <c r="W153">
        <v>0.39966049999999997</v>
      </c>
      <c r="X153">
        <v>0.38902170000000003</v>
      </c>
      <c r="Y153">
        <v>1.0078450000000001</v>
      </c>
      <c r="Z153">
        <v>0.42539280000000002</v>
      </c>
      <c r="AA153">
        <v>2.0615000999999999</v>
      </c>
    </row>
    <row r="154" spans="1:27" ht="14.25" customHeight="1" x14ac:dyDescent="0.2">
      <c r="A154">
        <v>20160528</v>
      </c>
      <c r="B154">
        <v>1097052</v>
      </c>
      <c r="C154" s="2" t="str">
        <f t="shared" si="18"/>
        <v>2016</v>
      </c>
      <c r="D154" s="2" t="str">
        <f t="shared" si="19"/>
        <v>05</v>
      </c>
      <c r="E154" s="2" t="str">
        <f t="shared" si="20"/>
        <v>28</v>
      </c>
      <c r="F154" s="2" t="str">
        <f t="shared" si="21"/>
        <v>28/05/2016</v>
      </c>
      <c r="G154" s="2">
        <f t="shared" si="22"/>
        <v>1416</v>
      </c>
      <c r="H154" s="2">
        <f t="shared" si="17"/>
        <v>0</v>
      </c>
      <c r="I154" t="s">
        <v>194</v>
      </c>
      <c r="J154">
        <v>85.626999999999995</v>
      </c>
      <c r="K154">
        <v>20.096</v>
      </c>
      <c r="L154">
        <v>4.4000000000000004</v>
      </c>
      <c r="M154">
        <v>0.28892950000000001</v>
      </c>
      <c r="N154">
        <v>0.41435149999999998</v>
      </c>
      <c r="O154">
        <v>1.8108766999999999</v>
      </c>
      <c r="P154">
        <v>0.56933049999999996</v>
      </c>
      <c r="Q154">
        <v>3.5964060999999998</v>
      </c>
      <c r="S154" t="s">
        <v>52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ht="14.25" customHeight="1" x14ac:dyDescent="0.2">
      <c r="A155">
        <v>20160601</v>
      </c>
      <c r="B155">
        <v>1097052</v>
      </c>
      <c r="C155" s="2" t="str">
        <f t="shared" si="18"/>
        <v>2016</v>
      </c>
      <c r="D155" s="2" t="str">
        <f t="shared" si="19"/>
        <v>06</v>
      </c>
      <c r="E155" s="2" t="str">
        <f t="shared" si="20"/>
        <v>01</v>
      </c>
      <c r="F155" s="2" t="str">
        <f t="shared" si="21"/>
        <v>01/06/2016</v>
      </c>
      <c r="G155" s="2">
        <f t="shared" si="22"/>
        <v>1512</v>
      </c>
      <c r="H155" s="2">
        <f t="shared" si="17"/>
        <v>0</v>
      </c>
      <c r="I155" t="s">
        <v>54</v>
      </c>
      <c r="J155">
        <v>68.307000000000002</v>
      </c>
      <c r="K155">
        <v>20.129000000000001</v>
      </c>
      <c r="L155">
        <v>2.2000000000000002</v>
      </c>
      <c r="M155">
        <v>0.41850540000000003</v>
      </c>
      <c r="N155">
        <v>0.473883</v>
      </c>
      <c r="O155">
        <v>1.3190649000000001</v>
      </c>
      <c r="P155">
        <v>0.21295359999999999</v>
      </c>
      <c r="Q155">
        <v>1.7462943</v>
      </c>
      <c r="S155" t="s">
        <v>55</v>
      </c>
      <c r="T155">
        <v>69.575000000000003</v>
      </c>
      <c r="U155">
        <v>20.242999999999999</v>
      </c>
      <c r="V155">
        <v>1.5</v>
      </c>
      <c r="W155">
        <v>0.38809830000000001</v>
      </c>
      <c r="X155">
        <v>0.38394810000000001</v>
      </c>
      <c r="Y155">
        <v>1.1068483</v>
      </c>
      <c r="Z155">
        <v>0.3133901</v>
      </c>
      <c r="AA155">
        <v>1.9834227</v>
      </c>
    </row>
    <row r="156" spans="1:27" ht="14.25" customHeight="1" x14ac:dyDescent="0.2">
      <c r="A156">
        <v>20160618</v>
      </c>
      <c r="B156">
        <v>1097052</v>
      </c>
      <c r="C156" s="2" t="str">
        <f t="shared" si="18"/>
        <v>2016</v>
      </c>
      <c r="D156" s="2" t="str">
        <f t="shared" si="19"/>
        <v>06</v>
      </c>
      <c r="E156" s="2" t="str">
        <f t="shared" si="20"/>
        <v>18</v>
      </c>
      <c r="F156" s="2" t="str">
        <f t="shared" si="21"/>
        <v>18/06/2016</v>
      </c>
      <c r="G156" s="2">
        <f t="shared" si="22"/>
        <v>1920</v>
      </c>
      <c r="H156" s="2">
        <f t="shared" si="17"/>
        <v>0</v>
      </c>
      <c r="I156" t="s">
        <v>195</v>
      </c>
      <c r="J156">
        <v>70.697999999999993</v>
      </c>
      <c r="K156">
        <v>18.808</v>
      </c>
      <c r="L156">
        <v>11.9</v>
      </c>
      <c r="M156">
        <v>0.4303612</v>
      </c>
      <c r="N156">
        <v>0.30254690000000001</v>
      </c>
      <c r="O156">
        <v>0.9359672</v>
      </c>
      <c r="P156">
        <v>0.48464610000000002</v>
      </c>
      <c r="Q156">
        <v>2.0785969</v>
      </c>
      <c r="S156" t="s">
        <v>110</v>
      </c>
      <c r="T156">
        <v>83.974000000000004</v>
      </c>
      <c r="U156">
        <v>27.326000000000001</v>
      </c>
      <c r="V156">
        <v>4.5999999999999996</v>
      </c>
      <c r="W156">
        <v>0.35065249999999998</v>
      </c>
      <c r="X156">
        <v>0.48869820000000003</v>
      </c>
      <c r="Y156">
        <v>1.9249189</v>
      </c>
      <c r="Z156">
        <v>0.28633629999999999</v>
      </c>
      <c r="AA156">
        <v>2.4820232</v>
      </c>
    </row>
    <row r="157" spans="1:27" ht="14.25" customHeight="1" x14ac:dyDescent="0.2">
      <c r="A157">
        <v>20160625</v>
      </c>
      <c r="B157">
        <v>1097052</v>
      </c>
      <c r="C157" s="2" t="str">
        <f t="shared" si="18"/>
        <v>2016</v>
      </c>
      <c r="D157" s="2" t="str">
        <f t="shared" si="19"/>
        <v>06</v>
      </c>
      <c r="E157" s="2" t="str">
        <f t="shared" si="20"/>
        <v>25</v>
      </c>
      <c r="F157" s="2" t="str">
        <f t="shared" si="21"/>
        <v>25/06/2016</v>
      </c>
      <c r="G157" s="2">
        <f t="shared" si="22"/>
        <v>2088</v>
      </c>
      <c r="H157" s="2">
        <f t="shared" si="17"/>
        <v>0</v>
      </c>
      <c r="I157" t="s">
        <v>196</v>
      </c>
      <c r="J157">
        <v>60.716999999999999</v>
      </c>
      <c r="K157">
        <v>18.318999999999999</v>
      </c>
      <c r="L157">
        <v>5.8</v>
      </c>
      <c r="M157">
        <v>0.42930239999999997</v>
      </c>
      <c r="N157">
        <v>0.36808220000000003</v>
      </c>
      <c r="O157">
        <v>0.9579723</v>
      </c>
      <c r="P157">
        <v>0.372782</v>
      </c>
      <c r="Q157">
        <v>1.7333356</v>
      </c>
      <c r="S157" t="s">
        <v>197</v>
      </c>
      <c r="T157">
        <v>69.171000000000006</v>
      </c>
      <c r="U157">
        <v>19.001000000000001</v>
      </c>
      <c r="V157">
        <v>1.2</v>
      </c>
      <c r="W157">
        <v>0.18398339999999999</v>
      </c>
      <c r="X157">
        <v>0.42669380000000001</v>
      </c>
      <c r="Y157">
        <v>2.8657430000000002</v>
      </c>
      <c r="Z157">
        <v>0.55800559999999999</v>
      </c>
      <c r="AA157">
        <v>6.0638176000000001</v>
      </c>
    </row>
    <row r="158" spans="1:27" ht="14.25" customHeight="1" x14ac:dyDescent="0.2">
      <c r="A158">
        <v>20160702</v>
      </c>
      <c r="B158">
        <v>1097052</v>
      </c>
      <c r="C158" s="2" t="str">
        <f t="shared" si="18"/>
        <v>2016</v>
      </c>
      <c r="D158" s="2" t="str">
        <f t="shared" si="19"/>
        <v>07</v>
      </c>
      <c r="E158" s="2" t="str">
        <f t="shared" si="20"/>
        <v>02</v>
      </c>
      <c r="F158" s="2" t="str">
        <f t="shared" si="21"/>
        <v>02/07/2016</v>
      </c>
      <c r="G158" s="2">
        <f t="shared" si="22"/>
        <v>2256</v>
      </c>
      <c r="H158" s="2">
        <f t="shared" si="17"/>
        <v>0</v>
      </c>
      <c r="I158" t="s">
        <v>133</v>
      </c>
      <c r="J158">
        <v>68.254999999999995</v>
      </c>
      <c r="K158">
        <v>19.213999999999999</v>
      </c>
      <c r="L158">
        <v>0.8</v>
      </c>
      <c r="M158">
        <v>0.36711909999999998</v>
      </c>
      <c r="N158">
        <v>0.32928940000000001</v>
      </c>
      <c r="O158">
        <v>1.0714956</v>
      </c>
      <c r="P158">
        <v>0.58268989999999998</v>
      </c>
      <c r="Q158">
        <v>2.6777847000000001</v>
      </c>
      <c r="S158" t="s">
        <v>198</v>
      </c>
      <c r="T158">
        <v>71.278000000000006</v>
      </c>
      <c r="U158">
        <v>18.635000000000002</v>
      </c>
      <c r="V158">
        <v>2</v>
      </c>
      <c r="W158">
        <v>0.44955440000000002</v>
      </c>
      <c r="X158">
        <v>0.39719870000000002</v>
      </c>
      <c r="Y158">
        <v>1.03559</v>
      </c>
      <c r="Z158">
        <v>0.3564678</v>
      </c>
      <c r="AA158">
        <v>1.7997898000000001</v>
      </c>
    </row>
    <row r="159" spans="1:27" ht="14.25" customHeight="1" x14ac:dyDescent="0.2">
      <c r="A159">
        <v>20160723</v>
      </c>
      <c r="B159">
        <v>1097052</v>
      </c>
      <c r="C159" s="2" t="str">
        <f t="shared" si="18"/>
        <v>2016</v>
      </c>
      <c r="D159" s="2" t="str">
        <f t="shared" si="19"/>
        <v>07</v>
      </c>
      <c r="E159" s="2" t="str">
        <f t="shared" si="20"/>
        <v>23</v>
      </c>
      <c r="F159" s="2" t="str">
        <f t="shared" si="21"/>
        <v>23/07/2016</v>
      </c>
      <c r="G159" s="2">
        <f t="shared" si="22"/>
        <v>2760</v>
      </c>
      <c r="H159" s="2">
        <f t="shared" si="17"/>
        <v>0</v>
      </c>
      <c r="I159" t="s">
        <v>33</v>
      </c>
      <c r="J159">
        <v>82.088999999999999</v>
      </c>
      <c r="K159">
        <v>17.759</v>
      </c>
      <c r="L159">
        <v>0.8</v>
      </c>
      <c r="M159">
        <v>0.41804180000000002</v>
      </c>
      <c r="N159">
        <v>0.40792879999999998</v>
      </c>
      <c r="O159">
        <v>1.0274654999999999</v>
      </c>
      <c r="P159">
        <v>0.52247290000000002</v>
      </c>
      <c r="Q159">
        <v>2.2738168000000001</v>
      </c>
      <c r="S159" t="s">
        <v>199</v>
      </c>
      <c r="T159">
        <v>92.67</v>
      </c>
      <c r="U159">
        <v>23.466000000000001</v>
      </c>
      <c r="V159">
        <v>0.9</v>
      </c>
      <c r="W159">
        <v>0.18973280000000001</v>
      </c>
      <c r="X159">
        <v>0.38538240000000001</v>
      </c>
      <c r="Y159">
        <v>1.8564092999999999</v>
      </c>
      <c r="Z159">
        <v>0.51671599999999995</v>
      </c>
      <c r="AA159">
        <v>4.2152561000000004</v>
      </c>
    </row>
    <row r="160" spans="1:27" ht="14.25" customHeight="1" x14ac:dyDescent="0.2">
      <c r="A160">
        <v>20160328</v>
      </c>
      <c r="B160">
        <v>1129081</v>
      </c>
      <c r="C160" s="2" t="str">
        <f t="shared" si="18"/>
        <v>2016</v>
      </c>
      <c r="D160" s="2" t="str">
        <f t="shared" si="19"/>
        <v>03</v>
      </c>
      <c r="E160" s="2" t="str">
        <f t="shared" si="20"/>
        <v>28</v>
      </c>
      <c r="F160" s="2" t="str">
        <f t="shared" si="21"/>
        <v>28/03/2016</v>
      </c>
      <c r="G160" s="2">
        <f t="shared" si="22"/>
        <v>0</v>
      </c>
      <c r="H160" s="2">
        <f t="shared" si="17"/>
        <v>0</v>
      </c>
      <c r="I160" t="s">
        <v>85</v>
      </c>
      <c r="J160">
        <v>86.418999999999997</v>
      </c>
      <c r="K160">
        <v>20.187000000000001</v>
      </c>
      <c r="L160">
        <v>8</v>
      </c>
      <c r="M160">
        <v>0.43655680000000002</v>
      </c>
      <c r="N160">
        <v>0.38359480000000001</v>
      </c>
      <c r="O160">
        <v>1.4944724</v>
      </c>
      <c r="P160">
        <v>0.4419363</v>
      </c>
      <c r="Q160">
        <v>2.3615651</v>
      </c>
      <c r="S160" t="s">
        <v>200</v>
      </c>
      <c r="T160">
        <v>82.603999999999999</v>
      </c>
      <c r="U160">
        <v>18.847999999999999</v>
      </c>
      <c r="V160">
        <v>6</v>
      </c>
      <c r="W160">
        <v>0.52191670000000001</v>
      </c>
      <c r="X160">
        <v>0.41121039999999998</v>
      </c>
      <c r="Y160">
        <v>0.81612649999999998</v>
      </c>
      <c r="Z160">
        <v>0.12603919999999999</v>
      </c>
      <c r="AA160">
        <v>1.0531839999999999</v>
      </c>
    </row>
    <row r="161" spans="1:27" ht="14.25" customHeight="1" x14ac:dyDescent="0.2">
      <c r="A161">
        <v>20160330</v>
      </c>
      <c r="B161">
        <v>1129081</v>
      </c>
      <c r="C161" s="2" t="str">
        <f t="shared" si="18"/>
        <v>2016</v>
      </c>
      <c r="D161" s="2" t="str">
        <f t="shared" si="19"/>
        <v>03</v>
      </c>
      <c r="E161" s="2" t="str">
        <f t="shared" si="20"/>
        <v>30</v>
      </c>
      <c r="F161" s="2" t="str">
        <f t="shared" si="21"/>
        <v>30/03/2016</v>
      </c>
      <c r="G161" s="2">
        <f t="shared" si="22"/>
        <v>48</v>
      </c>
      <c r="H161" s="2">
        <f t="shared" si="17"/>
        <v>0</v>
      </c>
      <c r="I161" t="s">
        <v>178</v>
      </c>
      <c r="J161">
        <v>87.820999999999998</v>
      </c>
      <c r="K161">
        <v>22.986999999999998</v>
      </c>
      <c r="L161">
        <v>12.8</v>
      </c>
      <c r="M161">
        <v>0.24713860000000001</v>
      </c>
      <c r="N161">
        <v>0.49662079999999997</v>
      </c>
      <c r="O161">
        <v>3.0141168999999999</v>
      </c>
      <c r="P161">
        <v>0.41492250000000003</v>
      </c>
      <c r="Q161">
        <v>4.4695546000000004</v>
      </c>
      <c r="S161" t="s">
        <v>170</v>
      </c>
      <c r="T161">
        <v>82.757000000000005</v>
      </c>
      <c r="U161">
        <v>19.056999999999999</v>
      </c>
      <c r="V161">
        <v>4.9000000000000004</v>
      </c>
      <c r="W161">
        <v>0.27545639999999999</v>
      </c>
      <c r="X161">
        <v>0.51568700000000001</v>
      </c>
      <c r="Y161">
        <v>2.1645203999999998</v>
      </c>
      <c r="Z161">
        <v>0.33794419999999997</v>
      </c>
      <c r="AA161">
        <v>2.7786216000000001</v>
      </c>
    </row>
    <row r="162" spans="1:27" ht="14.25" customHeight="1" x14ac:dyDescent="0.2">
      <c r="A162">
        <v>20160401</v>
      </c>
      <c r="B162">
        <v>1129081</v>
      </c>
      <c r="C162" s="2" t="str">
        <f t="shared" si="18"/>
        <v>2016</v>
      </c>
      <c r="D162" s="2" t="str">
        <f t="shared" si="19"/>
        <v>04</v>
      </c>
      <c r="E162" s="2" t="str">
        <f t="shared" si="20"/>
        <v>01</v>
      </c>
      <c r="F162" s="2" t="str">
        <f t="shared" si="21"/>
        <v>01/04/2016</v>
      </c>
      <c r="G162" s="2">
        <f t="shared" si="22"/>
        <v>96</v>
      </c>
      <c r="H162" s="2">
        <f t="shared" si="17"/>
        <v>0</v>
      </c>
      <c r="I162" t="s">
        <v>201</v>
      </c>
      <c r="J162">
        <v>82.149000000000001</v>
      </c>
      <c r="K162">
        <v>20.052</v>
      </c>
      <c r="L162">
        <v>1.3</v>
      </c>
      <c r="M162">
        <v>0.174207</v>
      </c>
      <c r="N162">
        <v>0.54294719999999996</v>
      </c>
      <c r="O162">
        <v>4.1400005000000002</v>
      </c>
      <c r="P162">
        <v>0.39405630000000003</v>
      </c>
      <c r="Q162">
        <v>5.7233083999999996</v>
      </c>
      <c r="S162" t="s">
        <v>202</v>
      </c>
      <c r="T162">
        <v>79.721999999999994</v>
      </c>
      <c r="U162">
        <v>18.420999999999999</v>
      </c>
      <c r="V162">
        <v>12.6</v>
      </c>
      <c r="W162">
        <v>0.28986070000000003</v>
      </c>
      <c r="X162">
        <v>0.39058280000000001</v>
      </c>
      <c r="Y162">
        <v>1.3552725999999999</v>
      </c>
      <c r="Z162">
        <v>0.50211130000000004</v>
      </c>
      <c r="AA162">
        <v>2.877062</v>
      </c>
    </row>
    <row r="163" spans="1:27" ht="14.25" customHeight="1" x14ac:dyDescent="0.2">
      <c r="A163">
        <v>20160404</v>
      </c>
      <c r="B163">
        <v>1129081</v>
      </c>
      <c r="C163" s="2" t="str">
        <f t="shared" si="18"/>
        <v>2016</v>
      </c>
      <c r="D163" s="2" t="str">
        <f t="shared" si="19"/>
        <v>04</v>
      </c>
      <c r="E163" s="2" t="str">
        <f t="shared" si="20"/>
        <v>04</v>
      </c>
      <c r="F163" s="2" t="str">
        <f t="shared" si="21"/>
        <v>04/04/2016</v>
      </c>
      <c r="G163" s="2">
        <f t="shared" si="22"/>
        <v>168</v>
      </c>
      <c r="H163" s="2">
        <f t="shared" si="17"/>
        <v>0</v>
      </c>
      <c r="I163" t="s">
        <v>33</v>
      </c>
      <c r="J163">
        <v>82.921999999999997</v>
      </c>
      <c r="K163">
        <v>24.829000000000001</v>
      </c>
      <c r="L163">
        <v>12.1</v>
      </c>
      <c r="M163">
        <v>0.19245080000000001</v>
      </c>
      <c r="N163">
        <v>0.54399419999999998</v>
      </c>
      <c r="O163">
        <v>2.9981287000000001</v>
      </c>
      <c r="P163">
        <v>0.37443900000000002</v>
      </c>
      <c r="Q163">
        <v>4.4231803000000003</v>
      </c>
      <c r="S163" t="s">
        <v>200</v>
      </c>
      <c r="T163">
        <v>84.628</v>
      </c>
      <c r="U163">
        <v>19.744</v>
      </c>
      <c r="V163">
        <v>4.5</v>
      </c>
      <c r="W163">
        <v>0.57734890000000005</v>
      </c>
      <c r="X163">
        <v>0.35562969999999999</v>
      </c>
      <c r="Y163">
        <v>0.64752549999999998</v>
      </c>
      <c r="Z163">
        <v>0.22820470000000001</v>
      </c>
      <c r="AA163">
        <v>1.0907693999999999</v>
      </c>
    </row>
    <row r="164" spans="1:27" ht="14.25" customHeight="1" x14ac:dyDescent="0.2">
      <c r="A164">
        <v>20160408</v>
      </c>
      <c r="B164">
        <v>1129081</v>
      </c>
      <c r="C164" s="2" t="str">
        <f t="shared" si="18"/>
        <v>2016</v>
      </c>
      <c r="D164" s="2" t="str">
        <f t="shared" si="19"/>
        <v>04</v>
      </c>
      <c r="E164" s="2" t="str">
        <f t="shared" si="20"/>
        <v>08</v>
      </c>
      <c r="F164" s="2" t="str">
        <f t="shared" si="21"/>
        <v>08/04/2016</v>
      </c>
      <c r="G164" s="2">
        <f t="shared" si="22"/>
        <v>264</v>
      </c>
      <c r="H164" s="2">
        <f t="shared" si="17"/>
        <v>0</v>
      </c>
      <c r="I164" t="s">
        <v>203</v>
      </c>
      <c r="J164">
        <v>94.233999999999995</v>
      </c>
      <c r="K164">
        <v>27.635000000000002</v>
      </c>
      <c r="L164">
        <v>11.4</v>
      </c>
      <c r="M164">
        <v>0.2126519</v>
      </c>
      <c r="N164">
        <v>0.52462960000000003</v>
      </c>
      <c r="O164">
        <v>2.4545726000000001</v>
      </c>
      <c r="P164">
        <v>0.38960529999999999</v>
      </c>
      <c r="Q164">
        <v>3.7204755999999999</v>
      </c>
      <c r="S164" t="s">
        <v>204</v>
      </c>
      <c r="T164">
        <v>86.986999999999995</v>
      </c>
      <c r="U164">
        <v>22.035</v>
      </c>
      <c r="V164">
        <v>12.7</v>
      </c>
      <c r="W164">
        <v>0.2479596</v>
      </c>
      <c r="X164">
        <v>0.43849539999999998</v>
      </c>
      <c r="Y164">
        <v>2.2113787</v>
      </c>
      <c r="Z164">
        <v>0.48086800000000002</v>
      </c>
      <c r="AA164">
        <v>4.1342242999999996</v>
      </c>
    </row>
    <row r="165" spans="1:27" ht="14.25" customHeight="1" x14ac:dyDescent="0.2">
      <c r="A165">
        <v>20160411</v>
      </c>
      <c r="B165">
        <v>1129081</v>
      </c>
      <c r="C165" s="2" t="str">
        <f t="shared" si="18"/>
        <v>2016</v>
      </c>
      <c r="D165" s="2" t="str">
        <f t="shared" si="19"/>
        <v>04</v>
      </c>
      <c r="E165" s="2" t="str">
        <f t="shared" si="20"/>
        <v>11</v>
      </c>
      <c r="F165" s="2" t="str">
        <f t="shared" si="21"/>
        <v>11/04/2016</v>
      </c>
      <c r="G165" s="2">
        <f t="shared" si="22"/>
        <v>336</v>
      </c>
      <c r="H165" s="2">
        <f t="shared" si="17"/>
        <v>0</v>
      </c>
      <c r="I165" t="s">
        <v>205</v>
      </c>
      <c r="J165">
        <v>76.64</v>
      </c>
      <c r="K165">
        <v>20.061</v>
      </c>
      <c r="L165">
        <v>9.3000000000000007</v>
      </c>
      <c r="M165">
        <v>0.19863149999999999</v>
      </c>
      <c r="N165">
        <v>0.58397160000000004</v>
      </c>
      <c r="O165">
        <v>3.5013548000000001</v>
      </c>
      <c r="P165">
        <v>0.30080839999999998</v>
      </c>
      <c r="Q165">
        <v>4.4377839999999997</v>
      </c>
      <c r="S165" t="s">
        <v>206</v>
      </c>
      <c r="T165">
        <v>81.222999999999999</v>
      </c>
      <c r="U165">
        <v>20.742999999999999</v>
      </c>
      <c r="V165">
        <v>9.3000000000000007</v>
      </c>
      <c r="W165">
        <v>0.43382090000000001</v>
      </c>
      <c r="X165">
        <v>0.51096070000000005</v>
      </c>
      <c r="Y165">
        <v>1.4565503</v>
      </c>
      <c r="Z165">
        <v>0.1522867</v>
      </c>
      <c r="AA165">
        <v>1.6808449000000001</v>
      </c>
    </row>
    <row r="166" spans="1:27" ht="14.25" customHeight="1" x14ac:dyDescent="0.2">
      <c r="A166">
        <v>20160415</v>
      </c>
      <c r="B166">
        <v>1129081</v>
      </c>
      <c r="C166" s="2" t="str">
        <f t="shared" si="18"/>
        <v>2016</v>
      </c>
      <c r="D166" s="2" t="str">
        <f t="shared" si="19"/>
        <v>04</v>
      </c>
      <c r="E166" s="2" t="str">
        <f t="shared" si="20"/>
        <v>15</v>
      </c>
      <c r="F166" s="2" t="str">
        <f t="shared" si="21"/>
        <v>15/04/2016</v>
      </c>
      <c r="G166" s="2">
        <f t="shared" si="22"/>
        <v>432</v>
      </c>
      <c r="H166" s="2">
        <f t="shared" si="17"/>
        <v>0</v>
      </c>
      <c r="I166" t="s">
        <v>207</v>
      </c>
      <c r="J166">
        <v>86.1</v>
      </c>
      <c r="K166">
        <v>22.155000000000001</v>
      </c>
      <c r="L166">
        <v>12.7</v>
      </c>
      <c r="M166">
        <v>0.32345940000000001</v>
      </c>
      <c r="N166">
        <v>0.53314919999999999</v>
      </c>
      <c r="O166">
        <v>1.6394397000000001</v>
      </c>
      <c r="P166">
        <v>0.2178368</v>
      </c>
      <c r="Q166">
        <v>2.1762678000000002</v>
      </c>
      <c r="S166" t="s">
        <v>208</v>
      </c>
      <c r="T166">
        <v>84.991</v>
      </c>
      <c r="U166">
        <v>25.629000000000001</v>
      </c>
      <c r="V166">
        <v>4.9000000000000004</v>
      </c>
      <c r="W166">
        <v>0.4395039</v>
      </c>
      <c r="X166">
        <v>0.4694142</v>
      </c>
      <c r="Y166">
        <v>1.2988339</v>
      </c>
      <c r="Z166">
        <v>0.33342680000000002</v>
      </c>
      <c r="AA166">
        <v>1.9896246</v>
      </c>
    </row>
    <row r="167" spans="1:27" ht="14.25" customHeight="1" x14ac:dyDescent="0.2">
      <c r="A167">
        <v>20160418</v>
      </c>
      <c r="B167">
        <v>1129081</v>
      </c>
      <c r="C167" s="2" t="str">
        <f t="shared" si="18"/>
        <v>2016</v>
      </c>
      <c r="D167" s="2" t="str">
        <f t="shared" si="19"/>
        <v>04</v>
      </c>
      <c r="E167" s="2" t="str">
        <f t="shared" si="20"/>
        <v>18</v>
      </c>
      <c r="F167" s="2" t="str">
        <f t="shared" si="21"/>
        <v>18/04/2016</v>
      </c>
      <c r="G167" s="2">
        <f t="shared" si="22"/>
        <v>504</v>
      </c>
      <c r="H167" s="2">
        <f t="shared" si="17"/>
        <v>0</v>
      </c>
      <c r="I167" t="s">
        <v>133</v>
      </c>
      <c r="J167">
        <v>84.861000000000004</v>
      </c>
      <c r="K167">
        <v>19.297999999999998</v>
      </c>
      <c r="L167">
        <v>4.5</v>
      </c>
      <c r="M167">
        <v>0.30383209999999999</v>
      </c>
      <c r="N167">
        <v>0.60022209999999998</v>
      </c>
      <c r="O167">
        <v>2.4750798999999999</v>
      </c>
      <c r="P167">
        <v>0.2372609</v>
      </c>
      <c r="Q167">
        <v>3.1783155999999999</v>
      </c>
      <c r="S167" t="s">
        <v>162</v>
      </c>
      <c r="T167">
        <v>86.108000000000004</v>
      </c>
      <c r="U167">
        <v>21.187000000000001</v>
      </c>
      <c r="V167">
        <v>15.1</v>
      </c>
      <c r="W167">
        <v>0.39785009999999998</v>
      </c>
      <c r="X167">
        <v>0.36343209999999998</v>
      </c>
      <c r="Y167">
        <v>1.1681495</v>
      </c>
      <c r="Z167">
        <v>0.51893359999999999</v>
      </c>
      <c r="AA167">
        <v>2.3740853</v>
      </c>
    </row>
    <row r="168" spans="1:27" ht="14.25" customHeight="1" x14ac:dyDescent="0.2">
      <c r="A168">
        <v>20160427</v>
      </c>
      <c r="B168">
        <v>1129081</v>
      </c>
      <c r="C168" s="2" t="str">
        <f t="shared" si="18"/>
        <v>2016</v>
      </c>
      <c r="D168" s="2" t="str">
        <f t="shared" si="19"/>
        <v>04</v>
      </c>
      <c r="E168" s="2" t="str">
        <f t="shared" si="20"/>
        <v>27</v>
      </c>
      <c r="F168" s="2" t="str">
        <f t="shared" si="21"/>
        <v>27/04/2016</v>
      </c>
      <c r="G168" s="2">
        <f t="shared" si="22"/>
        <v>720</v>
      </c>
      <c r="H168" s="2">
        <f t="shared" si="17"/>
        <v>0</v>
      </c>
      <c r="I168" t="s">
        <v>171</v>
      </c>
      <c r="J168">
        <v>92.221999999999994</v>
      </c>
      <c r="K168">
        <v>23.54</v>
      </c>
      <c r="L168">
        <v>4</v>
      </c>
      <c r="M168">
        <v>0.1818959</v>
      </c>
      <c r="N168">
        <v>0.63583069999999997</v>
      </c>
      <c r="O168">
        <v>4.1216691000000001</v>
      </c>
      <c r="P168">
        <v>0.2096276</v>
      </c>
      <c r="Q168">
        <v>5.5076071000000004</v>
      </c>
      <c r="S168" t="s">
        <v>36</v>
      </c>
      <c r="T168">
        <v>89.89</v>
      </c>
      <c r="U168">
        <v>22.51</v>
      </c>
      <c r="V168">
        <v>2.2999999999999998</v>
      </c>
      <c r="W168">
        <v>0.58900870000000005</v>
      </c>
      <c r="X168">
        <v>0.32588919999999999</v>
      </c>
      <c r="Y168">
        <v>0.63603620000000005</v>
      </c>
      <c r="Z168">
        <v>0.2167666</v>
      </c>
      <c r="AA168">
        <v>1.0574062</v>
      </c>
    </row>
    <row r="169" spans="1:27" ht="14.25" customHeight="1" x14ac:dyDescent="0.2">
      <c r="A169">
        <v>20160504</v>
      </c>
      <c r="B169">
        <v>1129081</v>
      </c>
      <c r="C169" s="2" t="str">
        <f t="shared" si="18"/>
        <v>2016</v>
      </c>
      <c r="D169" s="2" t="str">
        <f t="shared" si="19"/>
        <v>05</v>
      </c>
      <c r="E169" s="2" t="str">
        <f t="shared" si="20"/>
        <v>04</v>
      </c>
      <c r="F169" s="2" t="str">
        <f t="shared" si="21"/>
        <v>04/05/2016</v>
      </c>
      <c r="G169" s="2">
        <f t="shared" si="22"/>
        <v>888</v>
      </c>
      <c r="H169" s="2">
        <f t="shared" si="17"/>
        <v>0</v>
      </c>
      <c r="I169" t="s">
        <v>45</v>
      </c>
      <c r="J169">
        <v>96.769000000000005</v>
      </c>
      <c r="K169">
        <v>15.728999999999999</v>
      </c>
      <c r="L169">
        <v>0.3</v>
      </c>
      <c r="M169">
        <v>0.1666726</v>
      </c>
      <c r="N169">
        <v>0.39122699999999999</v>
      </c>
      <c r="O169">
        <v>2.6194624000000002</v>
      </c>
      <c r="P169">
        <v>0.61005140000000002</v>
      </c>
      <c r="Q169">
        <v>6.0705163000000004</v>
      </c>
      <c r="S169" t="s">
        <v>209</v>
      </c>
      <c r="T169">
        <v>85.307000000000002</v>
      </c>
      <c r="U169">
        <v>21.943999999999999</v>
      </c>
      <c r="V169">
        <v>4.4000000000000004</v>
      </c>
      <c r="W169">
        <v>0.36275990000000002</v>
      </c>
      <c r="X169">
        <v>0.41166700000000001</v>
      </c>
      <c r="Y169">
        <v>1.3883913000000001</v>
      </c>
      <c r="Z169">
        <v>0.40032139999999999</v>
      </c>
      <c r="AA169">
        <v>2.5931394000000001</v>
      </c>
    </row>
    <row r="170" spans="1:27" ht="14.25" customHeight="1" x14ac:dyDescent="0.2">
      <c r="A170">
        <v>20160509</v>
      </c>
      <c r="B170">
        <v>1129081</v>
      </c>
      <c r="C170" s="2" t="str">
        <f t="shared" si="18"/>
        <v>2016</v>
      </c>
      <c r="D170" s="2" t="str">
        <f t="shared" si="19"/>
        <v>05</v>
      </c>
      <c r="E170" s="2" t="str">
        <f t="shared" si="20"/>
        <v>09</v>
      </c>
      <c r="F170" s="2" t="str">
        <f t="shared" si="21"/>
        <v>09/05/2016</v>
      </c>
      <c r="G170" s="2">
        <f t="shared" si="22"/>
        <v>1008</v>
      </c>
      <c r="H170" s="2">
        <f t="shared" si="17"/>
        <v>0</v>
      </c>
      <c r="I170" t="s">
        <v>75</v>
      </c>
      <c r="J170">
        <v>83.942999999999998</v>
      </c>
      <c r="K170">
        <v>20.603000000000002</v>
      </c>
      <c r="L170">
        <v>10.6</v>
      </c>
      <c r="M170">
        <v>0.25332700000000002</v>
      </c>
      <c r="N170">
        <v>0.48955369999999998</v>
      </c>
      <c r="O170">
        <v>2.2374494999999999</v>
      </c>
      <c r="P170">
        <v>0.32799689999999998</v>
      </c>
      <c r="Q170">
        <v>2.9312955999999999</v>
      </c>
      <c r="S170" t="s">
        <v>52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ht="14.25" customHeight="1" x14ac:dyDescent="0.2">
      <c r="A171">
        <v>20160520</v>
      </c>
      <c r="B171">
        <v>1129081</v>
      </c>
      <c r="C171" s="2" t="str">
        <f t="shared" si="18"/>
        <v>2016</v>
      </c>
      <c r="D171" s="2" t="str">
        <f t="shared" si="19"/>
        <v>05</v>
      </c>
      <c r="E171" s="2" t="str">
        <f t="shared" si="20"/>
        <v>20</v>
      </c>
      <c r="F171" s="2" t="str">
        <f t="shared" si="21"/>
        <v>20/05/2016</v>
      </c>
      <c r="G171" s="2">
        <f t="shared" si="22"/>
        <v>1272</v>
      </c>
      <c r="H171" s="2">
        <f t="shared" si="17"/>
        <v>0</v>
      </c>
      <c r="I171" t="s">
        <v>210</v>
      </c>
      <c r="J171">
        <v>83.451999999999998</v>
      </c>
      <c r="K171">
        <v>23.523</v>
      </c>
      <c r="L171">
        <v>17.100000000000001</v>
      </c>
      <c r="M171">
        <v>0.21246499999999999</v>
      </c>
      <c r="N171">
        <v>0.50435819999999998</v>
      </c>
      <c r="O171">
        <v>3.4560957000000001</v>
      </c>
      <c r="P171">
        <v>0.40562920000000002</v>
      </c>
      <c r="Q171">
        <v>6.1097399000000001</v>
      </c>
      <c r="S171" t="s">
        <v>197</v>
      </c>
      <c r="T171">
        <v>77.838999999999999</v>
      </c>
      <c r="U171">
        <v>18.262</v>
      </c>
      <c r="V171">
        <v>6.9</v>
      </c>
      <c r="W171">
        <v>0.13785839999999999</v>
      </c>
      <c r="X171">
        <v>0.42454589999999998</v>
      </c>
      <c r="Y171">
        <v>3.8163448</v>
      </c>
      <c r="Z171">
        <v>0.58356200000000003</v>
      </c>
      <c r="AA171">
        <v>8.6934131000000008</v>
      </c>
    </row>
    <row r="172" spans="1:27" ht="14.25" customHeight="1" x14ac:dyDescent="0.2">
      <c r="A172">
        <v>20160523</v>
      </c>
      <c r="B172">
        <v>1129081</v>
      </c>
      <c r="C172" s="2" t="str">
        <f t="shared" si="18"/>
        <v>2016</v>
      </c>
      <c r="D172" s="2" t="str">
        <f t="shared" si="19"/>
        <v>05</v>
      </c>
      <c r="E172" s="2" t="str">
        <f t="shared" si="20"/>
        <v>23</v>
      </c>
      <c r="F172" s="2" t="str">
        <f t="shared" si="21"/>
        <v>23/05/2016</v>
      </c>
      <c r="G172" s="2">
        <f t="shared" si="22"/>
        <v>1344</v>
      </c>
      <c r="H172" s="2">
        <f t="shared" si="17"/>
        <v>0</v>
      </c>
      <c r="I172" t="s">
        <v>35</v>
      </c>
      <c r="J172">
        <v>77.497</v>
      </c>
      <c r="K172">
        <v>21.239000000000001</v>
      </c>
      <c r="L172">
        <v>11.3</v>
      </c>
      <c r="M172">
        <v>0.20887230000000001</v>
      </c>
      <c r="N172">
        <v>0.33521079999999998</v>
      </c>
      <c r="O172">
        <v>1.813372</v>
      </c>
      <c r="P172">
        <v>0.67171040000000004</v>
      </c>
      <c r="Q172">
        <v>4.5986355999999997</v>
      </c>
      <c r="S172" t="s">
        <v>190</v>
      </c>
      <c r="T172">
        <v>80.724999999999994</v>
      </c>
      <c r="U172">
        <v>19.658999999999999</v>
      </c>
      <c r="V172">
        <v>11.5</v>
      </c>
      <c r="W172">
        <v>0.29646610000000001</v>
      </c>
      <c r="X172">
        <v>0.39286720000000003</v>
      </c>
      <c r="Y172">
        <v>1.5618118999999999</v>
      </c>
      <c r="Z172">
        <v>0.55287450000000005</v>
      </c>
      <c r="AA172">
        <v>3.5287142999999999</v>
      </c>
    </row>
    <row r="173" spans="1:27" ht="14.25" customHeight="1" x14ac:dyDescent="0.2">
      <c r="A173">
        <v>20160530</v>
      </c>
      <c r="B173">
        <v>1129081</v>
      </c>
      <c r="C173" s="2" t="str">
        <f t="shared" si="18"/>
        <v>2016</v>
      </c>
      <c r="D173" s="2" t="str">
        <f t="shared" si="19"/>
        <v>05</v>
      </c>
      <c r="E173" s="2" t="str">
        <f t="shared" si="20"/>
        <v>30</v>
      </c>
      <c r="F173" s="2" t="str">
        <f t="shared" si="21"/>
        <v>30/05/2016</v>
      </c>
      <c r="G173" s="2">
        <f t="shared" si="22"/>
        <v>1512</v>
      </c>
      <c r="H173" s="2">
        <f t="shared" si="17"/>
        <v>0</v>
      </c>
      <c r="I173" t="s">
        <v>17</v>
      </c>
      <c r="J173">
        <v>97.799000000000007</v>
      </c>
      <c r="K173">
        <v>23.420999999999999</v>
      </c>
      <c r="L173">
        <v>6.7</v>
      </c>
      <c r="M173">
        <v>0.33450439999999998</v>
      </c>
      <c r="N173">
        <v>0.32850649999999998</v>
      </c>
      <c r="O173">
        <v>1.2924613</v>
      </c>
      <c r="P173">
        <v>0.57618829999999999</v>
      </c>
      <c r="Q173">
        <v>2.9606799000000001</v>
      </c>
      <c r="S173" t="s">
        <v>211</v>
      </c>
      <c r="T173">
        <v>86.143000000000001</v>
      </c>
      <c r="U173">
        <v>21.565000000000001</v>
      </c>
      <c r="V173">
        <v>8.1999999999999993</v>
      </c>
      <c r="W173">
        <v>0.1372121</v>
      </c>
      <c r="X173">
        <v>0.35376609999999997</v>
      </c>
      <c r="Y173">
        <v>3.5749249999999999</v>
      </c>
      <c r="Z173">
        <v>0.64166259999999997</v>
      </c>
      <c r="AA173">
        <v>6.7470334999999997</v>
      </c>
    </row>
    <row r="174" spans="1:27" ht="14.25" customHeight="1" x14ac:dyDescent="0.2">
      <c r="A174">
        <v>20160603</v>
      </c>
      <c r="B174">
        <v>1129081</v>
      </c>
      <c r="C174" s="2" t="str">
        <f t="shared" si="18"/>
        <v>2016</v>
      </c>
      <c r="D174" s="2" t="str">
        <f t="shared" si="19"/>
        <v>06</v>
      </c>
      <c r="E174" s="2" t="str">
        <f t="shared" si="20"/>
        <v>03</v>
      </c>
      <c r="F174" s="2" t="str">
        <f t="shared" si="21"/>
        <v>03/06/2016</v>
      </c>
      <c r="G174" s="2">
        <f t="shared" si="22"/>
        <v>1608</v>
      </c>
      <c r="H174" s="2">
        <f t="shared" si="17"/>
        <v>0</v>
      </c>
      <c r="I174" t="s">
        <v>212</v>
      </c>
      <c r="J174">
        <v>79.296999999999997</v>
      </c>
      <c r="K174">
        <v>19.097999999999999</v>
      </c>
      <c r="L174">
        <v>6.1</v>
      </c>
      <c r="M174">
        <v>0.17603269999999999</v>
      </c>
      <c r="N174">
        <v>0.53322309999999995</v>
      </c>
      <c r="O174">
        <v>3.3478021999999998</v>
      </c>
      <c r="P174">
        <v>0.28033219999999998</v>
      </c>
      <c r="Q174">
        <v>4.4457037000000001</v>
      </c>
      <c r="S174" t="s">
        <v>120</v>
      </c>
      <c r="T174">
        <v>74.396000000000001</v>
      </c>
      <c r="U174">
        <v>18.532</v>
      </c>
      <c r="V174">
        <v>6.8</v>
      </c>
      <c r="W174">
        <v>0.17888519999999999</v>
      </c>
      <c r="X174">
        <v>0.45201079999999999</v>
      </c>
      <c r="Y174">
        <v>2.9011830000000001</v>
      </c>
      <c r="Z174">
        <v>0.50917469999999998</v>
      </c>
      <c r="AA174">
        <v>5.9476491999999999</v>
      </c>
    </row>
    <row r="175" spans="1:27" ht="14.25" customHeight="1" x14ac:dyDescent="0.2">
      <c r="A175">
        <v>20160613</v>
      </c>
      <c r="B175">
        <v>1129081</v>
      </c>
      <c r="C175" s="2" t="str">
        <f t="shared" si="18"/>
        <v>2016</v>
      </c>
      <c r="D175" s="2" t="str">
        <f t="shared" si="19"/>
        <v>06</v>
      </c>
      <c r="E175" s="2" t="str">
        <f t="shared" si="20"/>
        <v>13</v>
      </c>
      <c r="F175" s="2" t="str">
        <f t="shared" si="21"/>
        <v>13/06/2016</v>
      </c>
      <c r="G175" s="2">
        <f t="shared" si="22"/>
        <v>1848</v>
      </c>
      <c r="H175" s="2">
        <f t="shared" si="17"/>
        <v>0</v>
      </c>
      <c r="I175" t="s">
        <v>213</v>
      </c>
      <c r="J175">
        <v>82.864000000000004</v>
      </c>
      <c r="K175">
        <v>23.478999999999999</v>
      </c>
      <c r="L175">
        <v>8</v>
      </c>
      <c r="M175">
        <v>0.26605050000000002</v>
      </c>
      <c r="N175">
        <v>0.52412550000000002</v>
      </c>
      <c r="O175">
        <v>2.1104995999999998</v>
      </c>
      <c r="P175">
        <v>0.4782518</v>
      </c>
      <c r="Q175">
        <v>3.8134250000000001</v>
      </c>
      <c r="S175" t="s">
        <v>214</v>
      </c>
      <c r="T175">
        <v>82.858999999999995</v>
      </c>
      <c r="U175">
        <v>19.547000000000001</v>
      </c>
      <c r="V175">
        <v>15.7</v>
      </c>
      <c r="W175">
        <v>0.21696190000000001</v>
      </c>
      <c r="X175">
        <v>0.47661540000000002</v>
      </c>
      <c r="Y175">
        <v>2.6055014999999999</v>
      </c>
      <c r="Z175">
        <v>0.41181489999999998</v>
      </c>
      <c r="AA175">
        <v>4.5804441999999996</v>
      </c>
    </row>
    <row r="176" spans="1:27" ht="14.25" customHeight="1" x14ac:dyDescent="0.2">
      <c r="A176">
        <v>20160624</v>
      </c>
      <c r="B176">
        <v>1129081</v>
      </c>
      <c r="C176" s="2" t="str">
        <f t="shared" si="18"/>
        <v>2016</v>
      </c>
      <c r="D176" s="2" t="str">
        <f t="shared" si="19"/>
        <v>06</v>
      </c>
      <c r="E176" s="2" t="str">
        <f t="shared" si="20"/>
        <v>24</v>
      </c>
      <c r="F176" s="2" t="str">
        <f t="shared" si="21"/>
        <v>24/06/2016</v>
      </c>
      <c r="G176" s="2">
        <f t="shared" si="22"/>
        <v>2112</v>
      </c>
      <c r="H176" s="2">
        <f t="shared" si="17"/>
        <v>0</v>
      </c>
      <c r="I176" t="s">
        <v>98</v>
      </c>
      <c r="J176">
        <v>83.981999999999999</v>
      </c>
      <c r="K176">
        <v>20.727</v>
      </c>
      <c r="L176">
        <v>15.4</v>
      </c>
      <c r="M176">
        <v>0.14918129999999999</v>
      </c>
      <c r="N176">
        <v>0.62816159999999999</v>
      </c>
      <c r="O176">
        <v>4.8892670999999996</v>
      </c>
      <c r="P176">
        <v>0.40545690000000001</v>
      </c>
      <c r="Q176">
        <v>7.8249015999999996</v>
      </c>
      <c r="S176" t="s">
        <v>215</v>
      </c>
      <c r="T176">
        <v>79.078999999999994</v>
      </c>
      <c r="U176">
        <v>20.405999999999999</v>
      </c>
      <c r="V176">
        <v>8.1</v>
      </c>
      <c r="W176">
        <v>0.18135850000000001</v>
      </c>
      <c r="X176">
        <v>0.45306010000000002</v>
      </c>
      <c r="Y176">
        <v>2.4266236999999999</v>
      </c>
      <c r="Z176">
        <v>0.3905864</v>
      </c>
      <c r="AA176">
        <v>4.4907633000000002</v>
      </c>
    </row>
    <row r="177" spans="1:27" ht="14.25" customHeight="1" x14ac:dyDescent="0.2">
      <c r="A177">
        <v>20160701</v>
      </c>
      <c r="B177">
        <v>1129081</v>
      </c>
      <c r="C177" s="2" t="str">
        <f t="shared" si="18"/>
        <v>2016</v>
      </c>
      <c r="D177" s="2" t="str">
        <f t="shared" si="19"/>
        <v>07</v>
      </c>
      <c r="E177" s="2" t="str">
        <f t="shared" si="20"/>
        <v>01</v>
      </c>
      <c r="F177" s="2" t="str">
        <f t="shared" si="21"/>
        <v>01/07/2016</v>
      </c>
      <c r="G177" s="2">
        <f t="shared" si="22"/>
        <v>2280</v>
      </c>
      <c r="H177" s="2">
        <f t="shared" si="17"/>
        <v>0</v>
      </c>
      <c r="I177" t="s">
        <v>50</v>
      </c>
      <c r="J177">
        <v>91.864000000000004</v>
      </c>
      <c r="K177">
        <v>20.984999999999999</v>
      </c>
      <c r="L177">
        <v>11.4</v>
      </c>
      <c r="M177">
        <v>0.35562329999999998</v>
      </c>
      <c r="N177">
        <v>0.40354620000000002</v>
      </c>
      <c r="O177">
        <v>1.3113623999999999</v>
      </c>
      <c r="P177">
        <v>0.4657366</v>
      </c>
      <c r="Q177">
        <v>2.7505017</v>
      </c>
      <c r="S177" t="s">
        <v>52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ht="14.25" customHeight="1" x14ac:dyDescent="0.2">
      <c r="A178">
        <v>20160708</v>
      </c>
      <c r="B178">
        <v>1129081</v>
      </c>
      <c r="C178" s="2" t="str">
        <f t="shared" si="18"/>
        <v>2016</v>
      </c>
      <c r="D178" s="2" t="str">
        <f t="shared" si="19"/>
        <v>07</v>
      </c>
      <c r="E178" s="2" t="str">
        <f t="shared" si="20"/>
        <v>08</v>
      </c>
      <c r="F178" s="2" t="str">
        <f t="shared" si="21"/>
        <v>08/07/2016</v>
      </c>
      <c r="G178" s="2">
        <f t="shared" si="22"/>
        <v>2448</v>
      </c>
      <c r="H178" s="2">
        <f t="shared" si="17"/>
        <v>0</v>
      </c>
      <c r="I178" t="s">
        <v>216</v>
      </c>
      <c r="J178">
        <v>90.274000000000001</v>
      </c>
      <c r="K178">
        <v>25.507999999999999</v>
      </c>
      <c r="L178">
        <v>5</v>
      </c>
      <c r="M178">
        <v>0.15579399999999999</v>
      </c>
      <c r="N178">
        <v>0.45710790000000001</v>
      </c>
      <c r="O178">
        <v>3.7475852999999999</v>
      </c>
      <c r="P178">
        <v>0.53592059999999997</v>
      </c>
      <c r="Q178">
        <v>6.7860791000000003</v>
      </c>
      <c r="S178" t="s">
        <v>217</v>
      </c>
      <c r="T178">
        <v>90.072000000000003</v>
      </c>
      <c r="U178">
        <v>21.388000000000002</v>
      </c>
      <c r="V178">
        <v>4.5</v>
      </c>
      <c r="W178">
        <v>0.35808020000000002</v>
      </c>
      <c r="X178">
        <v>0.46989589999999998</v>
      </c>
      <c r="Y178">
        <v>1.4332990000000001</v>
      </c>
      <c r="Z178">
        <v>0.25714979999999998</v>
      </c>
      <c r="AA178">
        <v>2.0629032999999999</v>
      </c>
    </row>
    <row r="179" spans="1:27" ht="14.25" customHeight="1" x14ac:dyDescent="0.2">
      <c r="A179">
        <v>20160718</v>
      </c>
      <c r="B179">
        <v>1129081</v>
      </c>
      <c r="C179" s="2" t="str">
        <f t="shared" si="18"/>
        <v>2016</v>
      </c>
      <c r="D179" s="2" t="str">
        <f t="shared" si="19"/>
        <v>07</v>
      </c>
      <c r="E179" s="2" t="str">
        <f t="shared" si="20"/>
        <v>18</v>
      </c>
      <c r="F179" s="2" t="str">
        <f t="shared" si="21"/>
        <v>18/07/2016</v>
      </c>
      <c r="G179" s="2">
        <f t="shared" si="22"/>
        <v>2688</v>
      </c>
      <c r="H179" s="2">
        <f t="shared" si="17"/>
        <v>0</v>
      </c>
      <c r="I179" t="s">
        <v>83</v>
      </c>
      <c r="J179">
        <v>81.853999999999999</v>
      </c>
      <c r="K179">
        <v>21.76</v>
      </c>
      <c r="L179">
        <v>5.6</v>
      </c>
      <c r="M179">
        <v>0.21783830000000001</v>
      </c>
      <c r="N179">
        <v>0.5148433</v>
      </c>
      <c r="O179">
        <v>3.8791937999999999</v>
      </c>
      <c r="P179">
        <v>0.31672020000000001</v>
      </c>
      <c r="Q179">
        <v>4.1557633999999997</v>
      </c>
      <c r="S179" t="s">
        <v>52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ht="14.25" customHeight="1" x14ac:dyDescent="0.2">
      <c r="A180">
        <v>20160729</v>
      </c>
      <c r="B180">
        <v>1129081</v>
      </c>
      <c r="C180" s="2" t="str">
        <f t="shared" si="18"/>
        <v>2016</v>
      </c>
      <c r="D180" s="2" t="str">
        <f t="shared" si="19"/>
        <v>07</v>
      </c>
      <c r="E180" s="2" t="str">
        <f t="shared" si="20"/>
        <v>29</v>
      </c>
      <c r="F180" s="2" t="str">
        <f t="shared" si="21"/>
        <v>29/07/2016</v>
      </c>
      <c r="G180" s="2">
        <f t="shared" si="22"/>
        <v>2952</v>
      </c>
      <c r="H180" s="2">
        <f t="shared" si="17"/>
        <v>0</v>
      </c>
      <c r="I180" t="s">
        <v>85</v>
      </c>
      <c r="J180">
        <v>90.423000000000002</v>
      </c>
      <c r="K180">
        <v>23.318000000000001</v>
      </c>
      <c r="L180">
        <v>10.4</v>
      </c>
      <c r="M180">
        <v>0.1464945</v>
      </c>
      <c r="N180">
        <v>0.50616280000000002</v>
      </c>
      <c r="O180">
        <v>3.9275277000000002</v>
      </c>
      <c r="P180">
        <v>0.47215059999999998</v>
      </c>
      <c r="Q180">
        <v>6.3132524999999999</v>
      </c>
      <c r="S180" t="s">
        <v>52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ht="14.25" customHeight="1" x14ac:dyDescent="0.2">
      <c r="A181">
        <v>20160805</v>
      </c>
      <c r="B181">
        <v>1129081</v>
      </c>
      <c r="C181" s="2" t="str">
        <f t="shared" si="18"/>
        <v>2016</v>
      </c>
      <c r="D181" s="2" t="str">
        <f t="shared" si="19"/>
        <v>08</v>
      </c>
      <c r="E181" s="2" t="str">
        <f t="shared" si="20"/>
        <v>05</v>
      </c>
      <c r="F181" s="2" t="str">
        <f t="shared" si="21"/>
        <v>05/08/2016</v>
      </c>
      <c r="G181" s="2">
        <f t="shared" si="22"/>
        <v>3120</v>
      </c>
      <c r="H181" s="2">
        <f t="shared" si="17"/>
        <v>0</v>
      </c>
      <c r="I181" t="s">
        <v>207</v>
      </c>
      <c r="J181">
        <v>95.058999999999997</v>
      </c>
      <c r="K181">
        <v>23.748999999999999</v>
      </c>
      <c r="L181">
        <v>3.8</v>
      </c>
      <c r="M181">
        <v>0.23980940000000001</v>
      </c>
      <c r="N181">
        <v>0.52444440000000003</v>
      </c>
      <c r="O181">
        <v>2.6123164000000001</v>
      </c>
      <c r="P181">
        <v>0.48406589999999999</v>
      </c>
      <c r="Q181">
        <v>4.8445967000000003</v>
      </c>
      <c r="S181" t="s">
        <v>52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ht="14.25" customHeight="1" x14ac:dyDescent="0.2">
      <c r="A182">
        <v>20160819</v>
      </c>
      <c r="B182">
        <v>1129081</v>
      </c>
      <c r="C182" s="2" t="str">
        <f t="shared" si="18"/>
        <v>2016</v>
      </c>
      <c r="D182" s="2" t="str">
        <f t="shared" si="19"/>
        <v>08</v>
      </c>
      <c r="E182" s="2" t="str">
        <f t="shared" si="20"/>
        <v>19</v>
      </c>
      <c r="F182" s="2" t="str">
        <f t="shared" si="21"/>
        <v>19/08/2016</v>
      </c>
      <c r="G182" s="2">
        <f t="shared" si="22"/>
        <v>3456</v>
      </c>
      <c r="H182" s="2">
        <f t="shared" si="17"/>
        <v>0</v>
      </c>
      <c r="I182" t="s">
        <v>58</v>
      </c>
      <c r="J182">
        <v>78.016999999999996</v>
      </c>
      <c r="K182">
        <v>20.16</v>
      </c>
      <c r="L182">
        <v>3.8</v>
      </c>
      <c r="M182">
        <v>0.27394580000000002</v>
      </c>
      <c r="N182">
        <v>0.43823790000000001</v>
      </c>
      <c r="O182">
        <v>1.6556373</v>
      </c>
      <c r="P182">
        <v>0.50320750000000003</v>
      </c>
      <c r="Q182">
        <v>3.3988105000000002</v>
      </c>
      <c r="S182" t="s">
        <v>55</v>
      </c>
      <c r="T182">
        <v>76.965999999999994</v>
      </c>
      <c r="U182">
        <v>20.050999999999998</v>
      </c>
      <c r="V182">
        <v>7.6</v>
      </c>
      <c r="W182">
        <v>0.22983880000000001</v>
      </c>
      <c r="X182">
        <v>0.54615020000000003</v>
      </c>
      <c r="Y182">
        <v>3.0497496000000002</v>
      </c>
      <c r="Z182">
        <v>0.28685149999999998</v>
      </c>
      <c r="AA182">
        <v>3.8786906999999999</v>
      </c>
    </row>
    <row r="183" spans="1:27" ht="14.25" customHeight="1" x14ac:dyDescent="0.2">
      <c r="A183">
        <v>20160402</v>
      </c>
      <c r="B183">
        <v>11570374</v>
      </c>
      <c r="C183" s="2" t="str">
        <f t="shared" si="18"/>
        <v>2016</v>
      </c>
      <c r="D183" s="2" t="str">
        <f t="shared" si="19"/>
        <v>04</v>
      </c>
      <c r="E183" s="2" t="str">
        <f t="shared" si="20"/>
        <v>02</v>
      </c>
      <c r="F183" s="2" t="str">
        <f t="shared" si="21"/>
        <v>02/04/2016</v>
      </c>
      <c r="G183" s="2">
        <f t="shared" si="22"/>
        <v>0</v>
      </c>
      <c r="H183" s="2">
        <f t="shared" si="17"/>
        <v>0</v>
      </c>
      <c r="I183" t="s">
        <v>165</v>
      </c>
      <c r="J183">
        <v>50.078000000000003</v>
      </c>
      <c r="K183">
        <v>20.588000000000001</v>
      </c>
      <c r="L183">
        <v>5.8</v>
      </c>
      <c r="M183">
        <v>0.25386700000000001</v>
      </c>
      <c r="N183">
        <v>0.37239159999999999</v>
      </c>
      <c r="O183">
        <v>1.8882139</v>
      </c>
      <c r="P183">
        <v>0.51466299999999998</v>
      </c>
      <c r="Q183">
        <v>3.7276596</v>
      </c>
      <c r="S183" t="s">
        <v>52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ht="14.25" customHeight="1" x14ac:dyDescent="0.2">
      <c r="A184">
        <v>20160405</v>
      </c>
      <c r="B184">
        <v>11570374</v>
      </c>
      <c r="C184" s="2" t="str">
        <f t="shared" si="18"/>
        <v>2016</v>
      </c>
      <c r="D184" s="2" t="str">
        <f t="shared" si="19"/>
        <v>04</v>
      </c>
      <c r="E184" s="2" t="str">
        <f t="shared" si="20"/>
        <v>05</v>
      </c>
      <c r="F184" s="2" t="str">
        <f t="shared" si="21"/>
        <v>05/04/2016</v>
      </c>
      <c r="G184" s="2">
        <f t="shared" si="22"/>
        <v>72</v>
      </c>
      <c r="H184" s="2">
        <f t="shared" si="17"/>
        <v>0</v>
      </c>
      <c r="I184" t="s">
        <v>218</v>
      </c>
      <c r="J184">
        <v>63.860999999999997</v>
      </c>
      <c r="K184">
        <v>30.009</v>
      </c>
      <c r="L184">
        <v>7.7</v>
      </c>
      <c r="M184">
        <v>0.39485819999999999</v>
      </c>
      <c r="N184">
        <v>0.47830099999999998</v>
      </c>
      <c r="O184">
        <v>1.2350494999999999</v>
      </c>
      <c r="P184">
        <v>0.1785119</v>
      </c>
      <c r="Q184">
        <v>1.6165141999999999</v>
      </c>
      <c r="S184" t="s">
        <v>219</v>
      </c>
      <c r="T184">
        <v>67.36</v>
      </c>
      <c r="U184">
        <v>32.960999999999999</v>
      </c>
      <c r="V184">
        <v>0.6</v>
      </c>
      <c r="W184">
        <v>0.43845800000000001</v>
      </c>
      <c r="X184">
        <v>0.3360494</v>
      </c>
      <c r="Y184">
        <v>0.96021619999999996</v>
      </c>
      <c r="Z184">
        <v>0.42069269999999998</v>
      </c>
      <c r="AA184">
        <v>1.7064919000000001</v>
      </c>
    </row>
    <row r="185" spans="1:27" ht="14.25" customHeight="1" x14ac:dyDescent="0.2">
      <c r="A185">
        <v>20160409</v>
      </c>
      <c r="B185">
        <v>11570374</v>
      </c>
      <c r="C185" s="2" t="str">
        <f t="shared" si="18"/>
        <v>2016</v>
      </c>
      <c r="D185" s="2" t="str">
        <f t="shared" si="19"/>
        <v>04</v>
      </c>
      <c r="E185" s="2" t="str">
        <f t="shared" si="20"/>
        <v>09</v>
      </c>
      <c r="F185" s="2" t="str">
        <f t="shared" si="21"/>
        <v>09/04/2016</v>
      </c>
      <c r="G185" s="2">
        <f t="shared" si="22"/>
        <v>168</v>
      </c>
      <c r="H185" s="2">
        <f t="shared" si="17"/>
        <v>0</v>
      </c>
      <c r="I185" t="s">
        <v>61</v>
      </c>
      <c r="J185">
        <v>48.414000000000001</v>
      </c>
      <c r="K185">
        <v>20.170000000000002</v>
      </c>
      <c r="L185">
        <v>5.7</v>
      </c>
      <c r="M185">
        <v>0.28363899999999997</v>
      </c>
      <c r="N185">
        <v>0.35492990000000002</v>
      </c>
      <c r="O185">
        <v>1.3958467999999999</v>
      </c>
      <c r="P185">
        <v>0.56749799999999995</v>
      </c>
      <c r="Q185">
        <v>3.6409446000000001</v>
      </c>
      <c r="S185" t="s">
        <v>220</v>
      </c>
      <c r="T185">
        <v>48.180999999999997</v>
      </c>
      <c r="U185">
        <v>19.881</v>
      </c>
      <c r="V185">
        <v>10.9</v>
      </c>
      <c r="W185">
        <v>0.2584861</v>
      </c>
      <c r="X185">
        <v>0.40210499999999999</v>
      </c>
      <c r="Y185">
        <v>1.7126296999999999</v>
      </c>
      <c r="Z185">
        <v>0.61187510000000001</v>
      </c>
      <c r="AA185">
        <v>4.0296681999999997</v>
      </c>
    </row>
    <row r="186" spans="1:27" ht="14.25" customHeight="1" x14ac:dyDescent="0.2">
      <c r="A186">
        <v>20160412</v>
      </c>
      <c r="B186">
        <v>11570374</v>
      </c>
      <c r="C186" s="2" t="str">
        <f t="shared" si="18"/>
        <v>2016</v>
      </c>
      <c r="D186" s="2" t="str">
        <f t="shared" si="19"/>
        <v>04</v>
      </c>
      <c r="E186" s="2" t="str">
        <f t="shared" si="20"/>
        <v>12</v>
      </c>
      <c r="F186" s="2" t="str">
        <f t="shared" si="21"/>
        <v>12/04/2016</v>
      </c>
      <c r="G186" s="2">
        <f t="shared" si="22"/>
        <v>240</v>
      </c>
      <c r="H186" s="2">
        <f t="shared" si="17"/>
        <v>0</v>
      </c>
      <c r="I186" t="s">
        <v>221</v>
      </c>
      <c r="J186">
        <v>49.951999999999998</v>
      </c>
      <c r="K186">
        <v>15.835000000000001</v>
      </c>
      <c r="L186">
        <v>6.4</v>
      </c>
      <c r="M186">
        <v>0.2347535</v>
      </c>
      <c r="N186">
        <v>0.41579559999999999</v>
      </c>
      <c r="O186">
        <v>1.8702061000000001</v>
      </c>
      <c r="P186">
        <v>0.56331200000000003</v>
      </c>
      <c r="Q186">
        <v>3.9081891</v>
      </c>
      <c r="S186" t="s">
        <v>222</v>
      </c>
      <c r="T186">
        <v>52.286999999999999</v>
      </c>
      <c r="U186">
        <v>14.805</v>
      </c>
      <c r="V186">
        <v>7.6</v>
      </c>
      <c r="W186">
        <v>0.23049410000000001</v>
      </c>
      <c r="X186">
        <v>0.3157161</v>
      </c>
      <c r="Y186">
        <v>1.6021702</v>
      </c>
      <c r="Z186">
        <v>0.64246380000000003</v>
      </c>
      <c r="AA186">
        <v>4.0631215000000003</v>
      </c>
    </row>
    <row r="187" spans="1:27" ht="14.25" customHeight="1" x14ac:dyDescent="0.2">
      <c r="A187">
        <v>20160416</v>
      </c>
      <c r="B187">
        <v>11570374</v>
      </c>
      <c r="C187" s="2" t="str">
        <f t="shared" si="18"/>
        <v>2016</v>
      </c>
      <c r="D187" s="2" t="str">
        <f t="shared" si="19"/>
        <v>04</v>
      </c>
      <c r="E187" s="2" t="str">
        <f t="shared" si="20"/>
        <v>16</v>
      </c>
      <c r="F187" s="2" t="str">
        <f t="shared" si="21"/>
        <v>16/04/2016</v>
      </c>
      <c r="G187" s="2">
        <f t="shared" si="22"/>
        <v>336</v>
      </c>
      <c r="H187" s="2">
        <f t="shared" si="17"/>
        <v>0</v>
      </c>
      <c r="I187" t="s">
        <v>33</v>
      </c>
      <c r="J187">
        <v>53.225000000000001</v>
      </c>
      <c r="K187">
        <v>19.867000000000001</v>
      </c>
      <c r="L187">
        <v>1.9</v>
      </c>
      <c r="M187">
        <v>0.3057107</v>
      </c>
      <c r="N187">
        <v>0.34044279999999999</v>
      </c>
      <c r="O187">
        <v>1.1986706</v>
      </c>
      <c r="P187">
        <v>0.52735220000000005</v>
      </c>
      <c r="Q187">
        <v>3.2108146</v>
      </c>
      <c r="S187" t="s">
        <v>52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ht="14.25" customHeight="1" x14ac:dyDescent="0.2">
      <c r="A188">
        <v>20160419</v>
      </c>
      <c r="B188">
        <v>11570374</v>
      </c>
      <c r="C188" s="2" t="str">
        <f t="shared" si="18"/>
        <v>2016</v>
      </c>
      <c r="D188" s="2" t="str">
        <f t="shared" si="19"/>
        <v>04</v>
      </c>
      <c r="E188" s="2" t="str">
        <f t="shared" si="20"/>
        <v>19</v>
      </c>
      <c r="F188" s="2" t="str">
        <f t="shared" si="21"/>
        <v>19/04/2016</v>
      </c>
      <c r="G188" s="2">
        <f t="shared" si="22"/>
        <v>408</v>
      </c>
      <c r="H188" s="2">
        <f t="shared" si="17"/>
        <v>0</v>
      </c>
      <c r="I188" t="s">
        <v>223</v>
      </c>
      <c r="J188">
        <v>74.471999999999994</v>
      </c>
      <c r="K188">
        <v>18.619</v>
      </c>
      <c r="L188">
        <v>1.3</v>
      </c>
      <c r="M188">
        <v>0.4269753</v>
      </c>
      <c r="N188">
        <v>0.38891350000000002</v>
      </c>
      <c r="O188">
        <v>0.94052119999999995</v>
      </c>
      <c r="P188">
        <v>0.26749040000000002</v>
      </c>
      <c r="Q188">
        <v>1.4767467999999999</v>
      </c>
      <c r="S188" t="s">
        <v>224</v>
      </c>
      <c r="T188">
        <v>70.17</v>
      </c>
      <c r="U188">
        <v>21.361999999999998</v>
      </c>
      <c r="V188">
        <v>0.7</v>
      </c>
      <c r="W188">
        <v>0.5103181</v>
      </c>
      <c r="X188">
        <v>0.26260879999999998</v>
      </c>
      <c r="Y188">
        <v>0.53219059999999996</v>
      </c>
      <c r="Z188">
        <v>0.49077690000000002</v>
      </c>
      <c r="AA188">
        <v>1.5252002</v>
      </c>
    </row>
    <row r="189" spans="1:27" ht="14.25" customHeight="1" x14ac:dyDescent="0.2">
      <c r="A189">
        <v>20160423</v>
      </c>
      <c r="B189">
        <v>11570374</v>
      </c>
      <c r="C189" s="2" t="str">
        <f t="shared" si="18"/>
        <v>2016</v>
      </c>
      <c r="D189" s="2" t="str">
        <f t="shared" si="19"/>
        <v>04</v>
      </c>
      <c r="E189" s="2" t="str">
        <f t="shared" si="20"/>
        <v>23</v>
      </c>
      <c r="F189" s="2" t="str">
        <f t="shared" si="21"/>
        <v>23/04/2016</v>
      </c>
      <c r="G189" s="2">
        <f t="shared" si="22"/>
        <v>504</v>
      </c>
      <c r="H189" s="2">
        <f t="shared" si="17"/>
        <v>0</v>
      </c>
      <c r="I189" t="s">
        <v>33</v>
      </c>
      <c r="J189">
        <v>57.478999999999999</v>
      </c>
      <c r="K189">
        <v>19.698</v>
      </c>
      <c r="L189">
        <v>0.9</v>
      </c>
      <c r="M189">
        <v>0.40749760000000002</v>
      </c>
      <c r="N189">
        <v>0.37191580000000002</v>
      </c>
      <c r="O189">
        <v>1.1694100999999999</v>
      </c>
      <c r="P189">
        <v>0.36729990000000001</v>
      </c>
      <c r="Q189">
        <v>2.0691101999999999</v>
      </c>
      <c r="S189" t="s">
        <v>225</v>
      </c>
      <c r="T189">
        <v>50.146999999999998</v>
      </c>
      <c r="U189">
        <v>17.065000000000001</v>
      </c>
      <c r="V189">
        <v>3.1</v>
      </c>
      <c r="W189">
        <v>0.2127436</v>
      </c>
      <c r="X189">
        <v>0.26472449999999997</v>
      </c>
      <c r="Y189">
        <v>1.3862409</v>
      </c>
      <c r="Z189">
        <v>0.71049680000000004</v>
      </c>
      <c r="AA189">
        <v>4.7181062000000002</v>
      </c>
    </row>
    <row r="190" spans="1:27" ht="14.25" customHeight="1" x14ac:dyDescent="0.2">
      <c r="A190">
        <v>20160426</v>
      </c>
      <c r="B190">
        <v>11570374</v>
      </c>
      <c r="C190" s="2" t="str">
        <f t="shared" si="18"/>
        <v>2016</v>
      </c>
      <c r="D190" s="2" t="str">
        <f t="shared" si="19"/>
        <v>04</v>
      </c>
      <c r="E190" s="2" t="str">
        <f t="shared" si="20"/>
        <v>26</v>
      </c>
      <c r="F190" s="2" t="str">
        <f t="shared" si="21"/>
        <v>26/04/2016</v>
      </c>
      <c r="G190" s="2">
        <f t="shared" si="22"/>
        <v>576</v>
      </c>
      <c r="H190" s="2">
        <f t="shared" si="17"/>
        <v>0</v>
      </c>
      <c r="I190" t="s">
        <v>33</v>
      </c>
      <c r="J190">
        <v>58.070999999999998</v>
      </c>
      <c r="K190">
        <v>19.045999999999999</v>
      </c>
      <c r="L190">
        <v>1.8</v>
      </c>
      <c r="M190">
        <v>0.25434329999999999</v>
      </c>
      <c r="N190">
        <v>0.30120989999999997</v>
      </c>
      <c r="O190">
        <v>1.4052849999999999</v>
      </c>
      <c r="P190">
        <v>0.58502120000000002</v>
      </c>
      <c r="Q190">
        <v>3.8510621</v>
      </c>
      <c r="S190" t="s">
        <v>226</v>
      </c>
      <c r="T190">
        <v>58.890999999999998</v>
      </c>
      <c r="U190">
        <v>17.196999999999999</v>
      </c>
      <c r="V190">
        <v>1.8</v>
      </c>
      <c r="W190">
        <v>0.3588327</v>
      </c>
      <c r="X190">
        <v>0.32459440000000001</v>
      </c>
      <c r="Y190">
        <v>0.9225392</v>
      </c>
      <c r="Z190">
        <v>0.55386429999999998</v>
      </c>
      <c r="AA190">
        <v>2.4306264</v>
      </c>
    </row>
    <row r="191" spans="1:27" ht="14.25" customHeight="1" x14ac:dyDescent="0.2">
      <c r="A191">
        <v>20160507</v>
      </c>
      <c r="B191">
        <v>11570374</v>
      </c>
      <c r="C191" s="2" t="str">
        <f t="shared" si="18"/>
        <v>2016</v>
      </c>
      <c r="D191" s="2" t="str">
        <f t="shared" si="19"/>
        <v>05</v>
      </c>
      <c r="E191" s="2" t="str">
        <f t="shared" si="20"/>
        <v>07</v>
      </c>
      <c r="F191" s="2" t="str">
        <f t="shared" si="21"/>
        <v>07/05/2016</v>
      </c>
      <c r="G191" s="2">
        <f t="shared" si="22"/>
        <v>840</v>
      </c>
      <c r="H191" s="2">
        <f t="shared" si="17"/>
        <v>0</v>
      </c>
      <c r="I191" t="s">
        <v>37</v>
      </c>
      <c r="J191">
        <v>64.626999999999995</v>
      </c>
      <c r="K191">
        <v>19.651</v>
      </c>
      <c r="L191">
        <v>6.4</v>
      </c>
      <c r="M191">
        <v>0.28798889999999999</v>
      </c>
      <c r="N191">
        <v>0.42845610000000001</v>
      </c>
      <c r="O191">
        <v>2.0934807000000002</v>
      </c>
      <c r="P191">
        <v>0.54673629999999995</v>
      </c>
      <c r="Q191">
        <v>4.7365779000000003</v>
      </c>
      <c r="S191" t="s">
        <v>227</v>
      </c>
      <c r="T191">
        <v>62.177999999999997</v>
      </c>
      <c r="U191">
        <v>15.991</v>
      </c>
      <c r="V191">
        <v>3.9</v>
      </c>
      <c r="W191">
        <v>0.3089364</v>
      </c>
      <c r="X191">
        <v>0.30625330000000001</v>
      </c>
      <c r="Y191">
        <v>0.94176029999999999</v>
      </c>
      <c r="Z191">
        <v>0.59641730000000004</v>
      </c>
      <c r="AA191">
        <v>2.7856442000000001</v>
      </c>
    </row>
    <row r="192" spans="1:27" ht="14.25" customHeight="1" x14ac:dyDescent="0.2">
      <c r="A192">
        <v>20160521</v>
      </c>
      <c r="B192">
        <v>11570374</v>
      </c>
      <c r="C192" s="2" t="str">
        <f t="shared" si="18"/>
        <v>2016</v>
      </c>
      <c r="D192" s="2" t="str">
        <f t="shared" si="19"/>
        <v>05</v>
      </c>
      <c r="E192" s="2" t="str">
        <f t="shared" si="20"/>
        <v>21</v>
      </c>
      <c r="F192" s="2" t="str">
        <f t="shared" si="21"/>
        <v>21/05/2016</v>
      </c>
      <c r="G192" s="2">
        <f t="shared" si="22"/>
        <v>1176</v>
      </c>
      <c r="H192" s="2">
        <f t="shared" si="17"/>
        <v>0</v>
      </c>
      <c r="I192" t="s">
        <v>33</v>
      </c>
      <c r="J192">
        <v>66.049000000000007</v>
      </c>
      <c r="K192">
        <v>23.77</v>
      </c>
      <c r="L192">
        <v>4.0999999999999996</v>
      </c>
      <c r="M192">
        <v>0.35448800000000003</v>
      </c>
      <c r="N192">
        <v>0.41108090000000003</v>
      </c>
      <c r="O192">
        <v>1.4068023999999999</v>
      </c>
      <c r="P192">
        <v>0.41994480000000001</v>
      </c>
      <c r="Q192">
        <v>2.3780464000000001</v>
      </c>
      <c r="S192" t="s">
        <v>228</v>
      </c>
      <c r="T192">
        <v>62.332000000000001</v>
      </c>
      <c r="U192">
        <v>21.449000000000002</v>
      </c>
      <c r="V192">
        <v>5.2</v>
      </c>
      <c r="W192">
        <v>0.38483859999999998</v>
      </c>
      <c r="X192">
        <v>0.39369280000000001</v>
      </c>
      <c r="Y192">
        <v>1.3956753</v>
      </c>
      <c r="Z192">
        <v>0.56253819999999999</v>
      </c>
      <c r="AA192">
        <v>2.7934288999999999</v>
      </c>
    </row>
    <row r="193" spans="1:27" ht="14.25" customHeight="1" x14ac:dyDescent="0.2">
      <c r="A193">
        <v>20160524</v>
      </c>
      <c r="B193">
        <v>11570374</v>
      </c>
      <c r="C193" s="2" t="str">
        <f t="shared" si="18"/>
        <v>2016</v>
      </c>
      <c r="D193" s="2" t="str">
        <f t="shared" si="19"/>
        <v>05</v>
      </c>
      <c r="E193" s="2" t="str">
        <f t="shared" si="20"/>
        <v>24</v>
      </c>
      <c r="F193" s="2" t="str">
        <f t="shared" si="21"/>
        <v>24/05/2016</v>
      </c>
      <c r="G193" s="2">
        <f t="shared" si="22"/>
        <v>1248</v>
      </c>
      <c r="H193" s="2">
        <f t="shared" si="17"/>
        <v>0</v>
      </c>
      <c r="I193" t="s">
        <v>35</v>
      </c>
      <c r="J193">
        <v>58.491999999999997</v>
      </c>
      <c r="K193">
        <v>21.16</v>
      </c>
      <c r="L193">
        <v>2.2000000000000002</v>
      </c>
      <c r="M193">
        <v>0.2797559</v>
      </c>
      <c r="N193">
        <v>0.3998988</v>
      </c>
      <c r="O193">
        <v>1.6696420999999999</v>
      </c>
      <c r="P193">
        <v>0.45654440000000002</v>
      </c>
      <c r="Q193">
        <v>3.5943995000000002</v>
      </c>
      <c r="S193" t="s">
        <v>130</v>
      </c>
      <c r="T193">
        <v>55.924999999999997</v>
      </c>
      <c r="U193">
        <v>20.978000000000002</v>
      </c>
      <c r="V193">
        <v>3.1</v>
      </c>
      <c r="W193">
        <v>0.29663469999999997</v>
      </c>
      <c r="X193">
        <v>0.5004208</v>
      </c>
      <c r="Y193">
        <v>2.3121239</v>
      </c>
      <c r="Z193">
        <v>0.45160889999999998</v>
      </c>
      <c r="AA193">
        <v>3.4658218000000001</v>
      </c>
    </row>
    <row r="194" spans="1:27" ht="14.25" customHeight="1" x14ac:dyDescent="0.2">
      <c r="A194">
        <v>20160528</v>
      </c>
      <c r="B194">
        <v>11570374</v>
      </c>
      <c r="C194" s="2" t="str">
        <f t="shared" si="18"/>
        <v>2016</v>
      </c>
      <c r="D194" s="2" t="str">
        <f t="shared" si="19"/>
        <v>05</v>
      </c>
      <c r="E194" s="2" t="str">
        <f t="shared" si="20"/>
        <v>28</v>
      </c>
      <c r="F194" s="2" t="str">
        <f t="shared" si="21"/>
        <v>28/05/2016</v>
      </c>
      <c r="G194" s="2">
        <f t="shared" si="22"/>
        <v>1344</v>
      </c>
      <c r="H194" s="2">
        <f t="shared" si="17"/>
        <v>0</v>
      </c>
      <c r="I194" t="s">
        <v>196</v>
      </c>
      <c r="J194">
        <v>58.368000000000002</v>
      </c>
      <c r="K194">
        <v>21.111000000000001</v>
      </c>
      <c r="L194">
        <v>6</v>
      </c>
      <c r="M194">
        <v>0.30779329999999999</v>
      </c>
      <c r="N194">
        <v>0.31764540000000002</v>
      </c>
      <c r="O194">
        <v>1.1115292000000001</v>
      </c>
      <c r="P194">
        <v>0.6198458</v>
      </c>
      <c r="Q194">
        <v>3.1042239</v>
      </c>
      <c r="S194" t="s">
        <v>229</v>
      </c>
      <c r="T194">
        <v>61.853000000000002</v>
      </c>
      <c r="U194">
        <v>18.138999999999999</v>
      </c>
      <c r="V194">
        <v>5.0999999999999996</v>
      </c>
      <c r="W194">
        <v>0.1979369</v>
      </c>
      <c r="X194">
        <v>0.34970570000000001</v>
      </c>
      <c r="Y194">
        <v>1.9602739</v>
      </c>
      <c r="Z194">
        <v>0.70469150000000003</v>
      </c>
      <c r="AA194">
        <v>5.5032566000000003</v>
      </c>
    </row>
    <row r="195" spans="1:27" ht="14.25" customHeight="1" x14ac:dyDescent="0.2">
      <c r="A195">
        <v>20160531</v>
      </c>
      <c r="B195">
        <v>11570374</v>
      </c>
      <c r="C195" s="2" t="str">
        <f t="shared" si="18"/>
        <v>2016</v>
      </c>
      <c r="D195" s="2" t="str">
        <f t="shared" si="19"/>
        <v>05</v>
      </c>
      <c r="E195" s="2" t="str">
        <f t="shared" si="20"/>
        <v>31</v>
      </c>
      <c r="F195" s="2" t="str">
        <f t="shared" si="21"/>
        <v>31/05/2016</v>
      </c>
      <c r="G195" s="2">
        <f t="shared" si="22"/>
        <v>1416</v>
      </c>
      <c r="H195" s="2">
        <f t="shared" si="17"/>
        <v>0</v>
      </c>
      <c r="I195" t="s">
        <v>33</v>
      </c>
      <c r="J195">
        <v>64.323999999999998</v>
      </c>
      <c r="K195">
        <v>21.317</v>
      </c>
      <c r="L195">
        <v>4.0999999999999996</v>
      </c>
      <c r="M195">
        <v>0.31599310000000003</v>
      </c>
      <c r="N195">
        <v>0.410389</v>
      </c>
      <c r="O195">
        <v>1.5391181</v>
      </c>
      <c r="P195">
        <v>0.55408710000000005</v>
      </c>
      <c r="Q195">
        <v>3.4108461000000001</v>
      </c>
      <c r="S195" t="s">
        <v>230</v>
      </c>
      <c r="T195">
        <v>49.874000000000002</v>
      </c>
      <c r="U195">
        <v>15.236000000000001</v>
      </c>
      <c r="V195">
        <v>6.7</v>
      </c>
      <c r="W195">
        <v>0.26053379999999998</v>
      </c>
      <c r="X195">
        <v>0.45328950000000001</v>
      </c>
      <c r="Y195">
        <v>1.7943766999999999</v>
      </c>
      <c r="Z195">
        <v>0.43260490000000001</v>
      </c>
      <c r="AA195">
        <v>3.4096223000000001</v>
      </c>
    </row>
    <row r="196" spans="1:27" ht="14.25" customHeight="1" x14ac:dyDescent="0.2">
      <c r="A196">
        <v>20160604</v>
      </c>
      <c r="B196">
        <v>11570374</v>
      </c>
      <c r="C196" s="2" t="str">
        <f t="shared" si="18"/>
        <v>2016</v>
      </c>
      <c r="D196" s="2" t="str">
        <f t="shared" si="19"/>
        <v>06</v>
      </c>
      <c r="E196" s="2" t="str">
        <f t="shared" si="20"/>
        <v>04</v>
      </c>
      <c r="F196" s="2" t="str">
        <f t="shared" si="21"/>
        <v>04/06/2016</v>
      </c>
      <c r="G196" s="2">
        <f t="shared" si="22"/>
        <v>1512</v>
      </c>
      <c r="H196" s="2">
        <f t="shared" ref="H196:H259" si="23">IF((G196=G195),1,0)</f>
        <v>0</v>
      </c>
      <c r="I196" t="s">
        <v>33</v>
      </c>
      <c r="J196">
        <v>51.011000000000003</v>
      </c>
      <c r="K196">
        <v>21.445</v>
      </c>
      <c r="L196">
        <v>0.6</v>
      </c>
      <c r="M196">
        <v>0.39574039999999999</v>
      </c>
      <c r="N196">
        <v>0.38182090000000002</v>
      </c>
      <c r="O196">
        <v>1.0349987</v>
      </c>
      <c r="P196">
        <v>0.32816630000000002</v>
      </c>
      <c r="Q196">
        <v>1.8643139</v>
      </c>
      <c r="S196" t="s">
        <v>231</v>
      </c>
      <c r="T196">
        <v>52.765999999999998</v>
      </c>
      <c r="U196">
        <v>20.331</v>
      </c>
      <c r="V196">
        <v>4.9000000000000004</v>
      </c>
      <c r="W196">
        <v>0.27931850000000003</v>
      </c>
      <c r="X196">
        <v>0.34757680000000002</v>
      </c>
      <c r="Y196">
        <v>1.2739285</v>
      </c>
      <c r="Z196">
        <v>0.6131856</v>
      </c>
      <c r="AA196">
        <v>3.4515324999999999</v>
      </c>
    </row>
    <row r="197" spans="1:27" ht="14.25" customHeight="1" x14ac:dyDescent="0.2">
      <c r="A197">
        <v>20160607</v>
      </c>
      <c r="B197">
        <v>11570374</v>
      </c>
      <c r="C197" s="2" t="str">
        <f t="shared" si="18"/>
        <v>2016</v>
      </c>
      <c r="D197" s="2" t="str">
        <f t="shared" si="19"/>
        <v>06</v>
      </c>
      <c r="E197" s="2" t="str">
        <f t="shared" si="20"/>
        <v>07</v>
      </c>
      <c r="F197" s="2" t="str">
        <f t="shared" si="21"/>
        <v>07/06/2016</v>
      </c>
      <c r="G197" s="2">
        <f t="shared" si="22"/>
        <v>1584</v>
      </c>
      <c r="H197" s="2">
        <f t="shared" si="23"/>
        <v>0</v>
      </c>
      <c r="I197" t="s">
        <v>33</v>
      </c>
      <c r="J197">
        <v>59.668999999999997</v>
      </c>
      <c r="K197">
        <v>18.274000000000001</v>
      </c>
      <c r="L197">
        <v>0.4</v>
      </c>
      <c r="M197">
        <v>0.25999709999999998</v>
      </c>
      <c r="N197">
        <v>0.38309720000000003</v>
      </c>
      <c r="O197">
        <v>1.8796868</v>
      </c>
      <c r="P197">
        <v>0.64202029999999999</v>
      </c>
      <c r="Q197">
        <v>3.8538165000000002</v>
      </c>
      <c r="S197" t="s">
        <v>232</v>
      </c>
      <c r="T197">
        <v>57.622999999999998</v>
      </c>
      <c r="U197">
        <v>18.228999999999999</v>
      </c>
      <c r="V197">
        <v>0.7</v>
      </c>
      <c r="W197">
        <v>0.22256970000000001</v>
      </c>
      <c r="X197">
        <v>0.46175519999999998</v>
      </c>
      <c r="Y197">
        <v>1.9934772999999999</v>
      </c>
      <c r="Z197">
        <v>0.36780930000000001</v>
      </c>
      <c r="AA197">
        <v>3.4074303000000001</v>
      </c>
    </row>
    <row r="198" spans="1:27" ht="14.25" customHeight="1" x14ac:dyDescent="0.2">
      <c r="A198">
        <v>20160621</v>
      </c>
      <c r="B198">
        <v>11570374</v>
      </c>
      <c r="C198" s="2" t="str">
        <f t="shared" si="18"/>
        <v>2016</v>
      </c>
      <c r="D198" s="2" t="str">
        <f t="shared" si="19"/>
        <v>06</v>
      </c>
      <c r="E198" s="2" t="str">
        <f t="shared" si="20"/>
        <v>21</v>
      </c>
      <c r="F198" s="2" t="str">
        <f t="shared" si="21"/>
        <v>21/06/2016</v>
      </c>
      <c r="G198" s="2">
        <f t="shared" si="22"/>
        <v>1920</v>
      </c>
      <c r="H198" s="2">
        <f t="shared" si="23"/>
        <v>0</v>
      </c>
      <c r="I198" t="s">
        <v>33</v>
      </c>
      <c r="J198">
        <v>59.21</v>
      </c>
      <c r="K198">
        <v>20.782</v>
      </c>
      <c r="L198">
        <v>1.5</v>
      </c>
      <c r="M198">
        <v>0.1945837</v>
      </c>
      <c r="N198">
        <v>0.34464879999999998</v>
      </c>
      <c r="O198">
        <v>1.8607558</v>
      </c>
      <c r="P198">
        <v>0.56312620000000002</v>
      </c>
      <c r="Q198">
        <v>4.6304039000000001</v>
      </c>
      <c r="S198" t="s">
        <v>56</v>
      </c>
      <c r="T198">
        <v>57.11</v>
      </c>
      <c r="U198">
        <v>19.437999999999999</v>
      </c>
      <c r="V198">
        <v>0</v>
      </c>
      <c r="W198">
        <v>0.19056490000000001</v>
      </c>
      <c r="X198">
        <v>0.45203860000000001</v>
      </c>
      <c r="Y198">
        <v>2.7405343000000002</v>
      </c>
      <c r="Z198">
        <v>0.63633030000000002</v>
      </c>
      <c r="AA198">
        <v>5.7432718999999999</v>
      </c>
    </row>
    <row r="199" spans="1:27" ht="14.25" customHeight="1" x14ac:dyDescent="0.2">
      <c r="A199">
        <v>20160628</v>
      </c>
      <c r="B199">
        <v>11570374</v>
      </c>
      <c r="C199" s="2" t="str">
        <f t="shared" si="18"/>
        <v>2016</v>
      </c>
      <c r="D199" s="2" t="str">
        <f t="shared" si="19"/>
        <v>06</v>
      </c>
      <c r="E199" s="2" t="str">
        <f t="shared" si="20"/>
        <v>28</v>
      </c>
      <c r="F199" s="2" t="str">
        <f t="shared" si="21"/>
        <v>28/06/2016</v>
      </c>
      <c r="G199" s="2">
        <f t="shared" si="22"/>
        <v>2088</v>
      </c>
      <c r="H199" s="2">
        <f t="shared" si="23"/>
        <v>0</v>
      </c>
      <c r="I199" t="s">
        <v>33</v>
      </c>
      <c r="J199">
        <v>52.481999999999999</v>
      </c>
      <c r="K199">
        <v>20.093</v>
      </c>
      <c r="L199">
        <v>2.2000000000000002</v>
      </c>
      <c r="M199">
        <v>0.28623530000000003</v>
      </c>
      <c r="N199">
        <v>0.35956129999999997</v>
      </c>
      <c r="O199">
        <v>1.2914656</v>
      </c>
      <c r="P199">
        <v>0.66625460000000003</v>
      </c>
      <c r="Q199">
        <v>3.4526393</v>
      </c>
      <c r="S199" t="s">
        <v>57</v>
      </c>
      <c r="T199">
        <v>50.551000000000002</v>
      </c>
      <c r="U199">
        <v>18.995000000000001</v>
      </c>
      <c r="V199">
        <v>4</v>
      </c>
      <c r="W199">
        <v>0.32817259999999998</v>
      </c>
      <c r="X199">
        <v>0.48713960000000001</v>
      </c>
      <c r="Y199">
        <v>1.6617782999999999</v>
      </c>
      <c r="Z199">
        <v>0.4124119</v>
      </c>
      <c r="AA199">
        <v>2.9987545</v>
      </c>
    </row>
    <row r="200" spans="1:27" ht="14.25" customHeight="1" x14ac:dyDescent="0.2">
      <c r="A200">
        <v>20160702</v>
      </c>
      <c r="B200">
        <v>11570374</v>
      </c>
      <c r="C200" s="2" t="str">
        <f t="shared" ref="C200:C263" si="24">LEFT(A200,4)</f>
        <v>2016</v>
      </c>
      <c r="D200" s="2" t="str">
        <f t="shared" ref="D200:D263" si="25">MID(A200,5,2)</f>
        <v>07</v>
      </c>
      <c r="E200" s="2" t="str">
        <f t="shared" ref="E200:E263" si="26">RIGHT(A200,2)</f>
        <v>02</v>
      </c>
      <c r="F200" s="2" t="str">
        <f t="shared" ref="F200:F263" si="27">E200&amp;"/"&amp;D200&amp;"/"&amp;C200</f>
        <v>02/07/2016</v>
      </c>
      <c r="G200" s="2">
        <f t="shared" ref="G200:G263" si="28">IF((B200=B199),G199+(F200-F199)*24,0)</f>
        <v>2184</v>
      </c>
      <c r="H200" s="2">
        <f t="shared" si="23"/>
        <v>0</v>
      </c>
      <c r="I200" t="s">
        <v>33</v>
      </c>
      <c r="J200">
        <v>57.728000000000002</v>
      </c>
      <c r="K200">
        <v>20.706</v>
      </c>
      <c r="L200">
        <v>0.8</v>
      </c>
      <c r="M200">
        <v>0.29541139999999999</v>
      </c>
      <c r="N200">
        <v>0.40817330000000002</v>
      </c>
      <c r="O200">
        <v>1.6045646</v>
      </c>
      <c r="P200">
        <v>0.53762290000000001</v>
      </c>
      <c r="Q200">
        <v>3.3834621999999999</v>
      </c>
      <c r="S200" t="s">
        <v>53</v>
      </c>
      <c r="T200">
        <v>55.491999999999997</v>
      </c>
      <c r="U200">
        <v>19.792999999999999</v>
      </c>
      <c r="V200">
        <v>5.9</v>
      </c>
      <c r="W200">
        <v>0.24010580000000001</v>
      </c>
      <c r="X200">
        <v>0.33729949999999997</v>
      </c>
      <c r="Y200">
        <v>1.5202530999999999</v>
      </c>
      <c r="Z200">
        <v>0.61193929999999996</v>
      </c>
      <c r="AA200">
        <v>4.0287946999999997</v>
      </c>
    </row>
    <row r="201" spans="1:27" ht="14.25" customHeight="1" x14ac:dyDescent="0.2">
      <c r="A201">
        <v>20160705</v>
      </c>
      <c r="B201">
        <v>11570374</v>
      </c>
      <c r="C201" s="2" t="str">
        <f t="shared" si="24"/>
        <v>2016</v>
      </c>
      <c r="D201" s="2" t="str">
        <f t="shared" si="25"/>
        <v>07</v>
      </c>
      <c r="E201" s="2" t="str">
        <f t="shared" si="26"/>
        <v>05</v>
      </c>
      <c r="F201" s="2" t="str">
        <f t="shared" si="27"/>
        <v>05/07/2016</v>
      </c>
      <c r="G201" s="2">
        <f t="shared" si="28"/>
        <v>2256</v>
      </c>
      <c r="H201" s="2">
        <f t="shared" si="23"/>
        <v>0</v>
      </c>
      <c r="I201" t="s">
        <v>33</v>
      </c>
      <c r="J201">
        <v>66.504000000000005</v>
      </c>
      <c r="K201">
        <v>21.942</v>
      </c>
      <c r="L201">
        <v>3.5</v>
      </c>
      <c r="M201">
        <v>0.2684877</v>
      </c>
      <c r="N201">
        <v>0.38636130000000002</v>
      </c>
      <c r="O201">
        <v>1.6462104</v>
      </c>
      <c r="P201">
        <v>0.45020280000000001</v>
      </c>
      <c r="Q201">
        <v>3.4102339000000002</v>
      </c>
      <c r="S201" t="s">
        <v>78</v>
      </c>
      <c r="T201">
        <v>56.087000000000003</v>
      </c>
      <c r="U201">
        <v>18.669</v>
      </c>
      <c r="V201">
        <v>0.3</v>
      </c>
      <c r="W201">
        <v>0.50290100000000004</v>
      </c>
      <c r="X201">
        <v>0.36015340000000001</v>
      </c>
      <c r="Y201">
        <v>0.79567960000000004</v>
      </c>
      <c r="Z201">
        <v>0.53223620000000005</v>
      </c>
      <c r="AA201">
        <v>2.0686822999999999</v>
      </c>
    </row>
    <row r="202" spans="1:27" ht="14.25" customHeight="1" x14ac:dyDescent="0.2">
      <c r="A202">
        <v>20160709</v>
      </c>
      <c r="B202">
        <v>11570374</v>
      </c>
      <c r="C202" s="2" t="str">
        <f t="shared" si="24"/>
        <v>2016</v>
      </c>
      <c r="D202" s="2" t="str">
        <f t="shared" si="25"/>
        <v>07</v>
      </c>
      <c r="E202" s="2" t="str">
        <f t="shared" si="26"/>
        <v>09</v>
      </c>
      <c r="F202" s="2" t="str">
        <f t="shared" si="27"/>
        <v>09/07/2016</v>
      </c>
      <c r="G202" s="2">
        <f t="shared" si="28"/>
        <v>2352</v>
      </c>
      <c r="H202" s="2">
        <f t="shared" si="23"/>
        <v>0</v>
      </c>
      <c r="I202" t="s">
        <v>106</v>
      </c>
      <c r="J202">
        <v>58.209000000000003</v>
      </c>
      <c r="K202">
        <v>21.995999999999999</v>
      </c>
      <c r="L202">
        <v>7.7</v>
      </c>
      <c r="M202">
        <v>0.2452454</v>
      </c>
      <c r="N202">
        <v>0.5583688</v>
      </c>
      <c r="O202">
        <v>2.7607308000000002</v>
      </c>
      <c r="P202">
        <v>0.42681449999999999</v>
      </c>
      <c r="Q202">
        <v>4.1885196000000002</v>
      </c>
      <c r="S202" t="s">
        <v>233</v>
      </c>
      <c r="T202">
        <v>54.929000000000002</v>
      </c>
      <c r="U202">
        <v>18.431000000000001</v>
      </c>
      <c r="V202">
        <v>4.5</v>
      </c>
      <c r="W202">
        <v>0.30991419999999997</v>
      </c>
      <c r="X202">
        <v>0.32735829999999999</v>
      </c>
      <c r="Y202">
        <v>1.2604877000000001</v>
      </c>
      <c r="Z202">
        <v>0.5735711</v>
      </c>
      <c r="AA202">
        <v>3.0148575000000002</v>
      </c>
    </row>
    <row r="203" spans="1:27" ht="14.25" customHeight="1" x14ac:dyDescent="0.2">
      <c r="A203">
        <v>20160712</v>
      </c>
      <c r="B203">
        <v>11570374</v>
      </c>
      <c r="C203" s="2" t="str">
        <f t="shared" si="24"/>
        <v>2016</v>
      </c>
      <c r="D203" s="2" t="str">
        <f t="shared" si="25"/>
        <v>07</v>
      </c>
      <c r="E203" s="2" t="str">
        <f t="shared" si="26"/>
        <v>12</v>
      </c>
      <c r="F203" s="2" t="str">
        <f t="shared" si="27"/>
        <v>12/07/2016</v>
      </c>
      <c r="G203" s="2">
        <f t="shared" si="28"/>
        <v>2424</v>
      </c>
      <c r="H203" s="2">
        <f t="shared" si="23"/>
        <v>0</v>
      </c>
      <c r="I203" t="s">
        <v>33</v>
      </c>
      <c r="J203">
        <v>72.522000000000006</v>
      </c>
      <c r="K203">
        <v>22.568000000000001</v>
      </c>
      <c r="L203">
        <v>0.7</v>
      </c>
      <c r="M203">
        <v>0.50474549999999996</v>
      </c>
      <c r="N203">
        <v>0.30523889999999998</v>
      </c>
      <c r="O203">
        <v>0.63864880000000002</v>
      </c>
      <c r="P203">
        <v>0.47545130000000002</v>
      </c>
      <c r="Q203">
        <v>1.5893241</v>
      </c>
      <c r="S203" t="s">
        <v>132</v>
      </c>
      <c r="T203">
        <v>58.234000000000002</v>
      </c>
      <c r="U203">
        <v>20.065000000000001</v>
      </c>
      <c r="V203">
        <v>0.3</v>
      </c>
      <c r="W203">
        <v>0.3430549</v>
      </c>
      <c r="X203">
        <v>0.27077099999999998</v>
      </c>
      <c r="Y203">
        <v>0.77116870000000004</v>
      </c>
      <c r="Z203">
        <v>0.68102940000000001</v>
      </c>
      <c r="AA203">
        <v>2.5152002000000002</v>
      </c>
    </row>
    <row r="204" spans="1:27" ht="14.25" customHeight="1" x14ac:dyDescent="0.2">
      <c r="A204">
        <v>20160716</v>
      </c>
      <c r="B204">
        <v>11570374</v>
      </c>
      <c r="C204" s="2" t="str">
        <f t="shared" si="24"/>
        <v>2016</v>
      </c>
      <c r="D204" s="2" t="str">
        <f t="shared" si="25"/>
        <v>07</v>
      </c>
      <c r="E204" s="2" t="str">
        <f t="shared" si="26"/>
        <v>16</v>
      </c>
      <c r="F204" s="2" t="str">
        <f t="shared" si="27"/>
        <v>16/07/2016</v>
      </c>
      <c r="G204" s="2">
        <f t="shared" si="28"/>
        <v>2520</v>
      </c>
      <c r="H204" s="2">
        <f t="shared" si="23"/>
        <v>0</v>
      </c>
      <c r="I204" t="s">
        <v>234</v>
      </c>
      <c r="J204">
        <v>58.741999999999997</v>
      </c>
      <c r="K204">
        <v>17.373999999999999</v>
      </c>
      <c r="L204">
        <v>0.9</v>
      </c>
      <c r="M204">
        <v>0.35641790000000001</v>
      </c>
      <c r="N204">
        <v>0.53564350000000005</v>
      </c>
      <c r="O204">
        <v>1.8533748000000001</v>
      </c>
      <c r="P204">
        <v>0.36647109999999999</v>
      </c>
      <c r="Q204">
        <v>2.9965104</v>
      </c>
      <c r="S204" t="s">
        <v>52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ht="14.25" customHeight="1" x14ac:dyDescent="0.2">
      <c r="A205">
        <v>20160719</v>
      </c>
      <c r="B205">
        <v>11570374</v>
      </c>
      <c r="C205" s="2" t="str">
        <f t="shared" si="24"/>
        <v>2016</v>
      </c>
      <c r="D205" s="2" t="str">
        <f t="shared" si="25"/>
        <v>07</v>
      </c>
      <c r="E205" s="2" t="str">
        <f t="shared" si="26"/>
        <v>19</v>
      </c>
      <c r="F205" s="2" t="str">
        <f t="shared" si="27"/>
        <v>19/07/2016</v>
      </c>
      <c r="G205" s="2">
        <f t="shared" si="28"/>
        <v>2592</v>
      </c>
      <c r="H205" s="2">
        <f t="shared" si="23"/>
        <v>0</v>
      </c>
      <c r="I205" t="s">
        <v>33</v>
      </c>
      <c r="J205">
        <v>80.2</v>
      </c>
      <c r="K205">
        <v>22.757000000000001</v>
      </c>
      <c r="L205">
        <v>4</v>
      </c>
      <c r="M205">
        <v>0.34873470000000001</v>
      </c>
      <c r="N205">
        <v>0.2914505</v>
      </c>
      <c r="O205">
        <v>1.0015444</v>
      </c>
      <c r="P205">
        <v>0.55352570000000001</v>
      </c>
      <c r="Q205">
        <v>2.6258663000000002</v>
      </c>
      <c r="S205" t="s">
        <v>235</v>
      </c>
      <c r="T205">
        <v>78.853999999999999</v>
      </c>
      <c r="U205">
        <v>21.251000000000001</v>
      </c>
      <c r="V205">
        <v>3.6</v>
      </c>
      <c r="W205">
        <v>0.39460909999999999</v>
      </c>
      <c r="X205">
        <v>0.3936907</v>
      </c>
      <c r="Y205">
        <v>1.2371540999999999</v>
      </c>
      <c r="Z205">
        <v>0.37929010000000002</v>
      </c>
      <c r="AA205">
        <v>1.9361301</v>
      </c>
    </row>
    <row r="206" spans="1:27" ht="14.25" customHeight="1" x14ac:dyDescent="0.2">
      <c r="A206">
        <v>20160723</v>
      </c>
      <c r="B206">
        <v>11570374</v>
      </c>
      <c r="C206" s="2" t="str">
        <f t="shared" si="24"/>
        <v>2016</v>
      </c>
      <c r="D206" s="2" t="str">
        <f t="shared" si="25"/>
        <v>07</v>
      </c>
      <c r="E206" s="2" t="str">
        <f t="shared" si="26"/>
        <v>23</v>
      </c>
      <c r="F206" s="2" t="str">
        <f t="shared" si="27"/>
        <v>23/07/2016</v>
      </c>
      <c r="G206" s="2">
        <f t="shared" si="28"/>
        <v>2688</v>
      </c>
      <c r="H206" s="2">
        <f t="shared" si="23"/>
        <v>0</v>
      </c>
      <c r="I206" t="s">
        <v>73</v>
      </c>
      <c r="J206">
        <v>82.27</v>
      </c>
      <c r="K206">
        <v>21.581</v>
      </c>
      <c r="L206">
        <v>3.4</v>
      </c>
      <c r="M206">
        <v>0.27661659999999999</v>
      </c>
      <c r="N206">
        <v>0.3772702</v>
      </c>
      <c r="O206">
        <v>1.4406555999999999</v>
      </c>
      <c r="P206">
        <v>0.57210899999999998</v>
      </c>
      <c r="Q206">
        <v>3.3813974999999998</v>
      </c>
      <c r="S206" t="s">
        <v>236</v>
      </c>
      <c r="T206">
        <v>70.620999999999995</v>
      </c>
      <c r="U206">
        <v>16.181000000000001</v>
      </c>
      <c r="V206">
        <v>1.5</v>
      </c>
      <c r="W206">
        <v>0.24291699999999999</v>
      </c>
      <c r="X206">
        <v>0.30465730000000002</v>
      </c>
      <c r="Y206">
        <v>1.4464527</v>
      </c>
      <c r="Z206">
        <v>0.70068779999999997</v>
      </c>
      <c r="AA206">
        <v>4.0428215999999999</v>
      </c>
    </row>
    <row r="207" spans="1:27" ht="14.25" customHeight="1" x14ac:dyDescent="0.2">
      <c r="A207">
        <v>20160726</v>
      </c>
      <c r="B207">
        <v>11570374</v>
      </c>
      <c r="C207" s="2" t="str">
        <f t="shared" si="24"/>
        <v>2016</v>
      </c>
      <c r="D207" s="2" t="str">
        <f t="shared" si="25"/>
        <v>07</v>
      </c>
      <c r="E207" s="2" t="str">
        <f t="shared" si="26"/>
        <v>26</v>
      </c>
      <c r="F207" s="2" t="str">
        <f t="shared" si="27"/>
        <v>26/07/2016</v>
      </c>
      <c r="G207" s="2">
        <f t="shared" si="28"/>
        <v>2760</v>
      </c>
      <c r="H207" s="2">
        <f t="shared" si="23"/>
        <v>0</v>
      </c>
      <c r="I207" t="s">
        <v>33</v>
      </c>
      <c r="J207">
        <v>77.558999999999997</v>
      </c>
      <c r="K207">
        <v>20.196999999999999</v>
      </c>
      <c r="L207">
        <v>5.4</v>
      </c>
      <c r="M207">
        <v>0.34230480000000002</v>
      </c>
      <c r="N207">
        <v>0.40205930000000001</v>
      </c>
      <c r="O207">
        <v>1.3859646000000001</v>
      </c>
      <c r="P207">
        <v>0.42135400000000001</v>
      </c>
      <c r="Q207">
        <v>2.6719894000000002</v>
      </c>
      <c r="S207" t="s">
        <v>237</v>
      </c>
      <c r="T207">
        <v>72.215999999999994</v>
      </c>
      <c r="U207">
        <v>18.100999999999999</v>
      </c>
      <c r="V207">
        <v>3.2</v>
      </c>
      <c r="W207">
        <v>0.32431749999999998</v>
      </c>
      <c r="X207">
        <v>0.39040350000000001</v>
      </c>
      <c r="Y207">
        <v>1.3677417000000001</v>
      </c>
      <c r="Z207">
        <v>0.47906209999999999</v>
      </c>
      <c r="AA207">
        <v>2.8802064000000001</v>
      </c>
    </row>
    <row r="208" spans="1:27" ht="14.25" customHeight="1" x14ac:dyDescent="0.2">
      <c r="A208">
        <v>20160802</v>
      </c>
      <c r="B208">
        <v>11570374</v>
      </c>
      <c r="C208" s="2" t="str">
        <f t="shared" si="24"/>
        <v>2016</v>
      </c>
      <c r="D208" s="2" t="str">
        <f t="shared" si="25"/>
        <v>08</v>
      </c>
      <c r="E208" s="2" t="str">
        <f t="shared" si="26"/>
        <v>02</v>
      </c>
      <c r="F208" s="2" t="str">
        <f t="shared" si="27"/>
        <v>02/08/2016</v>
      </c>
      <c r="G208" s="2">
        <f t="shared" si="28"/>
        <v>2928</v>
      </c>
      <c r="H208" s="2">
        <f t="shared" si="23"/>
        <v>0</v>
      </c>
      <c r="I208" t="s">
        <v>33</v>
      </c>
      <c r="J208">
        <v>74.260999999999996</v>
      </c>
      <c r="K208">
        <v>18.791</v>
      </c>
      <c r="L208">
        <v>1.6</v>
      </c>
      <c r="M208">
        <v>0.32481359999999998</v>
      </c>
      <c r="N208">
        <v>0.31018810000000002</v>
      </c>
      <c r="O208">
        <v>0.94003689999999995</v>
      </c>
      <c r="P208">
        <v>0.58824030000000005</v>
      </c>
      <c r="Q208">
        <v>2.8302195000000001</v>
      </c>
      <c r="S208" t="s">
        <v>56</v>
      </c>
      <c r="T208">
        <v>85.533000000000001</v>
      </c>
      <c r="U208">
        <v>19.797999999999998</v>
      </c>
      <c r="V208">
        <v>1.9</v>
      </c>
      <c r="W208">
        <v>0.41345280000000001</v>
      </c>
      <c r="X208">
        <v>0.32153880000000001</v>
      </c>
      <c r="Y208">
        <v>0.8353815</v>
      </c>
      <c r="Z208">
        <v>0.55417729999999998</v>
      </c>
      <c r="AA208">
        <v>2.4888786999999999</v>
      </c>
    </row>
    <row r="209" spans="1:27" ht="14.25" customHeight="1" x14ac:dyDescent="0.2">
      <c r="A209">
        <v>20160809</v>
      </c>
      <c r="B209">
        <v>11570374</v>
      </c>
      <c r="C209" s="2" t="str">
        <f t="shared" si="24"/>
        <v>2016</v>
      </c>
      <c r="D209" s="2" t="str">
        <f t="shared" si="25"/>
        <v>08</v>
      </c>
      <c r="E209" s="2" t="str">
        <f t="shared" si="26"/>
        <v>09</v>
      </c>
      <c r="F209" s="2" t="str">
        <f t="shared" si="27"/>
        <v>09/08/2016</v>
      </c>
      <c r="G209" s="2">
        <f t="shared" si="28"/>
        <v>3096</v>
      </c>
      <c r="H209" s="2">
        <f t="shared" si="23"/>
        <v>0</v>
      </c>
      <c r="I209" t="s">
        <v>33</v>
      </c>
      <c r="J209">
        <v>63.978000000000002</v>
      </c>
      <c r="K209">
        <v>17.564</v>
      </c>
      <c r="L209">
        <v>1.5</v>
      </c>
      <c r="M209">
        <v>0.2113766</v>
      </c>
      <c r="N209">
        <v>0.50860539999999999</v>
      </c>
      <c r="O209">
        <v>2.8172728</v>
      </c>
      <c r="P209">
        <v>0.35695749999999998</v>
      </c>
      <c r="Q209">
        <v>4.1769951000000001</v>
      </c>
      <c r="S209" t="s">
        <v>57</v>
      </c>
      <c r="T209">
        <v>57.969000000000001</v>
      </c>
      <c r="U209">
        <v>20.536999999999999</v>
      </c>
      <c r="V209">
        <v>1.6</v>
      </c>
      <c r="W209">
        <v>0.26767590000000002</v>
      </c>
      <c r="X209">
        <v>0.43363030000000002</v>
      </c>
      <c r="Y209">
        <v>1.7956510999999999</v>
      </c>
      <c r="Z209">
        <v>0.45593080000000002</v>
      </c>
      <c r="AA209">
        <v>2.8717594000000002</v>
      </c>
    </row>
    <row r="210" spans="1:27" ht="14.25" customHeight="1" x14ac:dyDescent="0.2">
      <c r="A210">
        <v>20160813</v>
      </c>
      <c r="B210">
        <v>11570374</v>
      </c>
      <c r="C210" s="2" t="str">
        <f t="shared" si="24"/>
        <v>2016</v>
      </c>
      <c r="D210" s="2" t="str">
        <f t="shared" si="25"/>
        <v>08</v>
      </c>
      <c r="E210" s="2" t="str">
        <f t="shared" si="26"/>
        <v>13</v>
      </c>
      <c r="F210" s="2" t="str">
        <f t="shared" si="27"/>
        <v>13/08/2016</v>
      </c>
      <c r="G210" s="2">
        <f t="shared" si="28"/>
        <v>3192</v>
      </c>
      <c r="H210" s="2">
        <f t="shared" si="23"/>
        <v>0</v>
      </c>
      <c r="I210" t="s">
        <v>83</v>
      </c>
      <c r="J210">
        <v>61.6</v>
      </c>
      <c r="K210">
        <v>18.52</v>
      </c>
      <c r="L210">
        <v>1.3</v>
      </c>
      <c r="M210">
        <v>0.21970680000000001</v>
      </c>
      <c r="N210">
        <v>0.49409969999999998</v>
      </c>
      <c r="O210">
        <v>2.3745495000000001</v>
      </c>
      <c r="P210">
        <v>0.4546364</v>
      </c>
      <c r="Q210">
        <v>4.7421911000000003</v>
      </c>
      <c r="S210" t="s">
        <v>238</v>
      </c>
      <c r="T210">
        <v>59.945</v>
      </c>
      <c r="U210">
        <v>17.565000000000001</v>
      </c>
      <c r="V210">
        <v>0.3</v>
      </c>
      <c r="W210">
        <v>0.2836572</v>
      </c>
      <c r="X210">
        <v>0.37993460000000001</v>
      </c>
      <c r="Y210">
        <v>2.4565237</v>
      </c>
      <c r="Z210">
        <v>0.54209419999999997</v>
      </c>
      <c r="AA210">
        <v>3.8951042</v>
      </c>
    </row>
    <row r="211" spans="1:27" ht="14.25" customHeight="1" x14ac:dyDescent="0.2">
      <c r="A211">
        <v>20160816</v>
      </c>
      <c r="B211">
        <v>11570374</v>
      </c>
      <c r="C211" s="2" t="str">
        <f t="shared" si="24"/>
        <v>2016</v>
      </c>
      <c r="D211" s="2" t="str">
        <f t="shared" si="25"/>
        <v>08</v>
      </c>
      <c r="E211" s="2" t="str">
        <f t="shared" si="26"/>
        <v>16</v>
      </c>
      <c r="F211" s="2" t="str">
        <f t="shared" si="27"/>
        <v>16/08/2016</v>
      </c>
      <c r="G211" s="2">
        <f t="shared" si="28"/>
        <v>3264</v>
      </c>
      <c r="H211" s="2">
        <f t="shared" si="23"/>
        <v>0</v>
      </c>
      <c r="I211" t="s">
        <v>37</v>
      </c>
      <c r="J211">
        <v>70.367000000000004</v>
      </c>
      <c r="K211">
        <v>15.323</v>
      </c>
      <c r="L211">
        <v>3.2</v>
      </c>
      <c r="M211">
        <v>0.3617629</v>
      </c>
      <c r="N211">
        <v>0.39421089999999998</v>
      </c>
      <c r="O211">
        <v>1.3861798999999999</v>
      </c>
      <c r="P211">
        <v>0.4438955</v>
      </c>
      <c r="Q211">
        <v>2.6815660000000001</v>
      </c>
      <c r="S211" t="s">
        <v>57</v>
      </c>
      <c r="T211">
        <v>70.001999999999995</v>
      </c>
      <c r="U211">
        <v>20.986000000000001</v>
      </c>
      <c r="V211">
        <v>2.9</v>
      </c>
      <c r="W211">
        <v>0.51515869999999997</v>
      </c>
      <c r="X211">
        <v>0.30422700000000003</v>
      </c>
      <c r="Y211">
        <v>0.63931899999999997</v>
      </c>
      <c r="Z211">
        <v>0.49057390000000001</v>
      </c>
      <c r="AA211">
        <v>1.5905967999999999</v>
      </c>
    </row>
    <row r="212" spans="1:27" ht="14.25" customHeight="1" x14ac:dyDescent="0.2">
      <c r="A212">
        <v>20160823</v>
      </c>
      <c r="B212">
        <v>11570374</v>
      </c>
      <c r="C212" s="2" t="str">
        <f t="shared" si="24"/>
        <v>2016</v>
      </c>
      <c r="D212" s="2" t="str">
        <f t="shared" si="25"/>
        <v>08</v>
      </c>
      <c r="E212" s="2" t="str">
        <f t="shared" si="26"/>
        <v>23</v>
      </c>
      <c r="F212" s="2" t="str">
        <f t="shared" si="27"/>
        <v>23/08/2016</v>
      </c>
      <c r="G212" s="2">
        <f t="shared" si="28"/>
        <v>3432</v>
      </c>
      <c r="H212" s="2">
        <f t="shared" si="23"/>
        <v>0</v>
      </c>
      <c r="I212" t="s">
        <v>106</v>
      </c>
      <c r="J212">
        <v>70.844999999999999</v>
      </c>
      <c r="K212">
        <v>19.059999999999999</v>
      </c>
      <c r="L212">
        <v>5.2</v>
      </c>
      <c r="M212">
        <v>0.18666160000000001</v>
      </c>
      <c r="N212">
        <v>0.28197830000000002</v>
      </c>
      <c r="O212">
        <v>1.5970588999999999</v>
      </c>
      <c r="P212">
        <v>0.69129680000000004</v>
      </c>
      <c r="Q212">
        <v>4.1944841000000004</v>
      </c>
      <c r="S212" t="s">
        <v>78</v>
      </c>
      <c r="T212">
        <v>73.941000000000003</v>
      </c>
      <c r="U212">
        <v>19.931999999999999</v>
      </c>
      <c r="V212">
        <v>3.7</v>
      </c>
      <c r="W212">
        <v>0.17610400000000001</v>
      </c>
      <c r="X212">
        <v>0.40313399999999999</v>
      </c>
      <c r="Y212">
        <v>2.7115984000000002</v>
      </c>
      <c r="Z212">
        <v>0.56847020000000004</v>
      </c>
      <c r="AA212">
        <v>6.2638398999999998</v>
      </c>
    </row>
    <row r="213" spans="1:27" ht="14.25" customHeight="1" x14ac:dyDescent="0.2">
      <c r="A213">
        <v>20160827</v>
      </c>
      <c r="B213">
        <v>11570374</v>
      </c>
      <c r="C213" s="2" t="str">
        <f t="shared" si="24"/>
        <v>2016</v>
      </c>
      <c r="D213" s="2" t="str">
        <f t="shared" si="25"/>
        <v>08</v>
      </c>
      <c r="E213" s="2" t="str">
        <f t="shared" si="26"/>
        <v>27</v>
      </c>
      <c r="F213" s="2" t="str">
        <f t="shared" si="27"/>
        <v>27/08/2016</v>
      </c>
      <c r="G213" s="2">
        <f t="shared" si="28"/>
        <v>3528</v>
      </c>
      <c r="H213" s="2">
        <f t="shared" si="23"/>
        <v>0</v>
      </c>
      <c r="I213" t="s">
        <v>33</v>
      </c>
      <c r="J213">
        <v>54.795000000000002</v>
      </c>
      <c r="K213">
        <v>19.917000000000002</v>
      </c>
      <c r="L213">
        <v>0</v>
      </c>
      <c r="M213">
        <v>0.45553260000000001</v>
      </c>
      <c r="N213">
        <v>0.34023629999999999</v>
      </c>
      <c r="O213">
        <v>0.79986500000000005</v>
      </c>
      <c r="P213">
        <v>0.42927890000000002</v>
      </c>
      <c r="Q213">
        <v>1.7864853999999999</v>
      </c>
      <c r="S213" t="s">
        <v>239</v>
      </c>
      <c r="T213">
        <v>54.466999999999999</v>
      </c>
      <c r="U213">
        <v>18.948</v>
      </c>
      <c r="V213">
        <v>1.8</v>
      </c>
      <c r="W213">
        <v>0.2554517</v>
      </c>
      <c r="X213">
        <v>0.43295410000000001</v>
      </c>
      <c r="Y213">
        <v>1.7089079</v>
      </c>
      <c r="Z213">
        <v>0.4962588</v>
      </c>
      <c r="AA213">
        <v>3.1302865</v>
      </c>
    </row>
    <row r="214" spans="1:27" ht="14.25" customHeight="1" x14ac:dyDescent="0.2">
      <c r="A214">
        <v>20160328</v>
      </c>
      <c r="B214">
        <v>11652678</v>
      </c>
      <c r="C214" s="2" t="str">
        <f t="shared" si="24"/>
        <v>2016</v>
      </c>
      <c r="D214" s="2" t="str">
        <f t="shared" si="25"/>
        <v>03</v>
      </c>
      <c r="E214" s="2" t="str">
        <f t="shared" si="26"/>
        <v>28</v>
      </c>
      <c r="F214" s="2" t="str">
        <f t="shared" si="27"/>
        <v>28/03/2016</v>
      </c>
      <c r="G214" s="2">
        <f t="shared" si="28"/>
        <v>0</v>
      </c>
      <c r="H214" s="2">
        <f t="shared" si="23"/>
        <v>0</v>
      </c>
      <c r="I214" t="s">
        <v>33</v>
      </c>
      <c r="J214">
        <v>78.248000000000005</v>
      </c>
      <c r="K214">
        <v>20.771000000000001</v>
      </c>
      <c r="L214">
        <v>17.8</v>
      </c>
      <c r="M214">
        <v>0.2439684</v>
      </c>
      <c r="N214">
        <v>0.42225000000000001</v>
      </c>
      <c r="O214">
        <v>1.6733956999999999</v>
      </c>
      <c r="P214">
        <v>0.53277140000000001</v>
      </c>
      <c r="Q214">
        <v>3.8631337000000001</v>
      </c>
      <c r="S214" t="s">
        <v>240</v>
      </c>
      <c r="T214">
        <v>78.066999999999993</v>
      </c>
      <c r="U214">
        <v>17.343</v>
      </c>
      <c r="V214">
        <v>14</v>
      </c>
      <c r="W214">
        <v>0.29649199999999998</v>
      </c>
      <c r="X214">
        <v>0.52860969999999996</v>
      </c>
      <c r="Y214">
        <v>1.8640357000000001</v>
      </c>
      <c r="Z214">
        <v>0.2929697</v>
      </c>
      <c r="AA214">
        <v>2.6187173000000001</v>
      </c>
    </row>
    <row r="215" spans="1:27" ht="14.25" customHeight="1" x14ac:dyDescent="0.2">
      <c r="A215">
        <v>20160330</v>
      </c>
      <c r="B215">
        <v>11652678</v>
      </c>
      <c r="C215" s="2" t="str">
        <f t="shared" si="24"/>
        <v>2016</v>
      </c>
      <c r="D215" s="2" t="str">
        <f t="shared" si="25"/>
        <v>03</v>
      </c>
      <c r="E215" s="2" t="str">
        <f t="shared" si="26"/>
        <v>30</v>
      </c>
      <c r="F215" s="2" t="str">
        <f t="shared" si="27"/>
        <v>30/03/2016</v>
      </c>
      <c r="G215" s="2">
        <f t="shared" si="28"/>
        <v>48</v>
      </c>
      <c r="H215" s="2">
        <f t="shared" si="23"/>
        <v>0</v>
      </c>
      <c r="I215" t="s">
        <v>33</v>
      </c>
      <c r="J215">
        <v>78.022999999999996</v>
      </c>
      <c r="K215">
        <v>20.225000000000001</v>
      </c>
      <c r="L215">
        <v>13.7</v>
      </c>
      <c r="M215">
        <v>0.63524919999999996</v>
      </c>
      <c r="N215">
        <v>0.27765289999999998</v>
      </c>
      <c r="O215">
        <v>0.48172500000000001</v>
      </c>
      <c r="P215">
        <v>0.20624439999999999</v>
      </c>
      <c r="Q215">
        <v>0.85580719999999999</v>
      </c>
      <c r="S215" t="s">
        <v>241</v>
      </c>
      <c r="T215">
        <v>76.608999999999995</v>
      </c>
      <c r="U215">
        <v>21.170999999999999</v>
      </c>
      <c r="V215">
        <v>7.3</v>
      </c>
      <c r="W215">
        <v>0.56299650000000001</v>
      </c>
      <c r="X215">
        <v>0.23541989999999999</v>
      </c>
      <c r="Y215">
        <v>0.45901950000000002</v>
      </c>
      <c r="Z215">
        <v>0.36817060000000001</v>
      </c>
      <c r="AA215">
        <v>1.1217476</v>
      </c>
    </row>
    <row r="216" spans="1:27" ht="14.25" customHeight="1" x14ac:dyDescent="0.2">
      <c r="A216">
        <v>20160401</v>
      </c>
      <c r="B216">
        <v>11652678</v>
      </c>
      <c r="C216" s="2" t="str">
        <f t="shared" si="24"/>
        <v>2016</v>
      </c>
      <c r="D216" s="2" t="str">
        <f t="shared" si="25"/>
        <v>04</v>
      </c>
      <c r="E216" s="2" t="str">
        <f t="shared" si="26"/>
        <v>01</v>
      </c>
      <c r="F216" s="2" t="str">
        <f t="shared" si="27"/>
        <v>01/04/2016</v>
      </c>
      <c r="G216" s="2">
        <f t="shared" si="28"/>
        <v>96</v>
      </c>
      <c r="H216" s="2">
        <f t="shared" si="23"/>
        <v>0</v>
      </c>
      <c r="I216" t="s">
        <v>83</v>
      </c>
      <c r="J216">
        <v>80.668999999999997</v>
      </c>
      <c r="K216">
        <v>20.417999999999999</v>
      </c>
      <c r="L216">
        <v>14</v>
      </c>
      <c r="M216">
        <v>0.44839479999999998</v>
      </c>
      <c r="N216">
        <v>0.45186470000000001</v>
      </c>
      <c r="O216">
        <v>1.5383661</v>
      </c>
      <c r="P216">
        <v>0.20015069999999999</v>
      </c>
      <c r="Q216">
        <v>1.6394139999999999</v>
      </c>
      <c r="S216" t="s">
        <v>242</v>
      </c>
      <c r="T216">
        <v>78.64</v>
      </c>
      <c r="U216">
        <v>16.98</v>
      </c>
      <c r="V216">
        <v>5.9</v>
      </c>
      <c r="W216">
        <v>0.44813039999999998</v>
      </c>
      <c r="X216">
        <v>0.3747066</v>
      </c>
      <c r="Y216">
        <v>0.80993919999999997</v>
      </c>
      <c r="Z216">
        <v>0.3423583</v>
      </c>
      <c r="AA216">
        <v>1.6087711</v>
      </c>
    </row>
    <row r="217" spans="1:27" ht="14.25" customHeight="1" x14ac:dyDescent="0.2">
      <c r="A217">
        <v>20160404</v>
      </c>
      <c r="B217">
        <v>11652678</v>
      </c>
      <c r="C217" s="2" t="str">
        <f t="shared" si="24"/>
        <v>2016</v>
      </c>
      <c r="D217" s="2" t="str">
        <f t="shared" si="25"/>
        <v>04</v>
      </c>
      <c r="E217" s="2" t="str">
        <f t="shared" si="26"/>
        <v>04</v>
      </c>
      <c r="F217" s="2" t="str">
        <f t="shared" si="27"/>
        <v>04/04/2016</v>
      </c>
      <c r="G217" s="2">
        <f t="shared" si="28"/>
        <v>168</v>
      </c>
      <c r="H217" s="2">
        <f t="shared" si="23"/>
        <v>0</v>
      </c>
      <c r="I217" t="s">
        <v>33</v>
      </c>
      <c r="J217">
        <v>80.075999999999993</v>
      </c>
      <c r="K217">
        <v>22.251999999999999</v>
      </c>
      <c r="L217">
        <v>10</v>
      </c>
      <c r="M217">
        <v>0.48635899999999999</v>
      </c>
      <c r="N217">
        <v>0.31188169999999998</v>
      </c>
      <c r="O217">
        <v>0.72535170000000004</v>
      </c>
      <c r="P217">
        <v>0.42403239999999998</v>
      </c>
      <c r="Q217">
        <v>1.5885602999999999</v>
      </c>
      <c r="S217" t="s">
        <v>243</v>
      </c>
      <c r="T217">
        <v>60.942</v>
      </c>
      <c r="U217">
        <v>20.384</v>
      </c>
      <c r="V217">
        <v>0.3</v>
      </c>
      <c r="W217">
        <v>0.61220549999999996</v>
      </c>
      <c r="X217">
        <v>0.23050570000000001</v>
      </c>
      <c r="Y217">
        <v>0.41785840000000002</v>
      </c>
      <c r="Z217">
        <v>0.419541</v>
      </c>
      <c r="AA217">
        <v>1.1716356999999999</v>
      </c>
    </row>
    <row r="218" spans="1:27" ht="14.25" customHeight="1" x14ac:dyDescent="0.2">
      <c r="A218">
        <v>20160406</v>
      </c>
      <c r="B218">
        <v>11652678</v>
      </c>
      <c r="C218" s="2" t="str">
        <f t="shared" si="24"/>
        <v>2016</v>
      </c>
      <c r="D218" s="2" t="str">
        <f t="shared" si="25"/>
        <v>04</v>
      </c>
      <c r="E218" s="2" t="str">
        <f t="shared" si="26"/>
        <v>06</v>
      </c>
      <c r="F218" s="2" t="str">
        <f t="shared" si="27"/>
        <v>06/04/2016</v>
      </c>
      <c r="G218" s="2">
        <f t="shared" si="28"/>
        <v>216</v>
      </c>
      <c r="H218" s="2">
        <f t="shared" si="23"/>
        <v>0</v>
      </c>
      <c r="I218" t="s">
        <v>33</v>
      </c>
      <c r="J218">
        <v>80.956999999999994</v>
      </c>
      <c r="K218">
        <v>19.545000000000002</v>
      </c>
      <c r="L218">
        <v>11.4</v>
      </c>
      <c r="M218">
        <v>0.40554249999999997</v>
      </c>
      <c r="N218">
        <v>0.38896239999999999</v>
      </c>
      <c r="O218">
        <v>1.0312546</v>
      </c>
      <c r="P218">
        <v>0.47360380000000002</v>
      </c>
      <c r="Q218">
        <v>2.1141394</v>
      </c>
      <c r="S218" t="s">
        <v>244</v>
      </c>
      <c r="T218">
        <v>82.787999999999997</v>
      </c>
      <c r="U218">
        <v>21.927</v>
      </c>
      <c r="V218">
        <v>8.1</v>
      </c>
      <c r="W218">
        <v>0.53629340000000003</v>
      </c>
      <c r="X218">
        <v>0.36826429999999999</v>
      </c>
      <c r="Y218">
        <v>0.86110229999999999</v>
      </c>
      <c r="Z218">
        <v>0.28262429999999999</v>
      </c>
      <c r="AA218">
        <v>1.4771609999999999</v>
      </c>
    </row>
    <row r="219" spans="1:27" ht="14.25" customHeight="1" x14ac:dyDescent="0.2">
      <c r="A219">
        <v>20160408</v>
      </c>
      <c r="B219">
        <v>11652678</v>
      </c>
      <c r="C219" s="2" t="str">
        <f t="shared" si="24"/>
        <v>2016</v>
      </c>
      <c r="D219" s="2" t="str">
        <f t="shared" si="25"/>
        <v>04</v>
      </c>
      <c r="E219" s="2" t="str">
        <f t="shared" si="26"/>
        <v>08</v>
      </c>
      <c r="F219" s="2" t="str">
        <f t="shared" si="27"/>
        <v>08/04/2016</v>
      </c>
      <c r="G219" s="2">
        <f t="shared" si="28"/>
        <v>264</v>
      </c>
      <c r="H219" s="2">
        <f t="shared" si="23"/>
        <v>0</v>
      </c>
      <c r="I219" t="s">
        <v>127</v>
      </c>
      <c r="J219">
        <v>81.305999999999997</v>
      </c>
      <c r="K219">
        <v>25.271000000000001</v>
      </c>
      <c r="L219">
        <v>17.600000000000001</v>
      </c>
      <c r="M219">
        <v>0.31851410000000002</v>
      </c>
      <c r="N219">
        <v>0.48204590000000003</v>
      </c>
      <c r="O219">
        <v>2.0594442000000002</v>
      </c>
      <c r="P219">
        <v>0.32321270000000002</v>
      </c>
      <c r="Q219">
        <v>2.5356236999999999</v>
      </c>
      <c r="S219" t="s">
        <v>245</v>
      </c>
      <c r="T219">
        <v>78.225999999999999</v>
      </c>
      <c r="U219">
        <v>20.303999999999998</v>
      </c>
      <c r="V219">
        <v>13.1</v>
      </c>
      <c r="W219">
        <v>0.35250579999999998</v>
      </c>
      <c r="X219">
        <v>0.3642242</v>
      </c>
      <c r="Y219">
        <v>0.98220909999999995</v>
      </c>
      <c r="Z219">
        <v>0.26995730000000001</v>
      </c>
      <c r="AA219">
        <v>1.6228096999999999</v>
      </c>
    </row>
    <row r="220" spans="1:27" ht="14.25" customHeight="1" x14ac:dyDescent="0.2">
      <c r="A220">
        <v>20160411</v>
      </c>
      <c r="B220">
        <v>11652678</v>
      </c>
      <c r="C220" s="2" t="str">
        <f t="shared" si="24"/>
        <v>2016</v>
      </c>
      <c r="D220" s="2" t="str">
        <f t="shared" si="25"/>
        <v>04</v>
      </c>
      <c r="E220" s="2" t="str">
        <f t="shared" si="26"/>
        <v>11</v>
      </c>
      <c r="F220" s="2" t="str">
        <f t="shared" si="27"/>
        <v>11/04/2016</v>
      </c>
      <c r="G220" s="2">
        <f t="shared" si="28"/>
        <v>336</v>
      </c>
      <c r="H220" s="2">
        <f t="shared" si="23"/>
        <v>0</v>
      </c>
      <c r="I220" t="s">
        <v>33</v>
      </c>
      <c r="J220">
        <v>74.561000000000007</v>
      </c>
      <c r="K220">
        <v>20.788</v>
      </c>
      <c r="L220">
        <v>11.9</v>
      </c>
      <c r="M220">
        <v>0.36397010000000002</v>
      </c>
      <c r="N220">
        <v>0.39350669999999999</v>
      </c>
      <c r="O220">
        <v>1.1141068999999999</v>
      </c>
      <c r="P220">
        <v>0.44229069999999998</v>
      </c>
      <c r="Q220">
        <v>2.2752284999999999</v>
      </c>
      <c r="S220" t="s">
        <v>246</v>
      </c>
      <c r="T220">
        <v>74.409000000000006</v>
      </c>
      <c r="U220">
        <v>18.940999999999999</v>
      </c>
      <c r="V220">
        <v>11.6</v>
      </c>
      <c r="W220">
        <v>0.43028549999999999</v>
      </c>
      <c r="X220">
        <v>0.43291410000000002</v>
      </c>
      <c r="Y220">
        <v>1.0729553999999999</v>
      </c>
      <c r="Z220">
        <v>0.2162858</v>
      </c>
      <c r="AA220">
        <v>1.5419038</v>
      </c>
    </row>
    <row r="221" spans="1:27" ht="14.25" customHeight="1" x14ac:dyDescent="0.2">
      <c r="A221">
        <v>20160413</v>
      </c>
      <c r="B221">
        <v>11652678</v>
      </c>
      <c r="C221" s="2" t="str">
        <f t="shared" si="24"/>
        <v>2016</v>
      </c>
      <c r="D221" s="2" t="str">
        <f t="shared" si="25"/>
        <v>04</v>
      </c>
      <c r="E221" s="2" t="str">
        <f t="shared" si="26"/>
        <v>13</v>
      </c>
      <c r="F221" s="2" t="str">
        <f t="shared" si="27"/>
        <v>13/04/2016</v>
      </c>
      <c r="G221" s="2">
        <f t="shared" si="28"/>
        <v>384</v>
      </c>
      <c r="H221" s="2">
        <f t="shared" si="23"/>
        <v>0</v>
      </c>
      <c r="I221" t="s">
        <v>33</v>
      </c>
      <c r="J221">
        <v>81.001999999999995</v>
      </c>
      <c r="K221">
        <v>18.254999999999999</v>
      </c>
      <c r="L221">
        <v>12.8</v>
      </c>
      <c r="M221">
        <v>0.34510150000000001</v>
      </c>
      <c r="N221">
        <v>0.46033790000000002</v>
      </c>
      <c r="O221">
        <v>1.3721426000000001</v>
      </c>
      <c r="P221">
        <v>0.22633400000000001</v>
      </c>
      <c r="Q221">
        <v>2.0187469999999998</v>
      </c>
      <c r="S221" t="s">
        <v>247</v>
      </c>
      <c r="T221">
        <v>80.736999999999995</v>
      </c>
      <c r="U221">
        <v>17.754000000000001</v>
      </c>
      <c r="V221">
        <v>3.8</v>
      </c>
      <c r="W221">
        <v>0.47515069999999998</v>
      </c>
      <c r="X221">
        <v>0.41090149999999998</v>
      </c>
      <c r="Y221">
        <v>0.89736879999999997</v>
      </c>
      <c r="Z221">
        <v>0.34301739999999997</v>
      </c>
      <c r="AA221">
        <v>1.6913407</v>
      </c>
    </row>
    <row r="222" spans="1:27" ht="14.25" customHeight="1" x14ac:dyDescent="0.2">
      <c r="A222">
        <v>20160415</v>
      </c>
      <c r="B222">
        <v>11652678</v>
      </c>
      <c r="C222" s="2" t="str">
        <f t="shared" si="24"/>
        <v>2016</v>
      </c>
      <c r="D222" s="2" t="str">
        <f t="shared" si="25"/>
        <v>04</v>
      </c>
      <c r="E222" s="2" t="str">
        <f t="shared" si="26"/>
        <v>15</v>
      </c>
      <c r="F222" s="2" t="str">
        <f t="shared" si="27"/>
        <v>15/04/2016</v>
      </c>
      <c r="G222" s="2">
        <f t="shared" si="28"/>
        <v>432</v>
      </c>
      <c r="H222" s="2">
        <f t="shared" si="23"/>
        <v>0</v>
      </c>
      <c r="I222" t="s">
        <v>70</v>
      </c>
      <c r="J222">
        <v>79.275000000000006</v>
      </c>
      <c r="K222">
        <v>20.495000000000001</v>
      </c>
      <c r="L222">
        <v>9.4</v>
      </c>
      <c r="M222">
        <v>0.5023417</v>
      </c>
      <c r="N222">
        <v>0.3056873</v>
      </c>
      <c r="O222">
        <v>0.66010489999999999</v>
      </c>
      <c r="P222">
        <v>0.29230230000000001</v>
      </c>
      <c r="Q222">
        <v>1.2009312999999999</v>
      </c>
      <c r="S222" t="s">
        <v>248</v>
      </c>
      <c r="T222">
        <v>84.03</v>
      </c>
      <c r="U222">
        <v>18.984999999999999</v>
      </c>
      <c r="V222">
        <v>7.3</v>
      </c>
      <c r="W222">
        <v>0.30165969999999998</v>
      </c>
      <c r="X222">
        <v>0.42088510000000001</v>
      </c>
      <c r="Y222">
        <v>1.4810706</v>
      </c>
      <c r="Z222">
        <v>0.34711320000000001</v>
      </c>
      <c r="AA222">
        <v>2.6337831</v>
      </c>
    </row>
    <row r="223" spans="1:27" ht="14.25" customHeight="1" x14ac:dyDescent="0.2">
      <c r="A223">
        <v>20160418</v>
      </c>
      <c r="B223">
        <v>11652678</v>
      </c>
      <c r="C223" s="2" t="str">
        <f t="shared" si="24"/>
        <v>2016</v>
      </c>
      <c r="D223" s="2" t="str">
        <f t="shared" si="25"/>
        <v>04</v>
      </c>
      <c r="E223" s="2" t="str">
        <f t="shared" si="26"/>
        <v>18</v>
      </c>
      <c r="F223" s="2" t="str">
        <f t="shared" si="27"/>
        <v>18/04/2016</v>
      </c>
      <c r="G223" s="2">
        <f t="shared" si="28"/>
        <v>504</v>
      </c>
      <c r="H223" s="2">
        <f t="shared" si="23"/>
        <v>0</v>
      </c>
      <c r="I223" t="s">
        <v>33</v>
      </c>
      <c r="J223">
        <v>74.054000000000002</v>
      </c>
      <c r="K223">
        <v>19.940000000000001</v>
      </c>
      <c r="L223">
        <v>5.2</v>
      </c>
      <c r="M223">
        <v>0.37472230000000001</v>
      </c>
      <c r="N223">
        <v>0.43369449999999998</v>
      </c>
      <c r="O223">
        <v>1.4798013000000001</v>
      </c>
      <c r="P223">
        <v>0.26654339999999999</v>
      </c>
      <c r="Q223">
        <v>1.919052</v>
      </c>
      <c r="S223" t="s">
        <v>249</v>
      </c>
      <c r="T223">
        <v>73.394999999999996</v>
      </c>
      <c r="U223">
        <v>19.364000000000001</v>
      </c>
      <c r="V223">
        <v>3.5</v>
      </c>
      <c r="W223">
        <v>0.49557190000000001</v>
      </c>
      <c r="X223">
        <v>0.40386830000000001</v>
      </c>
      <c r="Y223">
        <v>0.95512379999999997</v>
      </c>
      <c r="Z223">
        <v>0.33692830000000001</v>
      </c>
      <c r="AA223">
        <v>1.6462938</v>
      </c>
    </row>
    <row r="224" spans="1:27" ht="14.25" customHeight="1" x14ac:dyDescent="0.2">
      <c r="A224">
        <v>20160425</v>
      </c>
      <c r="B224">
        <v>11652678</v>
      </c>
      <c r="C224" s="2" t="str">
        <f t="shared" si="24"/>
        <v>2016</v>
      </c>
      <c r="D224" s="2" t="str">
        <f t="shared" si="25"/>
        <v>04</v>
      </c>
      <c r="E224" s="2" t="str">
        <f t="shared" si="26"/>
        <v>25</v>
      </c>
      <c r="F224" s="2" t="str">
        <f t="shared" si="27"/>
        <v>25/04/2016</v>
      </c>
      <c r="G224" s="2">
        <f t="shared" si="28"/>
        <v>672</v>
      </c>
      <c r="H224" s="2">
        <f t="shared" si="23"/>
        <v>0</v>
      </c>
      <c r="I224" t="s">
        <v>196</v>
      </c>
      <c r="J224">
        <v>74.323999999999998</v>
      </c>
      <c r="K224">
        <v>22.861999999999998</v>
      </c>
      <c r="L224">
        <v>13.3</v>
      </c>
      <c r="M224">
        <v>0.41231230000000002</v>
      </c>
      <c r="N224">
        <v>0.41812050000000001</v>
      </c>
      <c r="O224">
        <v>1.4468074</v>
      </c>
      <c r="P224">
        <v>0.2770724</v>
      </c>
      <c r="Q224">
        <v>2.0189879999999998</v>
      </c>
      <c r="S224" t="s">
        <v>180</v>
      </c>
      <c r="T224">
        <v>69.128</v>
      </c>
      <c r="U224">
        <v>23.038</v>
      </c>
      <c r="V224">
        <v>17</v>
      </c>
      <c r="W224">
        <v>0.35247820000000002</v>
      </c>
      <c r="X224">
        <v>0.47513359999999999</v>
      </c>
      <c r="Y224">
        <v>1.4463459000000001</v>
      </c>
      <c r="Z224">
        <v>0.26611580000000001</v>
      </c>
      <c r="AA224">
        <v>2.0631810000000002</v>
      </c>
    </row>
    <row r="225" spans="1:27" ht="14.25" customHeight="1" x14ac:dyDescent="0.2">
      <c r="A225">
        <v>20160427</v>
      </c>
      <c r="B225">
        <v>11652678</v>
      </c>
      <c r="C225" s="2" t="str">
        <f t="shared" si="24"/>
        <v>2016</v>
      </c>
      <c r="D225" s="2" t="str">
        <f t="shared" si="25"/>
        <v>04</v>
      </c>
      <c r="E225" s="2" t="str">
        <f t="shared" si="26"/>
        <v>27</v>
      </c>
      <c r="F225" s="2" t="str">
        <f t="shared" si="27"/>
        <v>27/04/2016</v>
      </c>
      <c r="G225" s="2">
        <f t="shared" si="28"/>
        <v>720</v>
      </c>
      <c r="H225" s="2">
        <f t="shared" si="23"/>
        <v>0</v>
      </c>
      <c r="I225" t="s">
        <v>33</v>
      </c>
      <c r="J225">
        <v>77.165000000000006</v>
      </c>
      <c r="K225">
        <v>24.25</v>
      </c>
      <c r="L225">
        <v>14.1</v>
      </c>
      <c r="M225">
        <v>0.29977480000000001</v>
      </c>
      <c r="N225">
        <v>0.52972019999999997</v>
      </c>
      <c r="O225">
        <v>1.7773882999999999</v>
      </c>
      <c r="P225">
        <v>0.28463189999999999</v>
      </c>
      <c r="Q225">
        <v>2.3494133000000001</v>
      </c>
      <c r="S225" t="s">
        <v>86</v>
      </c>
      <c r="T225">
        <v>77.269000000000005</v>
      </c>
      <c r="U225">
        <v>18.798999999999999</v>
      </c>
      <c r="V225">
        <v>7.3</v>
      </c>
      <c r="W225">
        <v>0.35380040000000001</v>
      </c>
      <c r="X225">
        <v>0.48534640000000001</v>
      </c>
      <c r="Y225">
        <v>1.4408432</v>
      </c>
      <c r="Z225">
        <v>0.2308151</v>
      </c>
      <c r="AA225">
        <v>2.1165854999999998</v>
      </c>
    </row>
    <row r="226" spans="1:27" ht="14.25" customHeight="1" x14ac:dyDescent="0.2">
      <c r="A226">
        <v>20160502</v>
      </c>
      <c r="B226">
        <v>11652678</v>
      </c>
      <c r="C226" s="2" t="str">
        <f t="shared" si="24"/>
        <v>2016</v>
      </c>
      <c r="D226" s="2" t="str">
        <f t="shared" si="25"/>
        <v>05</v>
      </c>
      <c r="E226" s="2" t="str">
        <f t="shared" si="26"/>
        <v>02</v>
      </c>
      <c r="F226" s="2" t="str">
        <f t="shared" si="27"/>
        <v>02/05/2016</v>
      </c>
      <c r="G226" s="2">
        <f t="shared" si="28"/>
        <v>840</v>
      </c>
      <c r="H226" s="2">
        <f t="shared" si="23"/>
        <v>0</v>
      </c>
      <c r="I226" t="s">
        <v>43</v>
      </c>
      <c r="J226">
        <v>76.616</v>
      </c>
      <c r="K226">
        <v>22.536000000000001</v>
      </c>
      <c r="L226">
        <v>9.1999999999999993</v>
      </c>
      <c r="M226">
        <v>0.3417906</v>
      </c>
      <c r="N226">
        <v>0.38916830000000002</v>
      </c>
      <c r="O226">
        <v>1.2821775</v>
      </c>
      <c r="P226">
        <v>0.524196</v>
      </c>
      <c r="Q226">
        <v>2.4427216</v>
      </c>
      <c r="S226" t="s">
        <v>139</v>
      </c>
      <c r="T226">
        <v>80.679000000000002</v>
      </c>
      <c r="U226">
        <v>19.47</v>
      </c>
      <c r="V226">
        <v>6.4</v>
      </c>
      <c r="W226">
        <v>0.53516830000000004</v>
      </c>
      <c r="X226">
        <v>0.29958459999999998</v>
      </c>
      <c r="Y226">
        <v>0.65372969999999997</v>
      </c>
      <c r="Z226">
        <v>0.29385060000000002</v>
      </c>
      <c r="AA226">
        <v>1.1967509999999999</v>
      </c>
    </row>
    <row r="227" spans="1:27" ht="14.25" customHeight="1" x14ac:dyDescent="0.2">
      <c r="A227">
        <v>20160504</v>
      </c>
      <c r="B227">
        <v>11652678</v>
      </c>
      <c r="C227" s="2" t="str">
        <f t="shared" si="24"/>
        <v>2016</v>
      </c>
      <c r="D227" s="2" t="str">
        <f t="shared" si="25"/>
        <v>05</v>
      </c>
      <c r="E227" s="2" t="str">
        <f t="shared" si="26"/>
        <v>04</v>
      </c>
      <c r="F227" s="2" t="str">
        <f t="shared" si="27"/>
        <v>04/05/2016</v>
      </c>
      <c r="G227" s="2">
        <f t="shared" si="28"/>
        <v>888</v>
      </c>
      <c r="H227" s="2">
        <f t="shared" si="23"/>
        <v>0</v>
      </c>
      <c r="I227" t="s">
        <v>33</v>
      </c>
      <c r="J227">
        <v>82.537000000000006</v>
      </c>
      <c r="K227">
        <v>22.872</v>
      </c>
      <c r="L227">
        <v>4</v>
      </c>
      <c r="M227">
        <v>0.6406963</v>
      </c>
      <c r="N227">
        <v>0.29820479999999999</v>
      </c>
      <c r="O227">
        <v>0.51560360000000005</v>
      </c>
      <c r="P227">
        <v>0.13188559999999999</v>
      </c>
      <c r="Q227">
        <v>0.75144160000000004</v>
      </c>
      <c r="S227" t="s">
        <v>52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ht="14.25" customHeight="1" x14ac:dyDescent="0.2">
      <c r="A228">
        <v>20160506</v>
      </c>
      <c r="B228">
        <v>11652678</v>
      </c>
      <c r="C228" s="2" t="str">
        <f t="shared" si="24"/>
        <v>2016</v>
      </c>
      <c r="D228" s="2" t="str">
        <f t="shared" si="25"/>
        <v>05</v>
      </c>
      <c r="E228" s="2" t="str">
        <f t="shared" si="26"/>
        <v>06</v>
      </c>
      <c r="F228" s="2" t="str">
        <f t="shared" si="27"/>
        <v>06/05/2016</v>
      </c>
      <c r="G228" s="2">
        <f t="shared" si="28"/>
        <v>936</v>
      </c>
      <c r="H228" s="2">
        <f t="shared" si="23"/>
        <v>0</v>
      </c>
      <c r="I228" t="s">
        <v>173</v>
      </c>
      <c r="J228">
        <v>84.171999999999997</v>
      </c>
      <c r="K228">
        <v>25.041</v>
      </c>
      <c r="L228">
        <v>18.600000000000001</v>
      </c>
      <c r="M228">
        <v>0.52629119999999996</v>
      </c>
      <c r="N228">
        <v>0.35584690000000002</v>
      </c>
      <c r="O228">
        <v>0.81555350000000004</v>
      </c>
      <c r="P228">
        <v>0.1788544</v>
      </c>
      <c r="Q228">
        <v>1.2196214000000001</v>
      </c>
      <c r="S228" t="s">
        <v>69</v>
      </c>
      <c r="T228">
        <v>85.131</v>
      </c>
      <c r="U228">
        <v>21.094000000000001</v>
      </c>
      <c r="V228">
        <v>10.5</v>
      </c>
      <c r="W228">
        <v>0.40460289999999999</v>
      </c>
      <c r="X228">
        <v>0.4110144</v>
      </c>
      <c r="Y228">
        <v>1.2061885000000001</v>
      </c>
      <c r="Z228">
        <v>0.34246369999999998</v>
      </c>
      <c r="AA228">
        <v>1.8633176</v>
      </c>
    </row>
    <row r="229" spans="1:27" ht="14.25" customHeight="1" x14ac:dyDescent="0.2">
      <c r="A229">
        <v>20160509</v>
      </c>
      <c r="B229">
        <v>11652678</v>
      </c>
      <c r="C229" s="2" t="str">
        <f t="shared" si="24"/>
        <v>2016</v>
      </c>
      <c r="D229" s="2" t="str">
        <f t="shared" si="25"/>
        <v>05</v>
      </c>
      <c r="E229" s="2" t="str">
        <f t="shared" si="26"/>
        <v>09</v>
      </c>
      <c r="F229" s="2" t="str">
        <f t="shared" si="27"/>
        <v>09/05/2016</v>
      </c>
      <c r="G229" s="2">
        <f t="shared" si="28"/>
        <v>1008</v>
      </c>
      <c r="H229" s="2">
        <f t="shared" si="23"/>
        <v>0</v>
      </c>
      <c r="I229" t="s">
        <v>250</v>
      </c>
      <c r="J229">
        <v>83.38</v>
      </c>
      <c r="K229">
        <v>26.271000000000001</v>
      </c>
      <c r="L229">
        <v>12.1</v>
      </c>
      <c r="M229">
        <v>0.41619230000000002</v>
      </c>
      <c r="N229">
        <v>0.38910600000000001</v>
      </c>
      <c r="O229">
        <v>0.96913459999999996</v>
      </c>
      <c r="P229">
        <v>0.18092739999999999</v>
      </c>
      <c r="Q229">
        <v>1.4779948999999999</v>
      </c>
      <c r="S229" t="s">
        <v>251</v>
      </c>
      <c r="T229">
        <v>76.992000000000004</v>
      </c>
      <c r="U229">
        <v>20.408000000000001</v>
      </c>
      <c r="V229">
        <v>10.8</v>
      </c>
      <c r="W229">
        <v>0.53058439999999996</v>
      </c>
      <c r="X229">
        <v>0.38204179999999999</v>
      </c>
      <c r="Y229">
        <v>0.82171720000000004</v>
      </c>
      <c r="Z229">
        <v>0.32171889999999997</v>
      </c>
      <c r="AA229">
        <v>1.3717261000000001</v>
      </c>
    </row>
    <row r="230" spans="1:27" ht="14.25" customHeight="1" x14ac:dyDescent="0.2">
      <c r="A230">
        <v>20160511</v>
      </c>
      <c r="B230">
        <v>11652678</v>
      </c>
      <c r="C230" s="2" t="str">
        <f t="shared" si="24"/>
        <v>2016</v>
      </c>
      <c r="D230" s="2" t="str">
        <f t="shared" si="25"/>
        <v>05</v>
      </c>
      <c r="E230" s="2" t="str">
        <f t="shared" si="26"/>
        <v>11</v>
      </c>
      <c r="F230" s="2" t="str">
        <f t="shared" si="27"/>
        <v>11/05/2016</v>
      </c>
      <c r="G230" s="2">
        <f t="shared" si="28"/>
        <v>1056</v>
      </c>
      <c r="H230" s="2">
        <f t="shared" si="23"/>
        <v>0</v>
      </c>
      <c r="I230" t="s">
        <v>54</v>
      </c>
      <c r="J230">
        <v>79.846000000000004</v>
      </c>
      <c r="K230">
        <v>25.902999999999999</v>
      </c>
      <c r="L230">
        <v>0.7</v>
      </c>
      <c r="M230">
        <v>0.6351019</v>
      </c>
      <c r="N230">
        <v>0.34086349999999999</v>
      </c>
      <c r="O230">
        <v>0.64339089999999999</v>
      </c>
      <c r="P230">
        <v>0.13001950000000001</v>
      </c>
      <c r="Q230">
        <v>0.70349870000000003</v>
      </c>
      <c r="S230" t="s">
        <v>252</v>
      </c>
      <c r="T230">
        <v>80.738</v>
      </c>
      <c r="U230">
        <v>19.102</v>
      </c>
      <c r="V230">
        <v>17.2</v>
      </c>
      <c r="W230">
        <v>0.45712170000000002</v>
      </c>
      <c r="X230">
        <v>0.42307319999999998</v>
      </c>
      <c r="Y230">
        <v>0.97771280000000005</v>
      </c>
      <c r="Z230">
        <v>0.27556799999999998</v>
      </c>
      <c r="AA230">
        <v>1.638471</v>
      </c>
    </row>
    <row r="231" spans="1:27" ht="14.25" customHeight="1" x14ac:dyDescent="0.2">
      <c r="A231">
        <v>20160516</v>
      </c>
      <c r="B231">
        <v>11652678</v>
      </c>
      <c r="C231" s="2" t="str">
        <f t="shared" si="24"/>
        <v>2016</v>
      </c>
      <c r="D231" s="2" t="str">
        <f t="shared" si="25"/>
        <v>05</v>
      </c>
      <c r="E231" s="2" t="str">
        <f t="shared" si="26"/>
        <v>16</v>
      </c>
      <c r="F231" s="2" t="str">
        <f t="shared" si="27"/>
        <v>16/05/2016</v>
      </c>
      <c r="G231" s="2">
        <f t="shared" si="28"/>
        <v>1176</v>
      </c>
      <c r="H231" s="2">
        <f t="shared" si="23"/>
        <v>0</v>
      </c>
      <c r="I231" t="s">
        <v>33</v>
      </c>
      <c r="J231">
        <v>82.48</v>
      </c>
      <c r="K231">
        <v>20.044</v>
      </c>
      <c r="L231">
        <v>4.8</v>
      </c>
      <c r="M231">
        <v>0.62846999999999997</v>
      </c>
      <c r="N231">
        <v>0.26251760000000002</v>
      </c>
      <c r="O231">
        <v>0.44212010000000002</v>
      </c>
      <c r="P231">
        <v>0.1026599</v>
      </c>
      <c r="Q231">
        <v>0.62786200000000003</v>
      </c>
      <c r="S231" t="s">
        <v>253</v>
      </c>
      <c r="T231">
        <v>90.8</v>
      </c>
      <c r="U231">
        <v>19.614999999999998</v>
      </c>
      <c r="V231">
        <v>1.9</v>
      </c>
      <c r="W231">
        <v>0.44848270000000001</v>
      </c>
      <c r="X231">
        <v>0.38740479999999999</v>
      </c>
      <c r="Y231">
        <v>0.98282849999999999</v>
      </c>
      <c r="Z231">
        <v>0.22151370000000001</v>
      </c>
      <c r="AA231">
        <v>1.6211534999999999</v>
      </c>
    </row>
    <row r="232" spans="1:27" ht="14.25" customHeight="1" x14ac:dyDescent="0.2">
      <c r="A232">
        <v>20160518</v>
      </c>
      <c r="B232">
        <v>11652678</v>
      </c>
      <c r="C232" s="2" t="str">
        <f t="shared" si="24"/>
        <v>2016</v>
      </c>
      <c r="D232" s="2" t="str">
        <f t="shared" si="25"/>
        <v>05</v>
      </c>
      <c r="E232" s="2" t="str">
        <f t="shared" si="26"/>
        <v>18</v>
      </c>
      <c r="F232" s="2" t="str">
        <f t="shared" si="27"/>
        <v>18/05/2016</v>
      </c>
      <c r="G232" s="2">
        <f t="shared" si="28"/>
        <v>1224</v>
      </c>
      <c r="H232" s="2">
        <f t="shared" si="23"/>
        <v>0</v>
      </c>
      <c r="I232" t="s">
        <v>33</v>
      </c>
      <c r="J232">
        <v>70.751999999999995</v>
      </c>
      <c r="K232">
        <v>22.111999999999998</v>
      </c>
      <c r="L232">
        <v>12.6</v>
      </c>
      <c r="M232">
        <v>0.4571307</v>
      </c>
      <c r="N232">
        <v>0.3672357</v>
      </c>
      <c r="O232">
        <v>0.91335049999999995</v>
      </c>
      <c r="P232">
        <v>0.43191049999999997</v>
      </c>
      <c r="Q232">
        <v>1.8491679999999999</v>
      </c>
      <c r="S232" t="s">
        <v>254</v>
      </c>
      <c r="T232">
        <v>81.308999999999997</v>
      </c>
      <c r="U232">
        <v>18.117000000000001</v>
      </c>
      <c r="V232">
        <v>3.2</v>
      </c>
      <c r="W232">
        <v>0.25581029999999999</v>
      </c>
      <c r="X232">
        <v>0.43606450000000002</v>
      </c>
      <c r="Y232">
        <v>1.8807571999999999</v>
      </c>
      <c r="Z232">
        <v>0.44935429999999998</v>
      </c>
      <c r="AA232">
        <v>3.3511568</v>
      </c>
    </row>
    <row r="233" spans="1:27" ht="14.25" customHeight="1" x14ac:dyDescent="0.2">
      <c r="A233">
        <v>20160520</v>
      </c>
      <c r="B233">
        <v>11652678</v>
      </c>
      <c r="C233" s="2" t="str">
        <f t="shared" si="24"/>
        <v>2016</v>
      </c>
      <c r="D233" s="2" t="str">
        <f t="shared" si="25"/>
        <v>05</v>
      </c>
      <c r="E233" s="2" t="str">
        <f t="shared" si="26"/>
        <v>20</v>
      </c>
      <c r="F233" s="2" t="str">
        <f t="shared" si="27"/>
        <v>20/05/2016</v>
      </c>
      <c r="G233" s="2">
        <f t="shared" si="28"/>
        <v>1272</v>
      </c>
      <c r="H233" s="2">
        <f t="shared" si="23"/>
        <v>0</v>
      </c>
      <c r="I233" t="s">
        <v>33</v>
      </c>
      <c r="J233">
        <v>68.795000000000002</v>
      </c>
      <c r="K233">
        <v>19.728000000000002</v>
      </c>
      <c r="L233">
        <v>7.3</v>
      </c>
      <c r="M233">
        <v>0.38390790000000002</v>
      </c>
      <c r="N233">
        <v>0.45072329999999999</v>
      </c>
      <c r="O233">
        <v>1.338627</v>
      </c>
      <c r="P233">
        <v>0.22263669999999999</v>
      </c>
      <c r="Q233">
        <v>1.8169820000000001</v>
      </c>
      <c r="S233" t="s">
        <v>255</v>
      </c>
      <c r="T233">
        <v>68.822000000000003</v>
      </c>
      <c r="U233">
        <v>17.327000000000002</v>
      </c>
      <c r="V233">
        <v>8.6</v>
      </c>
      <c r="W233">
        <v>0.44286439999999999</v>
      </c>
      <c r="X233">
        <v>0.39266780000000001</v>
      </c>
      <c r="Y233">
        <v>0.9393804</v>
      </c>
      <c r="Z233">
        <v>0.2190695</v>
      </c>
      <c r="AA233">
        <v>1.4623603000000001</v>
      </c>
    </row>
    <row r="234" spans="1:27" ht="14.25" customHeight="1" x14ac:dyDescent="0.2">
      <c r="A234">
        <v>20160523</v>
      </c>
      <c r="B234">
        <v>11652678</v>
      </c>
      <c r="C234" s="2" t="str">
        <f t="shared" si="24"/>
        <v>2016</v>
      </c>
      <c r="D234" s="2" t="str">
        <f t="shared" si="25"/>
        <v>05</v>
      </c>
      <c r="E234" s="2" t="str">
        <f t="shared" si="26"/>
        <v>23</v>
      </c>
      <c r="F234" s="2" t="str">
        <f t="shared" si="27"/>
        <v>23/05/2016</v>
      </c>
      <c r="G234" s="2">
        <f t="shared" si="28"/>
        <v>1344</v>
      </c>
      <c r="H234" s="2">
        <f t="shared" si="23"/>
        <v>0</v>
      </c>
      <c r="I234" t="s">
        <v>72</v>
      </c>
      <c r="J234">
        <v>76.844999999999999</v>
      </c>
      <c r="K234">
        <v>24.597999999999999</v>
      </c>
      <c r="L234">
        <v>20.3</v>
      </c>
      <c r="M234">
        <v>0.3454161</v>
      </c>
      <c r="N234">
        <v>0.53181009999999995</v>
      </c>
      <c r="O234">
        <v>1.6672422</v>
      </c>
      <c r="P234">
        <v>0.30268489999999998</v>
      </c>
      <c r="Q234">
        <v>2.5533969000000001</v>
      </c>
      <c r="S234" t="s">
        <v>52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ht="14.25" customHeight="1" x14ac:dyDescent="0.2">
      <c r="A235">
        <v>20160530</v>
      </c>
      <c r="B235">
        <v>11652678</v>
      </c>
      <c r="C235" s="2" t="str">
        <f t="shared" si="24"/>
        <v>2016</v>
      </c>
      <c r="D235" s="2" t="str">
        <f t="shared" si="25"/>
        <v>05</v>
      </c>
      <c r="E235" s="2" t="str">
        <f t="shared" si="26"/>
        <v>30</v>
      </c>
      <c r="F235" s="2" t="str">
        <f t="shared" si="27"/>
        <v>30/05/2016</v>
      </c>
      <c r="G235" s="2">
        <f t="shared" si="28"/>
        <v>1512</v>
      </c>
      <c r="H235" s="2">
        <f t="shared" si="23"/>
        <v>0</v>
      </c>
      <c r="I235" t="s">
        <v>256</v>
      </c>
      <c r="J235">
        <v>76.730999999999995</v>
      </c>
      <c r="K235">
        <v>25.158999999999999</v>
      </c>
      <c r="L235">
        <v>7.1</v>
      </c>
      <c r="M235">
        <v>0.5689111</v>
      </c>
      <c r="N235">
        <v>0.36733729999999998</v>
      </c>
      <c r="O235">
        <v>1.09598</v>
      </c>
      <c r="P235">
        <v>0.1520252</v>
      </c>
      <c r="Q235">
        <v>1.3142988</v>
      </c>
      <c r="S235" t="s">
        <v>257</v>
      </c>
      <c r="T235">
        <v>79.084999999999994</v>
      </c>
      <c r="U235">
        <v>24.257999999999999</v>
      </c>
      <c r="V235">
        <v>10.8</v>
      </c>
      <c r="W235">
        <v>0.39329910000000001</v>
      </c>
      <c r="X235">
        <v>0.43856469999999997</v>
      </c>
      <c r="Y235">
        <v>1.2952109000000001</v>
      </c>
      <c r="Z235">
        <v>0.21016760000000001</v>
      </c>
      <c r="AA235">
        <v>1.7555083</v>
      </c>
    </row>
    <row r="236" spans="1:27" ht="14.25" customHeight="1" x14ac:dyDescent="0.2">
      <c r="A236">
        <v>20160603</v>
      </c>
      <c r="B236">
        <v>11652678</v>
      </c>
      <c r="C236" s="2" t="str">
        <f t="shared" si="24"/>
        <v>2016</v>
      </c>
      <c r="D236" s="2" t="str">
        <f t="shared" si="25"/>
        <v>06</v>
      </c>
      <c r="E236" s="2" t="str">
        <f t="shared" si="26"/>
        <v>03</v>
      </c>
      <c r="F236" s="2" t="str">
        <f t="shared" si="27"/>
        <v>03/06/2016</v>
      </c>
      <c r="G236" s="2">
        <f t="shared" si="28"/>
        <v>1608</v>
      </c>
      <c r="H236" s="2">
        <f t="shared" si="23"/>
        <v>0</v>
      </c>
      <c r="I236" t="s">
        <v>37</v>
      </c>
      <c r="J236">
        <v>85.091999999999999</v>
      </c>
      <c r="K236">
        <v>25.155000000000001</v>
      </c>
      <c r="L236">
        <v>14.8</v>
      </c>
      <c r="M236">
        <v>0.45686320000000002</v>
      </c>
      <c r="N236">
        <v>0.38057069999999998</v>
      </c>
      <c r="O236">
        <v>0.85720549999999995</v>
      </c>
      <c r="P236">
        <v>0.27607769999999998</v>
      </c>
      <c r="Q236">
        <v>1.4915794</v>
      </c>
      <c r="S236" t="s">
        <v>166</v>
      </c>
      <c r="T236">
        <v>76.864999999999995</v>
      </c>
      <c r="U236">
        <v>22.963999999999999</v>
      </c>
      <c r="V236">
        <v>7.5</v>
      </c>
      <c r="W236">
        <v>0.4398862</v>
      </c>
      <c r="X236">
        <v>0.36541679999999999</v>
      </c>
      <c r="Y236">
        <v>0.88645510000000005</v>
      </c>
      <c r="Z236">
        <v>0.43763099999999999</v>
      </c>
      <c r="AA236">
        <v>1.9580498</v>
      </c>
    </row>
    <row r="237" spans="1:27" ht="14.25" customHeight="1" x14ac:dyDescent="0.2">
      <c r="A237">
        <v>20160328</v>
      </c>
      <c r="B237">
        <v>11734387</v>
      </c>
      <c r="C237" s="2" t="str">
        <f t="shared" si="24"/>
        <v>2016</v>
      </c>
      <c r="D237" s="2" t="str">
        <f t="shared" si="25"/>
        <v>03</v>
      </c>
      <c r="E237" s="2" t="str">
        <f t="shared" si="26"/>
        <v>28</v>
      </c>
      <c r="F237" s="2" t="str">
        <f t="shared" si="27"/>
        <v>28/03/2016</v>
      </c>
      <c r="G237" s="2">
        <f t="shared" si="28"/>
        <v>0</v>
      </c>
      <c r="H237" s="2">
        <f t="shared" si="23"/>
        <v>0</v>
      </c>
      <c r="I237" t="s">
        <v>33</v>
      </c>
      <c r="J237">
        <v>92.295000000000002</v>
      </c>
      <c r="K237">
        <v>12.864000000000001</v>
      </c>
      <c r="L237">
        <v>2.7</v>
      </c>
      <c r="M237">
        <v>0.1543214</v>
      </c>
      <c r="N237">
        <v>0.35306219999999999</v>
      </c>
      <c r="O237">
        <v>2.3335183000000002</v>
      </c>
      <c r="P237">
        <v>0.6682266</v>
      </c>
      <c r="Q237">
        <v>5.6405814999999997</v>
      </c>
      <c r="S237" t="s">
        <v>258</v>
      </c>
      <c r="T237">
        <v>70.790999999999997</v>
      </c>
      <c r="U237">
        <v>18.690999999999999</v>
      </c>
      <c r="V237">
        <v>11.3</v>
      </c>
      <c r="W237">
        <v>0.29636370000000001</v>
      </c>
      <c r="X237">
        <v>0.3393948</v>
      </c>
      <c r="Y237">
        <v>1.2167768999999999</v>
      </c>
      <c r="Z237">
        <v>0.63191549999999996</v>
      </c>
      <c r="AA237">
        <v>3.3306379000000002</v>
      </c>
    </row>
    <row r="238" spans="1:27" ht="14.25" customHeight="1" x14ac:dyDescent="0.2">
      <c r="A238">
        <v>20160330</v>
      </c>
      <c r="B238">
        <v>11734387</v>
      </c>
      <c r="C238" s="2" t="str">
        <f t="shared" si="24"/>
        <v>2016</v>
      </c>
      <c r="D238" s="2" t="str">
        <f t="shared" si="25"/>
        <v>03</v>
      </c>
      <c r="E238" s="2" t="str">
        <f t="shared" si="26"/>
        <v>30</v>
      </c>
      <c r="F238" s="2" t="str">
        <f t="shared" si="27"/>
        <v>30/03/2016</v>
      </c>
      <c r="G238" s="2">
        <f t="shared" si="28"/>
        <v>48</v>
      </c>
      <c r="H238" s="2">
        <f t="shared" si="23"/>
        <v>0</v>
      </c>
      <c r="I238" t="s">
        <v>259</v>
      </c>
      <c r="J238">
        <v>73.233000000000004</v>
      </c>
      <c r="K238">
        <v>18.952000000000002</v>
      </c>
      <c r="L238">
        <v>1.7</v>
      </c>
      <c r="M238">
        <v>0.60803510000000005</v>
      </c>
      <c r="N238">
        <v>0.30940879999999998</v>
      </c>
      <c r="O238">
        <v>0.56503700000000001</v>
      </c>
      <c r="P238">
        <v>0.3769245</v>
      </c>
      <c r="Q238">
        <v>1.2238089000000001</v>
      </c>
      <c r="S238" t="s">
        <v>52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ht="14.25" customHeight="1" x14ac:dyDescent="0.2">
      <c r="A239">
        <v>20160401</v>
      </c>
      <c r="B239">
        <v>11734387</v>
      </c>
      <c r="C239" s="2" t="str">
        <f t="shared" si="24"/>
        <v>2016</v>
      </c>
      <c r="D239" s="2" t="str">
        <f t="shared" si="25"/>
        <v>04</v>
      </c>
      <c r="E239" s="2" t="str">
        <f t="shared" si="26"/>
        <v>01</v>
      </c>
      <c r="F239" s="2" t="str">
        <f t="shared" si="27"/>
        <v>01/04/2016</v>
      </c>
      <c r="G239" s="2">
        <f t="shared" si="28"/>
        <v>96</v>
      </c>
      <c r="H239" s="2">
        <f t="shared" si="23"/>
        <v>0</v>
      </c>
      <c r="I239" t="s">
        <v>33</v>
      </c>
      <c r="J239">
        <v>106.895</v>
      </c>
      <c r="K239">
        <v>15.705</v>
      </c>
      <c r="L239">
        <v>6.6</v>
      </c>
      <c r="M239">
        <v>0.31354870000000001</v>
      </c>
      <c r="N239">
        <v>0.40353650000000002</v>
      </c>
      <c r="O239">
        <v>1.7724293</v>
      </c>
      <c r="P239">
        <v>0.48904130000000001</v>
      </c>
      <c r="Q239">
        <v>3.5588956</v>
      </c>
      <c r="S239" t="s">
        <v>215</v>
      </c>
      <c r="T239">
        <v>55.786999999999999</v>
      </c>
      <c r="U239">
        <v>17.895</v>
      </c>
      <c r="V239">
        <v>9.6</v>
      </c>
      <c r="W239">
        <v>0.48192249999999998</v>
      </c>
      <c r="X239">
        <v>0.33870800000000001</v>
      </c>
      <c r="Y239">
        <v>0.79886250000000003</v>
      </c>
      <c r="Z239">
        <v>0.3572343</v>
      </c>
      <c r="AA239">
        <v>1.4149596</v>
      </c>
    </row>
    <row r="240" spans="1:27" ht="14.25" customHeight="1" x14ac:dyDescent="0.2">
      <c r="A240">
        <v>20160404</v>
      </c>
      <c r="B240">
        <v>11734387</v>
      </c>
      <c r="C240" s="2" t="str">
        <f t="shared" si="24"/>
        <v>2016</v>
      </c>
      <c r="D240" s="2" t="str">
        <f t="shared" si="25"/>
        <v>04</v>
      </c>
      <c r="E240" s="2" t="str">
        <f t="shared" si="26"/>
        <v>04</v>
      </c>
      <c r="F240" s="2" t="str">
        <f t="shared" si="27"/>
        <v>04/04/2016</v>
      </c>
      <c r="G240" s="2">
        <f t="shared" si="28"/>
        <v>168</v>
      </c>
      <c r="H240" s="2">
        <f t="shared" si="23"/>
        <v>0</v>
      </c>
      <c r="I240" t="s">
        <v>67</v>
      </c>
      <c r="J240">
        <v>97.385000000000005</v>
      </c>
      <c r="K240">
        <v>23.641999999999999</v>
      </c>
      <c r="L240">
        <v>2.9</v>
      </c>
      <c r="M240">
        <v>0.20094319999999999</v>
      </c>
      <c r="N240">
        <v>0.39460099999999998</v>
      </c>
      <c r="O240">
        <v>2.4358474000000001</v>
      </c>
      <c r="P240">
        <v>0.57038619999999995</v>
      </c>
      <c r="Q240">
        <v>5.0268860000000002</v>
      </c>
      <c r="S240" t="s">
        <v>260</v>
      </c>
      <c r="T240">
        <v>75.576999999999998</v>
      </c>
      <c r="U240">
        <v>20.585999999999999</v>
      </c>
      <c r="V240">
        <v>5.5</v>
      </c>
      <c r="W240">
        <v>0.47631099999999998</v>
      </c>
      <c r="X240">
        <v>0.36830190000000002</v>
      </c>
      <c r="Y240">
        <v>0.9571248</v>
      </c>
      <c r="Z240">
        <v>0.3797528</v>
      </c>
      <c r="AA240">
        <v>1.7756613999999999</v>
      </c>
    </row>
    <row r="241" spans="1:27" ht="14.25" customHeight="1" x14ac:dyDescent="0.2">
      <c r="A241">
        <v>20160406</v>
      </c>
      <c r="B241">
        <v>11734387</v>
      </c>
      <c r="C241" s="2" t="str">
        <f t="shared" si="24"/>
        <v>2016</v>
      </c>
      <c r="D241" s="2" t="str">
        <f t="shared" si="25"/>
        <v>04</v>
      </c>
      <c r="E241" s="2" t="str">
        <f t="shared" si="26"/>
        <v>06</v>
      </c>
      <c r="F241" s="2" t="str">
        <f t="shared" si="27"/>
        <v>06/04/2016</v>
      </c>
      <c r="G241" s="2">
        <f t="shared" si="28"/>
        <v>216</v>
      </c>
      <c r="H241" s="2">
        <f t="shared" si="23"/>
        <v>0</v>
      </c>
      <c r="I241" t="s">
        <v>61</v>
      </c>
      <c r="J241">
        <v>89.137</v>
      </c>
      <c r="K241">
        <v>18.353999999999999</v>
      </c>
      <c r="L241">
        <v>2.4</v>
      </c>
      <c r="M241">
        <v>0.2624957</v>
      </c>
      <c r="N241">
        <v>0.36913299999999999</v>
      </c>
      <c r="O241">
        <v>1.5349077</v>
      </c>
      <c r="P241">
        <v>0.49965280000000001</v>
      </c>
      <c r="Q241">
        <v>3.4611843000000002</v>
      </c>
      <c r="S241" t="s">
        <v>111</v>
      </c>
      <c r="T241">
        <v>73.433999999999997</v>
      </c>
      <c r="U241">
        <v>19.776</v>
      </c>
      <c r="V241">
        <v>2.2000000000000002</v>
      </c>
      <c r="W241">
        <v>0.38800390000000001</v>
      </c>
      <c r="X241">
        <v>0.42592609999999997</v>
      </c>
      <c r="Y241">
        <v>1.2581267</v>
      </c>
      <c r="Z241">
        <v>0.33903749999999999</v>
      </c>
      <c r="AA241">
        <v>1.9772752</v>
      </c>
    </row>
    <row r="242" spans="1:27" ht="14.25" customHeight="1" x14ac:dyDescent="0.2">
      <c r="A242">
        <v>20160408</v>
      </c>
      <c r="B242">
        <v>11734387</v>
      </c>
      <c r="C242" s="2" t="str">
        <f t="shared" si="24"/>
        <v>2016</v>
      </c>
      <c r="D242" s="2" t="str">
        <f t="shared" si="25"/>
        <v>04</v>
      </c>
      <c r="E242" s="2" t="str">
        <f t="shared" si="26"/>
        <v>08</v>
      </c>
      <c r="F242" s="2" t="str">
        <f t="shared" si="27"/>
        <v>08/04/2016</v>
      </c>
      <c r="G242" s="2">
        <f t="shared" si="28"/>
        <v>264</v>
      </c>
      <c r="H242" s="2">
        <f t="shared" si="23"/>
        <v>0</v>
      </c>
      <c r="I242" t="s">
        <v>33</v>
      </c>
      <c r="J242">
        <v>94.031999999999996</v>
      </c>
      <c r="K242">
        <v>16.238</v>
      </c>
      <c r="L242">
        <v>0.6</v>
      </c>
      <c r="M242">
        <v>0.61184910000000003</v>
      </c>
      <c r="N242">
        <v>0.26902779999999998</v>
      </c>
      <c r="O242">
        <v>0.47743910000000001</v>
      </c>
      <c r="P242">
        <v>0.144535</v>
      </c>
      <c r="Q242">
        <v>0.72164300000000003</v>
      </c>
      <c r="S242" t="s">
        <v>261</v>
      </c>
      <c r="T242">
        <v>65.41</v>
      </c>
      <c r="U242">
        <v>21.565000000000001</v>
      </c>
      <c r="V242">
        <v>1.3</v>
      </c>
      <c r="W242">
        <v>0.22215109999999999</v>
      </c>
      <c r="X242">
        <v>0.40910999999999997</v>
      </c>
      <c r="Y242">
        <v>2.0260519000000001</v>
      </c>
      <c r="Z242">
        <v>0.5948407</v>
      </c>
      <c r="AA242">
        <v>4.9959547999999998</v>
      </c>
    </row>
    <row r="243" spans="1:27" ht="14.25" customHeight="1" x14ac:dyDescent="0.2">
      <c r="A243">
        <v>20160411</v>
      </c>
      <c r="B243">
        <v>11734387</v>
      </c>
      <c r="C243" s="2" t="str">
        <f t="shared" si="24"/>
        <v>2016</v>
      </c>
      <c r="D243" s="2" t="str">
        <f t="shared" si="25"/>
        <v>04</v>
      </c>
      <c r="E243" s="2" t="str">
        <f t="shared" si="26"/>
        <v>11</v>
      </c>
      <c r="F243" s="2" t="str">
        <f t="shared" si="27"/>
        <v>11/04/2016</v>
      </c>
      <c r="G243" s="2">
        <f t="shared" si="28"/>
        <v>336</v>
      </c>
      <c r="H243" s="2">
        <f t="shared" si="23"/>
        <v>0</v>
      </c>
      <c r="I243" t="s">
        <v>262</v>
      </c>
      <c r="J243">
        <v>96.037999999999997</v>
      </c>
      <c r="K243">
        <v>24.702000000000002</v>
      </c>
      <c r="L243">
        <v>4.0999999999999996</v>
      </c>
      <c r="M243">
        <v>0.2332786</v>
      </c>
      <c r="N243">
        <v>0.33747529999999998</v>
      </c>
      <c r="O243">
        <v>1.8400544999999999</v>
      </c>
      <c r="P243">
        <v>0.65727690000000005</v>
      </c>
      <c r="Q243">
        <v>4.2567937000000002</v>
      </c>
      <c r="S243" t="s">
        <v>263</v>
      </c>
      <c r="T243">
        <v>74.692999999999998</v>
      </c>
      <c r="U243">
        <v>21.56</v>
      </c>
      <c r="V243">
        <v>0.9</v>
      </c>
      <c r="W243">
        <v>0.42502570000000001</v>
      </c>
      <c r="X243">
        <v>0.33205659999999998</v>
      </c>
      <c r="Y243">
        <v>0.85758800000000002</v>
      </c>
      <c r="Z243">
        <v>0.48470790000000002</v>
      </c>
      <c r="AA243">
        <v>2.0013833999999999</v>
      </c>
    </row>
    <row r="244" spans="1:27" ht="14.25" customHeight="1" x14ac:dyDescent="0.2">
      <c r="A244">
        <v>20160413</v>
      </c>
      <c r="B244">
        <v>11734387</v>
      </c>
      <c r="C244" s="2" t="str">
        <f t="shared" si="24"/>
        <v>2016</v>
      </c>
      <c r="D244" s="2" t="str">
        <f t="shared" si="25"/>
        <v>04</v>
      </c>
      <c r="E244" s="2" t="str">
        <f t="shared" si="26"/>
        <v>13</v>
      </c>
      <c r="F244" s="2" t="str">
        <f t="shared" si="27"/>
        <v>13/04/2016</v>
      </c>
      <c r="G244" s="2">
        <f t="shared" si="28"/>
        <v>384</v>
      </c>
      <c r="H244" s="2">
        <f t="shared" si="23"/>
        <v>0</v>
      </c>
      <c r="I244" t="s">
        <v>264</v>
      </c>
      <c r="J244">
        <v>98.236000000000004</v>
      </c>
      <c r="K244">
        <v>20.21</v>
      </c>
      <c r="L244">
        <v>3.8</v>
      </c>
      <c r="M244">
        <v>0.15795690000000001</v>
      </c>
      <c r="N244">
        <v>0.45761190000000002</v>
      </c>
      <c r="O244">
        <v>2.9837023999999999</v>
      </c>
      <c r="P244">
        <v>0.46150829999999998</v>
      </c>
      <c r="Q244">
        <v>5.6798913000000004</v>
      </c>
      <c r="S244" t="s">
        <v>265</v>
      </c>
      <c r="T244">
        <v>70.424999999999997</v>
      </c>
      <c r="U244">
        <v>22.492999999999999</v>
      </c>
      <c r="V244">
        <v>5.5</v>
      </c>
      <c r="W244">
        <v>0.31743919999999998</v>
      </c>
      <c r="X244">
        <v>0.41038560000000002</v>
      </c>
      <c r="Y244">
        <v>1.3671747999999999</v>
      </c>
      <c r="Z244">
        <v>0.44142009999999998</v>
      </c>
      <c r="AA244">
        <v>2.8299599999999998</v>
      </c>
    </row>
    <row r="245" spans="1:27" ht="14.25" customHeight="1" x14ac:dyDescent="0.2">
      <c r="A245">
        <v>20160415</v>
      </c>
      <c r="B245">
        <v>11734387</v>
      </c>
      <c r="C245" s="2" t="str">
        <f t="shared" si="24"/>
        <v>2016</v>
      </c>
      <c r="D245" s="2" t="str">
        <f t="shared" si="25"/>
        <v>04</v>
      </c>
      <c r="E245" s="2" t="str">
        <f t="shared" si="26"/>
        <v>15</v>
      </c>
      <c r="F245" s="2" t="str">
        <f t="shared" si="27"/>
        <v>15/04/2016</v>
      </c>
      <c r="G245" s="2">
        <f t="shared" si="28"/>
        <v>432</v>
      </c>
      <c r="H245" s="2">
        <f t="shared" si="23"/>
        <v>0</v>
      </c>
      <c r="I245" t="s">
        <v>266</v>
      </c>
      <c r="J245">
        <v>98.998000000000005</v>
      </c>
      <c r="K245">
        <v>17.936</v>
      </c>
      <c r="L245">
        <v>0</v>
      </c>
      <c r="M245">
        <v>0.1455417</v>
      </c>
      <c r="N245">
        <v>0.29226990000000003</v>
      </c>
      <c r="O245">
        <v>2.1267151000000002</v>
      </c>
      <c r="P245">
        <v>0.66598900000000005</v>
      </c>
      <c r="Q245">
        <v>6.5583324000000003</v>
      </c>
      <c r="S245" t="s">
        <v>267</v>
      </c>
      <c r="T245">
        <v>96.909000000000006</v>
      </c>
      <c r="U245">
        <v>11.791</v>
      </c>
      <c r="V245">
        <v>0.5</v>
      </c>
      <c r="W245">
        <v>0.25715719999999997</v>
      </c>
      <c r="X245">
        <v>0.53914340000000005</v>
      </c>
      <c r="Y245">
        <v>2.0856518999999998</v>
      </c>
      <c r="Z245">
        <v>0.38450200000000001</v>
      </c>
      <c r="AA245">
        <v>3.1272837</v>
      </c>
    </row>
    <row r="246" spans="1:27" ht="14.25" customHeight="1" x14ac:dyDescent="0.2">
      <c r="A246">
        <v>20160415</v>
      </c>
      <c r="B246">
        <v>11734387</v>
      </c>
      <c r="C246" s="2" t="str">
        <f t="shared" si="24"/>
        <v>2016</v>
      </c>
      <c r="D246" s="2" t="str">
        <f t="shared" si="25"/>
        <v>04</v>
      </c>
      <c r="E246" s="2" t="str">
        <f t="shared" si="26"/>
        <v>15</v>
      </c>
      <c r="F246" s="2" t="str">
        <f t="shared" si="27"/>
        <v>15/04/2016</v>
      </c>
      <c r="G246" s="2">
        <f t="shared" si="28"/>
        <v>432</v>
      </c>
      <c r="H246" s="2">
        <f t="shared" si="23"/>
        <v>1</v>
      </c>
      <c r="I246" t="s">
        <v>33</v>
      </c>
      <c r="J246">
        <v>97.947999999999993</v>
      </c>
      <c r="K246">
        <v>14.138999999999999</v>
      </c>
      <c r="L246">
        <v>2.1</v>
      </c>
      <c r="M246">
        <v>0.51458170000000003</v>
      </c>
      <c r="N246">
        <v>0.43891200000000002</v>
      </c>
      <c r="O246">
        <v>0.93208650000000004</v>
      </c>
      <c r="P246">
        <v>0.15916540000000001</v>
      </c>
      <c r="Q246">
        <v>1.2797121</v>
      </c>
      <c r="S246" t="s">
        <v>268</v>
      </c>
      <c r="T246">
        <v>51.935000000000002</v>
      </c>
      <c r="U246">
        <v>14.201000000000001</v>
      </c>
      <c r="V246">
        <v>8.5</v>
      </c>
      <c r="W246">
        <v>0.5688358</v>
      </c>
      <c r="X246">
        <v>0.40036260000000001</v>
      </c>
      <c r="Y246">
        <v>0.85372159999999997</v>
      </c>
      <c r="Z246">
        <v>0.1432969</v>
      </c>
      <c r="AA246">
        <v>1.1047039000000001</v>
      </c>
    </row>
    <row r="247" spans="1:27" ht="14.25" customHeight="1" x14ac:dyDescent="0.2">
      <c r="A247">
        <v>20160418</v>
      </c>
      <c r="B247">
        <v>11734387</v>
      </c>
      <c r="C247" s="2" t="str">
        <f t="shared" si="24"/>
        <v>2016</v>
      </c>
      <c r="D247" s="2" t="str">
        <f t="shared" si="25"/>
        <v>04</v>
      </c>
      <c r="E247" s="2" t="str">
        <f t="shared" si="26"/>
        <v>18</v>
      </c>
      <c r="F247" s="2" t="str">
        <f t="shared" si="27"/>
        <v>18/04/2016</v>
      </c>
      <c r="G247" s="2">
        <f t="shared" si="28"/>
        <v>504</v>
      </c>
      <c r="H247" s="2">
        <f t="shared" si="23"/>
        <v>0</v>
      </c>
      <c r="I247" t="s">
        <v>67</v>
      </c>
      <c r="J247">
        <v>97.167000000000002</v>
      </c>
      <c r="K247">
        <v>23.253</v>
      </c>
      <c r="L247">
        <v>1.6</v>
      </c>
      <c r="M247">
        <v>0.34160040000000003</v>
      </c>
      <c r="N247">
        <v>0.45856219999999998</v>
      </c>
      <c r="O247">
        <v>1.6056193999999999</v>
      </c>
      <c r="P247">
        <v>0.41917840000000001</v>
      </c>
      <c r="Q247">
        <v>2.8922772999999999</v>
      </c>
      <c r="S247" t="s">
        <v>269</v>
      </c>
      <c r="T247">
        <v>94.087999999999994</v>
      </c>
      <c r="U247">
        <v>16.905000000000001</v>
      </c>
      <c r="V247">
        <v>1.1000000000000001</v>
      </c>
      <c r="W247">
        <v>0.34563680000000002</v>
      </c>
      <c r="X247">
        <v>0.29006340000000003</v>
      </c>
      <c r="Y247">
        <v>0.94410859999999996</v>
      </c>
      <c r="Z247">
        <v>0.55888859999999996</v>
      </c>
      <c r="AA247">
        <v>2.8562759999999998</v>
      </c>
    </row>
    <row r="248" spans="1:27" ht="14.25" customHeight="1" x14ac:dyDescent="0.2">
      <c r="A248">
        <v>20160425</v>
      </c>
      <c r="B248">
        <v>11734387</v>
      </c>
      <c r="C248" s="2" t="str">
        <f t="shared" si="24"/>
        <v>2016</v>
      </c>
      <c r="D248" s="2" t="str">
        <f t="shared" si="25"/>
        <v>04</v>
      </c>
      <c r="E248" s="2" t="str">
        <f t="shared" si="26"/>
        <v>25</v>
      </c>
      <c r="F248" s="2" t="str">
        <f t="shared" si="27"/>
        <v>25/04/2016</v>
      </c>
      <c r="G248" s="2">
        <f t="shared" si="28"/>
        <v>672</v>
      </c>
      <c r="H248" s="2">
        <f t="shared" si="23"/>
        <v>0</v>
      </c>
      <c r="I248" t="s">
        <v>264</v>
      </c>
      <c r="J248">
        <v>91.278000000000006</v>
      </c>
      <c r="K248">
        <v>17.715</v>
      </c>
      <c r="L248">
        <v>2.2000000000000002</v>
      </c>
      <c r="M248">
        <v>0.23095250000000001</v>
      </c>
      <c r="N248">
        <v>0.4757555</v>
      </c>
      <c r="O248">
        <v>2.0151439999999998</v>
      </c>
      <c r="P248">
        <v>0.47428969999999998</v>
      </c>
      <c r="Q248">
        <v>3.4246563999999999</v>
      </c>
      <c r="S248" t="s">
        <v>270</v>
      </c>
      <c r="T248">
        <v>92.774000000000001</v>
      </c>
      <c r="U248">
        <v>22.161999999999999</v>
      </c>
      <c r="V248">
        <v>8.4</v>
      </c>
      <c r="W248">
        <v>0.2174307</v>
      </c>
      <c r="X248">
        <v>0.52044849999999998</v>
      </c>
      <c r="Y248">
        <v>2.5509761000000002</v>
      </c>
      <c r="Z248">
        <v>0.33450059999999998</v>
      </c>
      <c r="AA248">
        <v>4.067914</v>
      </c>
    </row>
    <row r="249" spans="1:27" ht="14.25" customHeight="1" x14ac:dyDescent="0.2">
      <c r="A249">
        <v>20160427</v>
      </c>
      <c r="B249">
        <v>11734387</v>
      </c>
      <c r="C249" s="2" t="str">
        <f t="shared" si="24"/>
        <v>2016</v>
      </c>
      <c r="D249" s="2" t="str">
        <f t="shared" si="25"/>
        <v>04</v>
      </c>
      <c r="E249" s="2" t="str">
        <f t="shared" si="26"/>
        <v>27</v>
      </c>
      <c r="F249" s="2" t="str">
        <f t="shared" si="27"/>
        <v>27/04/2016</v>
      </c>
      <c r="G249" s="2">
        <f t="shared" si="28"/>
        <v>720</v>
      </c>
      <c r="H249" s="2">
        <f t="shared" si="23"/>
        <v>0</v>
      </c>
      <c r="I249" t="s">
        <v>271</v>
      </c>
      <c r="J249">
        <v>88.167000000000002</v>
      </c>
      <c r="K249">
        <v>15.31</v>
      </c>
      <c r="L249">
        <v>0.6</v>
      </c>
      <c r="M249">
        <v>0.36072599999999999</v>
      </c>
      <c r="N249">
        <v>0.39747440000000001</v>
      </c>
      <c r="O249">
        <v>1.2149000999999999</v>
      </c>
      <c r="P249">
        <v>0.52628540000000001</v>
      </c>
      <c r="Q249">
        <v>2.8992116999999999</v>
      </c>
      <c r="S249" t="s">
        <v>272</v>
      </c>
      <c r="T249">
        <v>89.631</v>
      </c>
      <c r="U249">
        <v>14.939</v>
      </c>
      <c r="V249">
        <v>1.7</v>
      </c>
      <c r="W249">
        <v>0.52872600000000003</v>
      </c>
      <c r="X249">
        <v>0.35958639999999997</v>
      </c>
      <c r="Y249">
        <v>0.68752610000000003</v>
      </c>
      <c r="Z249">
        <v>0.35555730000000002</v>
      </c>
      <c r="AA249">
        <v>1.4553881</v>
      </c>
    </row>
    <row r="250" spans="1:27" ht="14.25" customHeight="1" x14ac:dyDescent="0.2">
      <c r="A250">
        <v>20160429</v>
      </c>
      <c r="B250">
        <v>11734387</v>
      </c>
      <c r="C250" s="2" t="str">
        <f t="shared" si="24"/>
        <v>2016</v>
      </c>
      <c r="D250" s="2" t="str">
        <f t="shared" si="25"/>
        <v>04</v>
      </c>
      <c r="E250" s="2" t="str">
        <f t="shared" si="26"/>
        <v>29</v>
      </c>
      <c r="F250" s="2" t="str">
        <f t="shared" si="27"/>
        <v>29/04/2016</v>
      </c>
      <c r="G250" s="2">
        <f t="shared" si="28"/>
        <v>768</v>
      </c>
      <c r="H250" s="2">
        <f t="shared" si="23"/>
        <v>0</v>
      </c>
      <c r="I250" t="s">
        <v>33</v>
      </c>
      <c r="J250">
        <v>96.468999999999994</v>
      </c>
      <c r="K250">
        <v>15.676</v>
      </c>
      <c r="L250">
        <v>0.3</v>
      </c>
      <c r="M250">
        <v>0.50934330000000005</v>
      </c>
      <c r="N250">
        <v>0.37670490000000001</v>
      </c>
      <c r="O250">
        <v>0.82292779999999999</v>
      </c>
      <c r="P250">
        <v>0.2449585</v>
      </c>
      <c r="Q250">
        <v>1.3353793</v>
      </c>
      <c r="S250" t="s">
        <v>273</v>
      </c>
      <c r="T250">
        <v>96.947999999999993</v>
      </c>
      <c r="U250">
        <v>20.218</v>
      </c>
      <c r="V250">
        <v>1.5</v>
      </c>
      <c r="W250">
        <v>0.33373039999999998</v>
      </c>
      <c r="X250">
        <v>0.51519550000000003</v>
      </c>
      <c r="Y250">
        <v>1.8103312</v>
      </c>
      <c r="Z250">
        <v>0.38367519999999999</v>
      </c>
      <c r="AA250">
        <v>2.8627649000000002</v>
      </c>
    </row>
    <row r="251" spans="1:27" ht="14.25" customHeight="1" x14ac:dyDescent="0.2">
      <c r="A251">
        <v>20160502</v>
      </c>
      <c r="B251">
        <v>11734387</v>
      </c>
      <c r="C251" s="2" t="str">
        <f t="shared" si="24"/>
        <v>2016</v>
      </c>
      <c r="D251" s="2" t="str">
        <f t="shared" si="25"/>
        <v>05</v>
      </c>
      <c r="E251" s="2" t="str">
        <f t="shared" si="26"/>
        <v>02</v>
      </c>
      <c r="F251" s="2" t="str">
        <f t="shared" si="27"/>
        <v>02/05/2016</v>
      </c>
      <c r="G251" s="2">
        <f t="shared" si="28"/>
        <v>840</v>
      </c>
      <c r="H251" s="2">
        <f t="shared" si="23"/>
        <v>0</v>
      </c>
      <c r="I251" t="s">
        <v>33</v>
      </c>
      <c r="J251">
        <v>94.698999999999998</v>
      </c>
      <c r="K251">
        <v>19.516999999999999</v>
      </c>
      <c r="L251">
        <v>1.1000000000000001</v>
      </c>
      <c r="M251">
        <v>0.60027810000000004</v>
      </c>
      <c r="N251">
        <v>0.33994069999999998</v>
      </c>
      <c r="O251">
        <v>0.73503269999999998</v>
      </c>
      <c r="P251">
        <v>0.17662929999999999</v>
      </c>
      <c r="Q251">
        <v>0.8402463</v>
      </c>
      <c r="S251" t="s">
        <v>49</v>
      </c>
      <c r="T251">
        <v>94.527000000000001</v>
      </c>
      <c r="U251">
        <v>18.559999999999999</v>
      </c>
      <c r="V251">
        <v>3.1</v>
      </c>
      <c r="W251">
        <v>0.33537270000000002</v>
      </c>
      <c r="X251">
        <v>0.37696859999999999</v>
      </c>
      <c r="Y251">
        <v>1.4464494000000001</v>
      </c>
      <c r="Z251">
        <v>0.49777130000000003</v>
      </c>
      <c r="AA251">
        <v>2.8198910000000001</v>
      </c>
    </row>
    <row r="252" spans="1:27" ht="14.25" customHeight="1" x14ac:dyDescent="0.2">
      <c r="A252">
        <v>20160506</v>
      </c>
      <c r="B252">
        <v>11734387</v>
      </c>
      <c r="C252" s="2" t="str">
        <f t="shared" si="24"/>
        <v>2016</v>
      </c>
      <c r="D252" s="2" t="str">
        <f t="shared" si="25"/>
        <v>05</v>
      </c>
      <c r="E252" s="2" t="str">
        <f t="shared" si="26"/>
        <v>06</v>
      </c>
      <c r="F252" s="2" t="str">
        <f t="shared" si="27"/>
        <v>06/05/2016</v>
      </c>
      <c r="G252" s="2">
        <f t="shared" si="28"/>
        <v>936</v>
      </c>
      <c r="H252" s="2">
        <f t="shared" si="23"/>
        <v>0</v>
      </c>
      <c r="I252" t="s">
        <v>17</v>
      </c>
      <c r="J252">
        <v>82.552000000000007</v>
      </c>
      <c r="K252">
        <v>18.026</v>
      </c>
      <c r="L252">
        <v>10.8</v>
      </c>
      <c r="M252">
        <v>0.5195225</v>
      </c>
      <c r="N252">
        <v>0.40961069999999999</v>
      </c>
      <c r="O252">
        <v>0.92948819999999999</v>
      </c>
      <c r="P252">
        <v>9.3753400000000001E-2</v>
      </c>
      <c r="Q252">
        <v>1.0640571999999999</v>
      </c>
      <c r="S252" t="s">
        <v>52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ht="14.25" customHeight="1" x14ac:dyDescent="0.2">
      <c r="A253">
        <v>20160509</v>
      </c>
      <c r="B253">
        <v>11734387</v>
      </c>
      <c r="C253" s="2" t="str">
        <f t="shared" si="24"/>
        <v>2016</v>
      </c>
      <c r="D253" s="2" t="str">
        <f t="shared" si="25"/>
        <v>05</v>
      </c>
      <c r="E253" s="2" t="str">
        <f t="shared" si="26"/>
        <v>09</v>
      </c>
      <c r="F253" s="2" t="str">
        <f t="shared" si="27"/>
        <v>09/05/2016</v>
      </c>
      <c r="G253" s="2">
        <f t="shared" si="28"/>
        <v>1008</v>
      </c>
      <c r="H253" s="2">
        <f t="shared" si="23"/>
        <v>0</v>
      </c>
      <c r="I253" t="s">
        <v>33</v>
      </c>
      <c r="J253">
        <v>93.004000000000005</v>
      </c>
      <c r="K253">
        <v>16.867999999999999</v>
      </c>
      <c r="L253">
        <v>0.7</v>
      </c>
      <c r="M253">
        <v>0.2427261</v>
      </c>
      <c r="N253">
        <v>0.39462720000000001</v>
      </c>
      <c r="O253">
        <v>1.8576941</v>
      </c>
      <c r="P253">
        <v>0.4958361</v>
      </c>
      <c r="Q253">
        <v>4.0676179000000001</v>
      </c>
      <c r="S253" t="s">
        <v>274</v>
      </c>
      <c r="T253">
        <v>93.313000000000002</v>
      </c>
      <c r="U253">
        <v>22.893000000000001</v>
      </c>
      <c r="V253">
        <v>2.5</v>
      </c>
      <c r="W253">
        <v>0.32857130000000001</v>
      </c>
      <c r="X253">
        <v>0.39355780000000001</v>
      </c>
      <c r="Y253">
        <v>1.3048489000000001</v>
      </c>
      <c r="Z253">
        <v>0.48590420000000001</v>
      </c>
      <c r="AA253">
        <v>2.7253699</v>
      </c>
    </row>
    <row r="254" spans="1:27" ht="14.25" customHeight="1" x14ac:dyDescent="0.2">
      <c r="A254">
        <v>20160516</v>
      </c>
      <c r="B254">
        <v>11734387</v>
      </c>
      <c r="C254" s="2" t="str">
        <f t="shared" si="24"/>
        <v>2016</v>
      </c>
      <c r="D254" s="2" t="str">
        <f t="shared" si="25"/>
        <v>05</v>
      </c>
      <c r="E254" s="2" t="str">
        <f t="shared" si="26"/>
        <v>16</v>
      </c>
      <c r="F254" s="2" t="str">
        <f t="shared" si="27"/>
        <v>16/05/2016</v>
      </c>
      <c r="G254" s="2">
        <f t="shared" si="28"/>
        <v>1176</v>
      </c>
      <c r="H254" s="2">
        <f t="shared" si="23"/>
        <v>0</v>
      </c>
      <c r="I254" t="s">
        <v>58</v>
      </c>
      <c r="J254">
        <v>92.203000000000003</v>
      </c>
      <c r="K254">
        <v>20.201000000000001</v>
      </c>
      <c r="L254">
        <v>2.9</v>
      </c>
      <c r="M254">
        <v>0.75980409999999998</v>
      </c>
      <c r="N254">
        <v>0.25995849999999998</v>
      </c>
      <c r="O254">
        <v>0.4156145</v>
      </c>
      <c r="P254">
        <v>0.13006960000000001</v>
      </c>
      <c r="Q254">
        <v>0.61492840000000004</v>
      </c>
      <c r="S254" t="s">
        <v>275</v>
      </c>
      <c r="T254">
        <v>91.706000000000003</v>
      </c>
      <c r="U254">
        <v>19.021999999999998</v>
      </c>
      <c r="V254">
        <v>2.8</v>
      </c>
      <c r="W254">
        <v>0.67423169999999999</v>
      </c>
      <c r="X254">
        <v>0.3030119</v>
      </c>
      <c r="Y254">
        <v>0.55975680000000005</v>
      </c>
      <c r="Z254">
        <v>0.27411010000000002</v>
      </c>
      <c r="AA254">
        <v>1.0291752000000001</v>
      </c>
    </row>
    <row r="255" spans="1:27" ht="14.25" customHeight="1" x14ac:dyDescent="0.2">
      <c r="A255">
        <v>20160518</v>
      </c>
      <c r="B255">
        <v>11734387</v>
      </c>
      <c r="C255" s="2" t="str">
        <f t="shared" si="24"/>
        <v>2016</v>
      </c>
      <c r="D255" s="2" t="str">
        <f t="shared" si="25"/>
        <v>05</v>
      </c>
      <c r="E255" s="2" t="str">
        <f t="shared" si="26"/>
        <v>18</v>
      </c>
      <c r="F255" s="2" t="str">
        <f t="shared" si="27"/>
        <v>18/05/2016</v>
      </c>
      <c r="G255" s="2">
        <f t="shared" si="28"/>
        <v>1224</v>
      </c>
      <c r="H255" s="2">
        <f t="shared" si="23"/>
        <v>0</v>
      </c>
      <c r="I255" t="s">
        <v>33</v>
      </c>
      <c r="J255">
        <v>97.843000000000004</v>
      </c>
      <c r="K255">
        <v>21.925999999999998</v>
      </c>
      <c r="L255">
        <v>5</v>
      </c>
      <c r="M255">
        <v>0.27463219999999999</v>
      </c>
      <c r="N255">
        <v>0.4771879</v>
      </c>
      <c r="O255">
        <v>2.1455413999999999</v>
      </c>
      <c r="P255">
        <v>0.43072969999999999</v>
      </c>
      <c r="Q255">
        <v>3.6031488</v>
      </c>
      <c r="S255" t="s">
        <v>276</v>
      </c>
      <c r="T255">
        <v>91.600999999999999</v>
      </c>
      <c r="U255">
        <v>23.652999999999999</v>
      </c>
      <c r="V255">
        <v>4.0999999999999996</v>
      </c>
      <c r="W255">
        <v>0.26457930000000002</v>
      </c>
      <c r="X255">
        <v>0.44455420000000001</v>
      </c>
      <c r="Y255">
        <v>1.7954412</v>
      </c>
      <c r="Z255">
        <v>0.51716499999999999</v>
      </c>
      <c r="AA255">
        <v>4.1096393999999998</v>
      </c>
    </row>
    <row r="256" spans="1:27" ht="14.25" customHeight="1" x14ac:dyDescent="0.2">
      <c r="A256">
        <v>20160525</v>
      </c>
      <c r="B256">
        <v>11734387</v>
      </c>
      <c r="C256" s="2" t="str">
        <f t="shared" si="24"/>
        <v>2016</v>
      </c>
      <c r="D256" s="2" t="str">
        <f t="shared" si="25"/>
        <v>05</v>
      </c>
      <c r="E256" s="2" t="str">
        <f t="shared" si="26"/>
        <v>25</v>
      </c>
      <c r="F256" s="2" t="str">
        <f t="shared" si="27"/>
        <v>25/05/2016</v>
      </c>
      <c r="G256" s="2">
        <f t="shared" si="28"/>
        <v>1392</v>
      </c>
      <c r="H256" s="2">
        <f t="shared" si="23"/>
        <v>0</v>
      </c>
      <c r="I256" t="s">
        <v>33</v>
      </c>
      <c r="J256">
        <v>98.338999999999999</v>
      </c>
      <c r="K256">
        <v>24.835000000000001</v>
      </c>
      <c r="L256">
        <v>2.6</v>
      </c>
      <c r="M256">
        <v>0.22371079999999999</v>
      </c>
      <c r="N256">
        <v>0.56641730000000001</v>
      </c>
      <c r="O256">
        <v>2.5889907999999999</v>
      </c>
      <c r="P256">
        <v>0.34393259999999998</v>
      </c>
      <c r="Q256">
        <v>4.0950462999999999</v>
      </c>
      <c r="S256" t="s">
        <v>172</v>
      </c>
      <c r="T256">
        <v>98.084999999999994</v>
      </c>
      <c r="U256">
        <v>26.187000000000001</v>
      </c>
      <c r="V256">
        <v>6.9</v>
      </c>
      <c r="W256">
        <v>0.26337500000000003</v>
      </c>
      <c r="X256">
        <v>0.40673769999999998</v>
      </c>
      <c r="Y256">
        <v>2.0509419000000002</v>
      </c>
      <c r="Z256">
        <v>0.44011549999999999</v>
      </c>
      <c r="AA256">
        <v>3.6913345</v>
      </c>
    </row>
    <row r="257" spans="1:27" ht="14.25" customHeight="1" x14ac:dyDescent="0.2">
      <c r="A257">
        <v>20160527</v>
      </c>
      <c r="B257">
        <v>11734387</v>
      </c>
      <c r="C257" s="2" t="str">
        <f t="shared" si="24"/>
        <v>2016</v>
      </c>
      <c r="D257" s="2" t="str">
        <f t="shared" si="25"/>
        <v>05</v>
      </c>
      <c r="E257" s="2" t="str">
        <f t="shared" si="26"/>
        <v>27</v>
      </c>
      <c r="F257" s="2" t="str">
        <f t="shared" si="27"/>
        <v>27/05/2016</v>
      </c>
      <c r="G257" s="2">
        <f t="shared" si="28"/>
        <v>1440</v>
      </c>
      <c r="H257" s="2">
        <f t="shared" si="23"/>
        <v>0</v>
      </c>
      <c r="I257" t="s">
        <v>33</v>
      </c>
      <c r="J257">
        <v>102.396</v>
      </c>
      <c r="K257">
        <v>28.773</v>
      </c>
      <c r="L257">
        <v>3.9</v>
      </c>
      <c r="M257">
        <v>0.4040879</v>
      </c>
      <c r="N257">
        <v>0.45668419999999998</v>
      </c>
      <c r="O257">
        <v>1.3061602999999999</v>
      </c>
      <c r="P257">
        <v>0.26671640000000002</v>
      </c>
      <c r="Q257">
        <v>1.8023572000000001</v>
      </c>
      <c r="S257" t="s">
        <v>277</v>
      </c>
      <c r="T257">
        <v>101.907</v>
      </c>
      <c r="U257">
        <v>15.989000000000001</v>
      </c>
      <c r="V257">
        <v>1</v>
      </c>
      <c r="W257">
        <v>0.3778937</v>
      </c>
      <c r="X257">
        <v>0.49958669999999999</v>
      </c>
      <c r="Y257">
        <v>1.4426569</v>
      </c>
      <c r="Z257">
        <v>0.34436739999999999</v>
      </c>
      <c r="AA257">
        <v>2.3163475</v>
      </c>
    </row>
    <row r="258" spans="1:27" ht="14.25" customHeight="1" x14ac:dyDescent="0.2">
      <c r="A258">
        <v>20160617</v>
      </c>
      <c r="B258">
        <v>11734387</v>
      </c>
      <c r="C258" s="2" t="str">
        <f t="shared" si="24"/>
        <v>2016</v>
      </c>
      <c r="D258" s="2" t="str">
        <f t="shared" si="25"/>
        <v>06</v>
      </c>
      <c r="E258" s="2" t="str">
        <f t="shared" si="26"/>
        <v>17</v>
      </c>
      <c r="F258" s="2" t="str">
        <f t="shared" si="27"/>
        <v>17/06/2016</v>
      </c>
      <c r="G258" s="2">
        <f t="shared" si="28"/>
        <v>1944</v>
      </c>
      <c r="H258" s="2">
        <f t="shared" si="23"/>
        <v>0</v>
      </c>
      <c r="I258" t="s">
        <v>177</v>
      </c>
      <c r="J258">
        <v>94.350999999999999</v>
      </c>
      <c r="K258">
        <v>29.504999999999999</v>
      </c>
      <c r="L258">
        <v>4.5999999999999996</v>
      </c>
      <c r="M258">
        <v>0.25830750000000002</v>
      </c>
      <c r="N258">
        <v>0.4273806</v>
      </c>
      <c r="O258">
        <v>1.8000860000000001</v>
      </c>
      <c r="P258">
        <v>0.39103710000000003</v>
      </c>
      <c r="Q258">
        <v>3.7354044000000002</v>
      </c>
      <c r="S258" t="s">
        <v>278</v>
      </c>
      <c r="T258">
        <v>94.725999999999999</v>
      </c>
      <c r="U258">
        <v>25.931000000000001</v>
      </c>
      <c r="V258">
        <v>4.3</v>
      </c>
      <c r="W258">
        <v>0.26239079999999998</v>
      </c>
      <c r="X258">
        <v>0.36580069999999998</v>
      </c>
      <c r="Y258">
        <v>2.2846961000000001</v>
      </c>
      <c r="Z258">
        <v>0.53803970000000001</v>
      </c>
      <c r="AA258">
        <v>4.1355388</v>
      </c>
    </row>
    <row r="259" spans="1:27" ht="14.25" customHeight="1" x14ac:dyDescent="0.2">
      <c r="A259">
        <v>20160620</v>
      </c>
      <c r="B259">
        <v>11734387</v>
      </c>
      <c r="C259" s="2" t="str">
        <f t="shared" si="24"/>
        <v>2016</v>
      </c>
      <c r="D259" s="2" t="str">
        <f t="shared" si="25"/>
        <v>06</v>
      </c>
      <c r="E259" s="2" t="str">
        <f t="shared" si="26"/>
        <v>20</v>
      </c>
      <c r="F259" s="2" t="str">
        <f t="shared" si="27"/>
        <v>20/06/2016</v>
      </c>
      <c r="G259" s="2">
        <f t="shared" si="28"/>
        <v>2016</v>
      </c>
      <c r="H259" s="2">
        <f t="shared" si="23"/>
        <v>0</v>
      </c>
      <c r="I259" t="s">
        <v>60</v>
      </c>
      <c r="J259">
        <v>92.436999999999998</v>
      </c>
      <c r="K259">
        <v>16.404</v>
      </c>
      <c r="L259">
        <v>2.2000000000000002</v>
      </c>
      <c r="M259">
        <v>0.41803410000000002</v>
      </c>
      <c r="N259">
        <v>0.39768550000000003</v>
      </c>
      <c r="O259">
        <v>1.1807534</v>
      </c>
      <c r="P259">
        <v>0.4510943</v>
      </c>
      <c r="Q259">
        <v>2.0610691000000001</v>
      </c>
      <c r="S259" t="s">
        <v>279</v>
      </c>
      <c r="T259">
        <v>90.953999999999994</v>
      </c>
      <c r="U259">
        <v>20.672999999999998</v>
      </c>
      <c r="V259">
        <v>2.4</v>
      </c>
      <c r="W259">
        <v>0.46159909999999998</v>
      </c>
      <c r="X259">
        <v>0.36125040000000003</v>
      </c>
      <c r="Y259">
        <v>0.95044680000000004</v>
      </c>
      <c r="Z259">
        <v>0.36069770000000001</v>
      </c>
      <c r="AA259">
        <v>1.8487903999999999</v>
      </c>
    </row>
    <row r="260" spans="1:27" ht="14.25" customHeight="1" x14ac:dyDescent="0.2">
      <c r="A260">
        <v>20160624</v>
      </c>
      <c r="B260">
        <v>11734387</v>
      </c>
      <c r="C260" s="2" t="str">
        <f t="shared" si="24"/>
        <v>2016</v>
      </c>
      <c r="D260" s="2" t="str">
        <f t="shared" si="25"/>
        <v>06</v>
      </c>
      <c r="E260" s="2" t="str">
        <f t="shared" si="26"/>
        <v>24</v>
      </c>
      <c r="F260" s="2" t="str">
        <f t="shared" si="27"/>
        <v>24/06/2016</v>
      </c>
      <c r="G260" s="2">
        <f t="shared" si="28"/>
        <v>2112</v>
      </c>
      <c r="H260" s="2">
        <f t="shared" ref="H260:H323" si="29">IF((G260=G259),1,0)</f>
        <v>0</v>
      </c>
      <c r="I260" t="s">
        <v>33</v>
      </c>
      <c r="J260">
        <v>96.83</v>
      </c>
      <c r="K260">
        <v>19.667999999999999</v>
      </c>
      <c r="L260">
        <v>2.4</v>
      </c>
      <c r="M260">
        <v>0.2577429</v>
      </c>
      <c r="N260">
        <v>0.49968639999999998</v>
      </c>
      <c r="O260">
        <v>2.5456101000000002</v>
      </c>
      <c r="P260">
        <v>0.43405280000000002</v>
      </c>
      <c r="Q260">
        <v>3.8616329</v>
      </c>
      <c r="S260" t="s">
        <v>78</v>
      </c>
      <c r="T260">
        <v>97.462999999999994</v>
      </c>
      <c r="U260">
        <v>17.488</v>
      </c>
      <c r="V260">
        <v>1.3</v>
      </c>
      <c r="W260">
        <v>0.2863906</v>
      </c>
      <c r="X260">
        <v>0.4834077</v>
      </c>
      <c r="Y260">
        <v>2.2346533000000002</v>
      </c>
      <c r="Z260">
        <v>0.4321276</v>
      </c>
      <c r="AA260">
        <v>4.1442455999999996</v>
      </c>
    </row>
    <row r="261" spans="1:27" ht="14.25" customHeight="1" x14ac:dyDescent="0.2">
      <c r="A261">
        <v>20160708</v>
      </c>
      <c r="B261">
        <v>11734387</v>
      </c>
      <c r="C261" s="2" t="str">
        <f t="shared" si="24"/>
        <v>2016</v>
      </c>
      <c r="D261" s="2" t="str">
        <f t="shared" si="25"/>
        <v>07</v>
      </c>
      <c r="E261" s="2" t="str">
        <f t="shared" si="26"/>
        <v>08</v>
      </c>
      <c r="F261" s="2" t="str">
        <f t="shared" si="27"/>
        <v>08/07/2016</v>
      </c>
      <c r="G261" s="2">
        <f t="shared" si="28"/>
        <v>2448</v>
      </c>
      <c r="H261" s="2">
        <f t="shared" si="29"/>
        <v>0</v>
      </c>
      <c r="I261" t="s">
        <v>33</v>
      </c>
      <c r="J261">
        <v>97.674000000000007</v>
      </c>
      <c r="K261">
        <v>25.706</v>
      </c>
      <c r="L261">
        <v>4</v>
      </c>
      <c r="M261">
        <v>0.60343849999999999</v>
      </c>
      <c r="N261">
        <v>0.3469354</v>
      </c>
      <c r="O261">
        <v>0.62074549999999995</v>
      </c>
      <c r="P261">
        <v>0.1985249</v>
      </c>
      <c r="Q261">
        <v>0.85464070000000003</v>
      </c>
      <c r="S261" t="s">
        <v>280</v>
      </c>
      <c r="T261">
        <v>100.304</v>
      </c>
      <c r="U261">
        <v>23.652999999999999</v>
      </c>
      <c r="V261">
        <v>8.6</v>
      </c>
      <c r="W261">
        <v>0.49078519999999998</v>
      </c>
      <c r="X261">
        <v>0.47883629999999999</v>
      </c>
      <c r="Y261">
        <v>1.1620334999999999</v>
      </c>
      <c r="Z261">
        <v>0.17884079999999999</v>
      </c>
      <c r="AA261">
        <v>1.295372</v>
      </c>
    </row>
    <row r="262" spans="1:27" ht="14.25" customHeight="1" x14ac:dyDescent="0.2">
      <c r="A262">
        <v>20160729</v>
      </c>
      <c r="B262">
        <v>11734387</v>
      </c>
      <c r="C262" s="2" t="str">
        <f t="shared" si="24"/>
        <v>2016</v>
      </c>
      <c r="D262" s="2" t="str">
        <f t="shared" si="25"/>
        <v>07</v>
      </c>
      <c r="E262" s="2" t="str">
        <f t="shared" si="26"/>
        <v>29</v>
      </c>
      <c r="F262" s="2" t="str">
        <f t="shared" si="27"/>
        <v>29/07/2016</v>
      </c>
      <c r="G262" s="2">
        <f t="shared" si="28"/>
        <v>2952</v>
      </c>
      <c r="H262" s="2">
        <f t="shared" si="29"/>
        <v>0</v>
      </c>
      <c r="I262" t="s">
        <v>33</v>
      </c>
      <c r="J262">
        <v>99.668000000000006</v>
      </c>
      <c r="K262">
        <v>24.974</v>
      </c>
      <c r="L262">
        <v>2.8</v>
      </c>
      <c r="M262">
        <v>0.42869600000000002</v>
      </c>
      <c r="N262">
        <v>0.46906550000000002</v>
      </c>
      <c r="O262">
        <v>1.0700544000000001</v>
      </c>
      <c r="P262">
        <v>0.1649371</v>
      </c>
      <c r="Q262">
        <v>1.3755782000000001</v>
      </c>
      <c r="S262" t="s">
        <v>281</v>
      </c>
      <c r="T262">
        <v>108.608</v>
      </c>
      <c r="U262">
        <v>18.405000000000001</v>
      </c>
      <c r="V262">
        <v>2.5</v>
      </c>
      <c r="W262">
        <v>0.39556950000000002</v>
      </c>
      <c r="X262">
        <v>0.4674894</v>
      </c>
      <c r="Y262">
        <v>1.5963472000000001</v>
      </c>
      <c r="Z262">
        <v>0.17311779999999999</v>
      </c>
      <c r="AA262">
        <v>1.7339059999999999</v>
      </c>
    </row>
    <row r="263" spans="1:27" ht="14.25" customHeight="1" x14ac:dyDescent="0.2">
      <c r="A263">
        <v>20160810</v>
      </c>
      <c r="B263">
        <v>11734387</v>
      </c>
      <c r="C263" s="2" t="str">
        <f t="shared" si="24"/>
        <v>2016</v>
      </c>
      <c r="D263" s="2" t="str">
        <f t="shared" si="25"/>
        <v>08</v>
      </c>
      <c r="E263" s="2" t="str">
        <f t="shared" si="26"/>
        <v>10</v>
      </c>
      <c r="F263" s="2" t="str">
        <f t="shared" si="27"/>
        <v>10/08/2016</v>
      </c>
      <c r="G263" s="2">
        <f t="shared" si="28"/>
        <v>3240</v>
      </c>
      <c r="H263" s="2">
        <f t="shared" si="29"/>
        <v>0</v>
      </c>
      <c r="I263" t="s">
        <v>54</v>
      </c>
      <c r="J263">
        <v>92.945999999999998</v>
      </c>
      <c r="K263">
        <v>25.53</v>
      </c>
      <c r="L263">
        <v>3.5</v>
      </c>
      <c r="M263">
        <v>0.46533190000000002</v>
      </c>
      <c r="N263">
        <v>0.50509680000000001</v>
      </c>
      <c r="O263">
        <v>1.3543080999999999</v>
      </c>
      <c r="P263">
        <v>0.20720069999999999</v>
      </c>
      <c r="Q263">
        <v>1.6751811000000001</v>
      </c>
      <c r="S263" t="s">
        <v>55</v>
      </c>
      <c r="T263">
        <v>92.406000000000006</v>
      </c>
      <c r="U263">
        <v>19.521999999999998</v>
      </c>
      <c r="V263">
        <v>0.6</v>
      </c>
      <c r="W263">
        <v>0.42638700000000002</v>
      </c>
      <c r="X263">
        <v>0.43223440000000002</v>
      </c>
      <c r="Y263">
        <v>1.1595534000000001</v>
      </c>
      <c r="Z263">
        <v>0.34214080000000002</v>
      </c>
      <c r="AA263">
        <v>1.903443</v>
      </c>
    </row>
    <row r="264" spans="1:27" ht="14.25" customHeight="1" x14ac:dyDescent="0.2">
      <c r="A264">
        <v>20160815</v>
      </c>
      <c r="B264">
        <v>11734387</v>
      </c>
      <c r="C264" s="2" t="str">
        <f t="shared" ref="C264:C327" si="30">LEFT(A264,4)</f>
        <v>2016</v>
      </c>
      <c r="D264" s="2" t="str">
        <f t="shared" ref="D264:D327" si="31">MID(A264,5,2)</f>
        <v>08</v>
      </c>
      <c r="E264" s="2" t="str">
        <f t="shared" ref="E264:E327" si="32">RIGHT(A264,2)</f>
        <v>15</v>
      </c>
      <c r="F264" s="2" t="str">
        <f t="shared" ref="F264:F327" si="33">E264&amp;"/"&amp;D264&amp;"/"&amp;C264</f>
        <v>15/08/2016</v>
      </c>
      <c r="G264" s="2">
        <f t="shared" ref="G264:G327" si="34">IF((B264=B263),G263+(F264-F263)*24,0)</f>
        <v>3360</v>
      </c>
      <c r="H264" s="2">
        <f t="shared" si="29"/>
        <v>0</v>
      </c>
      <c r="I264" t="s">
        <v>33</v>
      </c>
      <c r="J264">
        <v>93.353999999999999</v>
      </c>
      <c r="K264">
        <v>18.463000000000001</v>
      </c>
      <c r="L264">
        <v>2.1</v>
      </c>
      <c r="M264">
        <v>0.47237970000000001</v>
      </c>
      <c r="N264">
        <v>0.3709307</v>
      </c>
      <c r="O264">
        <v>1.4889295</v>
      </c>
      <c r="P264">
        <v>0.31782359999999998</v>
      </c>
      <c r="Q264">
        <v>1.9021115</v>
      </c>
      <c r="S264" t="s">
        <v>282</v>
      </c>
      <c r="T264">
        <v>95.884</v>
      </c>
      <c r="U264">
        <v>17.053999999999998</v>
      </c>
      <c r="V264">
        <v>0.2</v>
      </c>
      <c r="W264">
        <v>0.79562200000000005</v>
      </c>
      <c r="X264">
        <v>0.1795523</v>
      </c>
      <c r="Y264">
        <v>0.22998440000000001</v>
      </c>
      <c r="Z264">
        <v>8.5221599999999995E-2</v>
      </c>
      <c r="AA264">
        <v>0.34035589999999999</v>
      </c>
    </row>
    <row r="265" spans="1:27" ht="14.25" customHeight="1" x14ac:dyDescent="0.2">
      <c r="A265">
        <v>20160329</v>
      </c>
      <c r="B265">
        <v>12060133</v>
      </c>
      <c r="C265" s="2" t="str">
        <f t="shared" si="30"/>
        <v>2016</v>
      </c>
      <c r="D265" s="2" t="str">
        <f t="shared" si="31"/>
        <v>03</v>
      </c>
      <c r="E265" s="2" t="str">
        <f t="shared" si="32"/>
        <v>29</v>
      </c>
      <c r="F265" s="2" t="str">
        <f t="shared" si="33"/>
        <v>29/03/2016</v>
      </c>
      <c r="G265" s="2">
        <f t="shared" si="34"/>
        <v>0</v>
      </c>
      <c r="H265" s="2">
        <f t="shared" si="29"/>
        <v>0</v>
      </c>
      <c r="I265" t="s">
        <v>283</v>
      </c>
      <c r="J265">
        <v>70.024000000000001</v>
      </c>
      <c r="K265">
        <v>13.563000000000001</v>
      </c>
      <c r="L265">
        <v>5.4</v>
      </c>
      <c r="M265">
        <v>0.50760850000000002</v>
      </c>
      <c r="N265">
        <v>0.33448410000000001</v>
      </c>
      <c r="O265">
        <v>0.6775563</v>
      </c>
      <c r="P265">
        <v>0.27816419999999997</v>
      </c>
      <c r="Q265">
        <v>1.2259161999999999</v>
      </c>
      <c r="S265" t="s">
        <v>284</v>
      </c>
      <c r="T265">
        <v>59.862000000000002</v>
      </c>
      <c r="U265">
        <v>13.457000000000001</v>
      </c>
      <c r="V265">
        <v>2.5</v>
      </c>
      <c r="W265">
        <v>0.34017259999999999</v>
      </c>
      <c r="X265">
        <v>0.36469479999999999</v>
      </c>
      <c r="Y265">
        <v>1.3111352000000001</v>
      </c>
      <c r="Z265">
        <v>0.41035379999999999</v>
      </c>
      <c r="AA265">
        <v>2.5731456000000001</v>
      </c>
    </row>
    <row r="266" spans="1:27" ht="14.25" customHeight="1" x14ac:dyDescent="0.2">
      <c r="A266">
        <v>20160331</v>
      </c>
      <c r="B266">
        <v>12060133</v>
      </c>
      <c r="C266" s="2" t="str">
        <f t="shared" si="30"/>
        <v>2016</v>
      </c>
      <c r="D266" s="2" t="str">
        <f t="shared" si="31"/>
        <v>03</v>
      </c>
      <c r="E266" s="2" t="str">
        <f t="shared" si="32"/>
        <v>31</v>
      </c>
      <c r="F266" s="2" t="str">
        <f t="shared" si="33"/>
        <v>31/03/2016</v>
      </c>
      <c r="G266" s="2">
        <f t="shared" si="34"/>
        <v>48</v>
      </c>
      <c r="H266" s="2">
        <f t="shared" si="29"/>
        <v>0</v>
      </c>
      <c r="I266" t="s">
        <v>285</v>
      </c>
      <c r="J266">
        <v>71.367000000000004</v>
      </c>
      <c r="K266">
        <v>15.82</v>
      </c>
      <c r="L266">
        <v>5.2</v>
      </c>
      <c r="M266">
        <v>0.44665339999999998</v>
      </c>
      <c r="N266">
        <v>0.36036970000000002</v>
      </c>
      <c r="O266">
        <v>0.83625309999999997</v>
      </c>
      <c r="P266">
        <v>0.31262640000000003</v>
      </c>
      <c r="Q266">
        <v>1.6191313000000001</v>
      </c>
      <c r="S266" t="s">
        <v>286</v>
      </c>
      <c r="T266">
        <v>70.825999999999993</v>
      </c>
      <c r="U266">
        <v>16.524999999999999</v>
      </c>
      <c r="V266">
        <v>3</v>
      </c>
      <c r="W266">
        <v>0.4965021</v>
      </c>
      <c r="X266">
        <v>0.346997</v>
      </c>
      <c r="Y266">
        <v>0.83366589999999996</v>
      </c>
      <c r="Z266">
        <v>0.42306359999999998</v>
      </c>
      <c r="AA266">
        <v>1.6361702</v>
      </c>
    </row>
    <row r="267" spans="1:27" ht="14.25" customHeight="1" x14ac:dyDescent="0.2">
      <c r="A267">
        <v>20160405</v>
      </c>
      <c r="B267">
        <v>12060133</v>
      </c>
      <c r="C267" s="2" t="str">
        <f t="shared" si="30"/>
        <v>2016</v>
      </c>
      <c r="D267" s="2" t="str">
        <f t="shared" si="31"/>
        <v>04</v>
      </c>
      <c r="E267" s="2" t="str">
        <f t="shared" si="32"/>
        <v>05</v>
      </c>
      <c r="F267" s="2" t="str">
        <f t="shared" si="33"/>
        <v>05/04/2016</v>
      </c>
      <c r="G267" s="2">
        <f t="shared" si="34"/>
        <v>168</v>
      </c>
      <c r="H267" s="2">
        <f t="shared" si="29"/>
        <v>0</v>
      </c>
      <c r="I267" t="s">
        <v>287</v>
      </c>
      <c r="J267">
        <v>66.697999999999993</v>
      </c>
      <c r="K267">
        <v>12.465</v>
      </c>
      <c r="L267">
        <v>12.1</v>
      </c>
      <c r="M267">
        <v>0.28329409999999999</v>
      </c>
      <c r="N267">
        <v>0.48489929999999998</v>
      </c>
      <c r="O267">
        <v>1.8119320999999999</v>
      </c>
      <c r="P267">
        <v>0.40133869999999999</v>
      </c>
      <c r="Q267">
        <v>3.0198725</v>
      </c>
      <c r="S267" t="s">
        <v>288</v>
      </c>
      <c r="T267">
        <v>59.442</v>
      </c>
      <c r="U267">
        <v>15.412000000000001</v>
      </c>
      <c r="V267">
        <v>11.1</v>
      </c>
      <c r="W267">
        <v>0.41994799999999999</v>
      </c>
      <c r="X267">
        <v>0.46312740000000002</v>
      </c>
      <c r="Y267">
        <v>1.2896227</v>
      </c>
      <c r="Z267">
        <v>0.25048759999999998</v>
      </c>
      <c r="AA267">
        <v>2.0003039999999999</v>
      </c>
    </row>
    <row r="268" spans="1:27" ht="14.25" customHeight="1" x14ac:dyDescent="0.2">
      <c r="A268">
        <v>20160407</v>
      </c>
      <c r="B268">
        <v>12060133</v>
      </c>
      <c r="C268" s="2" t="str">
        <f t="shared" si="30"/>
        <v>2016</v>
      </c>
      <c r="D268" s="2" t="str">
        <f t="shared" si="31"/>
        <v>04</v>
      </c>
      <c r="E268" s="2" t="str">
        <f t="shared" si="32"/>
        <v>07</v>
      </c>
      <c r="F268" s="2" t="str">
        <f t="shared" si="33"/>
        <v>07/04/2016</v>
      </c>
      <c r="G268" s="2">
        <f t="shared" si="34"/>
        <v>216</v>
      </c>
      <c r="H268" s="2">
        <f t="shared" si="29"/>
        <v>0</v>
      </c>
      <c r="I268" t="s">
        <v>289</v>
      </c>
      <c r="J268">
        <v>68.260000000000005</v>
      </c>
      <c r="K268">
        <v>15.741</v>
      </c>
      <c r="L268">
        <v>8.5</v>
      </c>
      <c r="M268">
        <v>0.30969020000000003</v>
      </c>
      <c r="N268">
        <v>0.38317570000000001</v>
      </c>
      <c r="O268">
        <v>1.3573192000000001</v>
      </c>
      <c r="P268">
        <v>0.44948660000000001</v>
      </c>
      <c r="Q268">
        <v>2.8117646000000001</v>
      </c>
      <c r="S268" t="s">
        <v>290</v>
      </c>
      <c r="T268">
        <v>71.218000000000004</v>
      </c>
      <c r="U268">
        <v>16.378</v>
      </c>
      <c r="V268">
        <v>13.4</v>
      </c>
      <c r="W268">
        <v>0.33544370000000001</v>
      </c>
      <c r="X268">
        <v>0.47142099999999998</v>
      </c>
      <c r="Y268">
        <v>1.5790355</v>
      </c>
      <c r="Z268">
        <v>0.3135464</v>
      </c>
      <c r="AA268">
        <v>2.4719970999999998</v>
      </c>
    </row>
    <row r="269" spans="1:27" ht="14.25" customHeight="1" x14ac:dyDescent="0.2">
      <c r="A269">
        <v>20160409</v>
      </c>
      <c r="B269">
        <v>12060133</v>
      </c>
      <c r="C269" s="2" t="str">
        <f t="shared" si="30"/>
        <v>2016</v>
      </c>
      <c r="D269" s="2" t="str">
        <f t="shared" si="31"/>
        <v>04</v>
      </c>
      <c r="E269" s="2" t="str">
        <f t="shared" si="32"/>
        <v>09</v>
      </c>
      <c r="F269" s="2" t="str">
        <f t="shared" si="33"/>
        <v>09/04/2016</v>
      </c>
      <c r="G269" s="2">
        <f t="shared" si="34"/>
        <v>264</v>
      </c>
      <c r="H269" s="2">
        <f t="shared" si="29"/>
        <v>0</v>
      </c>
      <c r="I269" t="s">
        <v>291</v>
      </c>
      <c r="J269">
        <v>69.370999999999995</v>
      </c>
      <c r="K269">
        <v>11.28</v>
      </c>
      <c r="L269">
        <v>10.4</v>
      </c>
      <c r="M269">
        <v>0.54012720000000003</v>
      </c>
      <c r="N269">
        <v>0.4022271</v>
      </c>
      <c r="O269">
        <v>0.87945329999999999</v>
      </c>
      <c r="P269">
        <v>0.19338050000000001</v>
      </c>
      <c r="Q269">
        <v>1.1436576000000001</v>
      </c>
      <c r="S269" t="s">
        <v>114</v>
      </c>
      <c r="T269">
        <v>65.203000000000003</v>
      </c>
      <c r="U269">
        <v>17.385999999999999</v>
      </c>
      <c r="V269">
        <v>4.8</v>
      </c>
      <c r="W269">
        <v>0.39858399999999999</v>
      </c>
      <c r="X269">
        <v>0.37712050000000003</v>
      </c>
      <c r="Y269">
        <v>0.99913200000000002</v>
      </c>
      <c r="Z269">
        <v>0.4784255</v>
      </c>
      <c r="AA269">
        <v>2.1297424</v>
      </c>
    </row>
    <row r="270" spans="1:27" ht="14.25" customHeight="1" x14ac:dyDescent="0.2">
      <c r="A270">
        <v>20160414</v>
      </c>
      <c r="B270">
        <v>12060133</v>
      </c>
      <c r="C270" s="2" t="str">
        <f t="shared" si="30"/>
        <v>2016</v>
      </c>
      <c r="D270" s="2" t="str">
        <f t="shared" si="31"/>
        <v>04</v>
      </c>
      <c r="E270" s="2" t="str">
        <f t="shared" si="32"/>
        <v>14</v>
      </c>
      <c r="F270" s="2" t="str">
        <f t="shared" si="33"/>
        <v>14/04/2016</v>
      </c>
      <c r="G270" s="2">
        <f t="shared" si="34"/>
        <v>384</v>
      </c>
      <c r="H270" s="2">
        <f t="shared" si="29"/>
        <v>0</v>
      </c>
      <c r="I270" t="s">
        <v>292</v>
      </c>
      <c r="J270">
        <v>58.89</v>
      </c>
      <c r="K270">
        <v>13.147</v>
      </c>
      <c r="L270">
        <v>2.9</v>
      </c>
      <c r="M270">
        <v>0.62387369999999998</v>
      </c>
      <c r="N270">
        <v>0.42022789999999999</v>
      </c>
      <c r="O270">
        <v>0.80656130000000004</v>
      </c>
      <c r="P270">
        <v>0.15820490000000001</v>
      </c>
      <c r="Q270">
        <v>1.0525781000000001</v>
      </c>
      <c r="S270" t="s">
        <v>293</v>
      </c>
      <c r="T270">
        <v>60.170999999999999</v>
      </c>
      <c r="U270">
        <v>10.912000000000001</v>
      </c>
      <c r="V270">
        <v>0</v>
      </c>
      <c r="W270">
        <v>0.62298730000000002</v>
      </c>
      <c r="X270">
        <v>0.19363710000000001</v>
      </c>
      <c r="Y270">
        <v>0.30463400000000002</v>
      </c>
      <c r="Z270">
        <v>0.26641789999999999</v>
      </c>
      <c r="AA270">
        <v>0.74631130000000001</v>
      </c>
    </row>
    <row r="271" spans="1:27" ht="14.25" customHeight="1" x14ac:dyDescent="0.2">
      <c r="A271">
        <v>20160414</v>
      </c>
      <c r="B271">
        <v>12060133</v>
      </c>
      <c r="C271" s="2" t="str">
        <f t="shared" si="30"/>
        <v>2016</v>
      </c>
      <c r="D271" s="2" t="str">
        <f t="shared" si="31"/>
        <v>04</v>
      </c>
      <c r="E271" s="2" t="str">
        <f t="shared" si="32"/>
        <v>14</v>
      </c>
      <c r="F271" s="2" t="str">
        <f t="shared" si="33"/>
        <v>14/04/2016</v>
      </c>
      <c r="G271" s="2">
        <f t="shared" si="34"/>
        <v>384</v>
      </c>
      <c r="H271" s="2">
        <f t="shared" si="29"/>
        <v>1</v>
      </c>
      <c r="I271" t="s">
        <v>33</v>
      </c>
      <c r="J271">
        <v>56.889000000000003</v>
      </c>
      <c r="K271">
        <v>11.750999999999999</v>
      </c>
      <c r="L271">
        <v>1.4</v>
      </c>
      <c r="M271">
        <v>0.41695339999999997</v>
      </c>
      <c r="N271">
        <v>0.39377069999999997</v>
      </c>
      <c r="O271">
        <v>1.0418984</v>
      </c>
      <c r="P271">
        <v>0.3334471</v>
      </c>
      <c r="Q271">
        <v>1.7219153</v>
      </c>
      <c r="S271" t="s">
        <v>294</v>
      </c>
      <c r="T271">
        <v>58.588000000000001</v>
      </c>
      <c r="U271">
        <v>14.454000000000001</v>
      </c>
      <c r="V271">
        <v>10</v>
      </c>
      <c r="W271">
        <v>0.50736769999999998</v>
      </c>
      <c r="X271">
        <v>0.25258209999999998</v>
      </c>
      <c r="Y271">
        <v>0.66994109999999996</v>
      </c>
      <c r="Z271">
        <v>0.47483110000000001</v>
      </c>
      <c r="AA271">
        <v>1.4539015</v>
      </c>
    </row>
    <row r="272" spans="1:27" ht="14.25" customHeight="1" x14ac:dyDescent="0.2">
      <c r="A272">
        <v>20160416</v>
      </c>
      <c r="B272">
        <v>12060133</v>
      </c>
      <c r="C272" s="2" t="str">
        <f t="shared" si="30"/>
        <v>2016</v>
      </c>
      <c r="D272" s="2" t="str">
        <f t="shared" si="31"/>
        <v>04</v>
      </c>
      <c r="E272" s="2" t="str">
        <f t="shared" si="32"/>
        <v>16</v>
      </c>
      <c r="F272" s="2" t="str">
        <f t="shared" si="33"/>
        <v>16/04/2016</v>
      </c>
      <c r="G272" s="2">
        <f t="shared" si="34"/>
        <v>432</v>
      </c>
      <c r="H272" s="2">
        <f t="shared" si="29"/>
        <v>0</v>
      </c>
      <c r="I272" t="s">
        <v>289</v>
      </c>
      <c r="J272">
        <v>71.581999999999994</v>
      </c>
      <c r="K272">
        <v>12.096</v>
      </c>
      <c r="L272">
        <v>8.1</v>
      </c>
      <c r="M272">
        <v>0.42659560000000002</v>
      </c>
      <c r="N272">
        <v>0.36784270000000002</v>
      </c>
      <c r="O272">
        <v>0.97365420000000003</v>
      </c>
      <c r="P272">
        <v>0.34054709999999999</v>
      </c>
      <c r="Q272">
        <v>1.8874161</v>
      </c>
      <c r="S272" t="s">
        <v>295</v>
      </c>
      <c r="T272">
        <v>57.470999999999997</v>
      </c>
      <c r="U272">
        <v>16.821999999999999</v>
      </c>
      <c r="V272">
        <v>7</v>
      </c>
      <c r="W272">
        <v>0.38909559999999999</v>
      </c>
      <c r="X272">
        <v>0.3910728</v>
      </c>
      <c r="Y272">
        <v>1.0671581999999999</v>
      </c>
      <c r="Z272">
        <v>0.33805279999999999</v>
      </c>
      <c r="AA272">
        <v>2.0519457000000001</v>
      </c>
    </row>
    <row r="273" spans="1:27" ht="14.25" customHeight="1" x14ac:dyDescent="0.2">
      <c r="A273">
        <v>20160419</v>
      </c>
      <c r="B273">
        <v>12060133</v>
      </c>
      <c r="C273" s="2" t="str">
        <f t="shared" si="30"/>
        <v>2016</v>
      </c>
      <c r="D273" s="2" t="str">
        <f t="shared" si="31"/>
        <v>04</v>
      </c>
      <c r="E273" s="2" t="str">
        <f t="shared" si="32"/>
        <v>19</v>
      </c>
      <c r="F273" s="2" t="str">
        <f t="shared" si="33"/>
        <v>19/04/2016</v>
      </c>
      <c r="G273" s="2">
        <f t="shared" si="34"/>
        <v>504</v>
      </c>
      <c r="H273" s="2">
        <f t="shared" si="29"/>
        <v>0</v>
      </c>
      <c r="I273" t="s">
        <v>296</v>
      </c>
      <c r="J273">
        <v>71.959999999999994</v>
      </c>
      <c r="K273">
        <v>13.595000000000001</v>
      </c>
      <c r="L273">
        <v>5.8</v>
      </c>
      <c r="M273">
        <v>0.3236657</v>
      </c>
      <c r="N273">
        <v>0.42822870000000002</v>
      </c>
      <c r="O273">
        <v>1.6810651999999999</v>
      </c>
      <c r="P273">
        <v>0.47568739999999998</v>
      </c>
      <c r="Q273">
        <v>3.0722409000000002</v>
      </c>
      <c r="S273" t="s">
        <v>297</v>
      </c>
      <c r="T273">
        <v>61.847999999999999</v>
      </c>
      <c r="U273">
        <v>17.266999999999999</v>
      </c>
      <c r="V273">
        <v>5</v>
      </c>
      <c r="W273">
        <v>0.37456010000000001</v>
      </c>
      <c r="X273">
        <v>0.4524859</v>
      </c>
      <c r="Y273">
        <v>1.2085393</v>
      </c>
      <c r="Z273">
        <v>0.29437000000000002</v>
      </c>
      <c r="AA273">
        <v>2.0096658999999999</v>
      </c>
    </row>
    <row r="274" spans="1:27" ht="14.25" customHeight="1" x14ac:dyDescent="0.2">
      <c r="A274">
        <v>20160426</v>
      </c>
      <c r="B274">
        <v>12060133</v>
      </c>
      <c r="C274" s="2" t="str">
        <f t="shared" si="30"/>
        <v>2016</v>
      </c>
      <c r="D274" s="2" t="str">
        <f t="shared" si="31"/>
        <v>04</v>
      </c>
      <c r="E274" s="2" t="str">
        <f t="shared" si="32"/>
        <v>26</v>
      </c>
      <c r="F274" s="2" t="str">
        <f t="shared" si="33"/>
        <v>26/04/2016</v>
      </c>
      <c r="G274" s="2">
        <f t="shared" si="34"/>
        <v>672</v>
      </c>
      <c r="H274" s="2">
        <f t="shared" si="29"/>
        <v>0</v>
      </c>
      <c r="I274" t="s">
        <v>33</v>
      </c>
      <c r="J274">
        <v>63.953000000000003</v>
      </c>
      <c r="K274">
        <v>13.393000000000001</v>
      </c>
      <c r="L274">
        <v>4.3</v>
      </c>
      <c r="M274">
        <v>0.37223679999999998</v>
      </c>
      <c r="N274">
        <v>0.36971500000000002</v>
      </c>
      <c r="O274">
        <v>1.4357837</v>
      </c>
      <c r="P274">
        <v>0.45695599999999997</v>
      </c>
      <c r="Q274">
        <v>2.4097757</v>
      </c>
      <c r="S274" t="s">
        <v>298</v>
      </c>
      <c r="T274">
        <v>65.927000000000007</v>
      </c>
      <c r="U274">
        <v>12.452999999999999</v>
      </c>
      <c r="V274">
        <v>11.5</v>
      </c>
      <c r="W274">
        <v>0.31651669999999998</v>
      </c>
      <c r="X274">
        <v>0.43673020000000001</v>
      </c>
      <c r="Y274">
        <v>1.3979166999999999</v>
      </c>
      <c r="Z274">
        <v>0.48011169999999997</v>
      </c>
      <c r="AA274">
        <v>2.9057846000000001</v>
      </c>
    </row>
    <row r="275" spans="1:27" ht="14.25" customHeight="1" x14ac:dyDescent="0.2">
      <c r="A275">
        <v>20160428</v>
      </c>
      <c r="B275">
        <v>12060133</v>
      </c>
      <c r="C275" s="2" t="str">
        <f t="shared" si="30"/>
        <v>2016</v>
      </c>
      <c r="D275" s="2" t="str">
        <f t="shared" si="31"/>
        <v>04</v>
      </c>
      <c r="E275" s="2" t="str">
        <f t="shared" si="32"/>
        <v>28</v>
      </c>
      <c r="F275" s="2" t="str">
        <f t="shared" si="33"/>
        <v>28/04/2016</v>
      </c>
      <c r="G275" s="2">
        <f t="shared" si="34"/>
        <v>720</v>
      </c>
      <c r="H275" s="2">
        <f t="shared" si="29"/>
        <v>0</v>
      </c>
      <c r="I275" t="s">
        <v>183</v>
      </c>
      <c r="J275">
        <v>63.167000000000002</v>
      </c>
      <c r="K275">
        <v>11.28</v>
      </c>
      <c r="L275">
        <v>12.3</v>
      </c>
      <c r="M275">
        <v>0.47377219999999998</v>
      </c>
      <c r="N275">
        <v>0.37155480000000002</v>
      </c>
      <c r="O275">
        <v>0.82817609999999997</v>
      </c>
      <c r="P275">
        <v>0.34855809999999998</v>
      </c>
      <c r="Q275">
        <v>1.5021564999999999</v>
      </c>
      <c r="S275" t="s">
        <v>299</v>
      </c>
      <c r="T275">
        <v>65.081000000000003</v>
      </c>
      <c r="U275">
        <v>12.051</v>
      </c>
      <c r="V275">
        <v>14.8</v>
      </c>
      <c r="W275">
        <v>0.3912929</v>
      </c>
      <c r="X275">
        <v>0.4762593</v>
      </c>
      <c r="Y275">
        <v>1.6587698</v>
      </c>
      <c r="Z275">
        <v>0.34521249999999998</v>
      </c>
      <c r="AA275">
        <v>2.2332662000000001</v>
      </c>
    </row>
    <row r="276" spans="1:27" ht="14.25" customHeight="1" x14ac:dyDescent="0.2">
      <c r="A276">
        <v>20160430</v>
      </c>
      <c r="B276">
        <v>12060133</v>
      </c>
      <c r="C276" s="2" t="str">
        <f t="shared" si="30"/>
        <v>2016</v>
      </c>
      <c r="D276" s="2" t="str">
        <f t="shared" si="31"/>
        <v>04</v>
      </c>
      <c r="E276" s="2" t="str">
        <f t="shared" si="32"/>
        <v>30</v>
      </c>
      <c r="F276" s="2" t="str">
        <f t="shared" si="33"/>
        <v>30/04/2016</v>
      </c>
      <c r="G276" s="2">
        <f t="shared" si="34"/>
        <v>768</v>
      </c>
      <c r="H276" s="2">
        <f t="shared" si="29"/>
        <v>0</v>
      </c>
      <c r="I276" t="s">
        <v>33</v>
      </c>
      <c r="J276">
        <v>59.558999999999997</v>
      </c>
      <c r="K276">
        <v>11.079000000000001</v>
      </c>
      <c r="L276">
        <v>0</v>
      </c>
      <c r="M276">
        <v>0.39732509999999999</v>
      </c>
      <c r="N276">
        <v>0.36514249999999998</v>
      </c>
      <c r="O276">
        <v>1.0696882999999999</v>
      </c>
      <c r="P276">
        <v>0.40261219999999998</v>
      </c>
      <c r="Q276">
        <v>2.1480033999999999</v>
      </c>
      <c r="S276" t="s">
        <v>300</v>
      </c>
      <c r="T276">
        <v>62.54</v>
      </c>
      <c r="U276">
        <v>11.375</v>
      </c>
      <c r="V276">
        <v>7.3</v>
      </c>
      <c r="W276">
        <v>0.48176829999999998</v>
      </c>
      <c r="X276">
        <v>0.35597590000000001</v>
      </c>
      <c r="Y276">
        <v>0.74664810000000004</v>
      </c>
      <c r="Z276">
        <v>0.26439420000000002</v>
      </c>
      <c r="AA276">
        <v>1.2347952</v>
      </c>
    </row>
    <row r="277" spans="1:27" ht="14.25" customHeight="1" x14ac:dyDescent="0.2">
      <c r="A277">
        <v>20160503</v>
      </c>
      <c r="B277">
        <v>12060133</v>
      </c>
      <c r="C277" s="2" t="str">
        <f t="shared" si="30"/>
        <v>2016</v>
      </c>
      <c r="D277" s="2" t="str">
        <f t="shared" si="31"/>
        <v>05</v>
      </c>
      <c r="E277" s="2" t="str">
        <f t="shared" si="32"/>
        <v>03</v>
      </c>
      <c r="F277" s="2" t="str">
        <f t="shared" si="33"/>
        <v>03/05/2016</v>
      </c>
      <c r="G277" s="2">
        <f t="shared" si="34"/>
        <v>840</v>
      </c>
      <c r="H277" s="2">
        <f t="shared" si="29"/>
        <v>0</v>
      </c>
      <c r="I277" t="s">
        <v>196</v>
      </c>
      <c r="J277">
        <v>65.150999999999996</v>
      </c>
      <c r="K277">
        <v>10.79</v>
      </c>
      <c r="L277">
        <v>9.8000000000000007</v>
      </c>
      <c r="M277">
        <v>0.46164830000000001</v>
      </c>
      <c r="N277">
        <v>0.36201840000000002</v>
      </c>
      <c r="O277">
        <v>0.82940049999999998</v>
      </c>
      <c r="P277">
        <v>0.40203709999999998</v>
      </c>
      <c r="Q277">
        <v>1.7264744999999999</v>
      </c>
      <c r="S277" t="s">
        <v>301</v>
      </c>
      <c r="T277">
        <v>66.567999999999998</v>
      </c>
      <c r="U277">
        <v>11.27</v>
      </c>
      <c r="V277">
        <v>14.6</v>
      </c>
      <c r="W277">
        <v>0.50769699999999995</v>
      </c>
      <c r="X277">
        <v>0.45084990000000003</v>
      </c>
      <c r="Y277">
        <v>1.0562860999999999</v>
      </c>
      <c r="Z277">
        <v>0.21274019999999999</v>
      </c>
      <c r="AA277">
        <v>1.4828386</v>
      </c>
    </row>
    <row r="278" spans="1:27" ht="14.25" customHeight="1" x14ac:dyDescent="0.2">
      <c r="A278">
        <v>20160505</v>
      </c>
      <c r="B278">
        <v>12060133</v>
      </c>
      <c r="C278" s="2" t="str">
        <f t="shared" si="30"/>
        <v>2016</v>
      </c>
      <c r="D278" s="2" t="str">
        <f t="shared" si="31"/>
        <v>05</v>
      </c>
      <c r="E278" s="2" t="str">
        <f t="shared" si="32"/>
        <v>05</v>
      </c>
      <c r="F278" s="2" t="str">
        <f t="shared" si="33"/>
        <v>05/05/2016</v>
      </c>
      <c r="G278" s="2">
        <f t="shared" si="34"/>
        <v>888</v>
      </c>
      <c r="H278" s="2">
        <f t="shared" si="29"/>
        <v>0</v>
      </c>
      <c r="I278" t="s">
        <v>33</v>
      </c>
      <c r="J278">
        <v>70.355000000000004</v>
      </c>
      <c r="K278">
        <v>11.462</v>
      </c>
      <c r="L278">
        <v>3.5</v>
      </c>
      <c r="M278">
        <v>0.4508337</v>
      </c>
      <c r="N278">
        <v>0.32572830000000003</v>
      </c>
      <c r="O278">
        <v>0.82291939999999997</v>
      </c>
      <c r="P278">
        <v>0.474439</v>
      </c>
      <c r="Q278">
        <v>1.8447617999999999</v>
      </c>
      <c r="S278" t="s">
        <v>302</v>
      </c>
      <c r="T278">
        <v>74.760999999999996</v>
      </c>
      <c r="U278">
        <v>12.185</v>
      </c>
      <c r="V278">
        <v>11.7</v>
      </c>
      <c r="W278">
        <v>0.29909910000000001</v>
      </c>
      <c r="X278">
        <v>0.3867601</v>
      </c>
      <c r="Y278">
        <v>1.6343143</v>
      </c>
      <c r="Z278">
        <v>0.63742710000000002</v>
      </c>
      <c r="AA278">
        <v>4.0987885999999998</v>
      </c>
    </row>
    <row r="279" spans="1:27" ht="14.25" customHeight="1" x14ac:dyDescent="0.2">
      <c r="A279">
        <v>20160519</v>
      </c>
      <c r="B279">
        <v>12060133</v>
      </c>
      <c r="C279" s="2" t="str">
        <f t="shared" si="30"/>
        <v>2016</v>
      </c>
      <c r="D279" s="2" t="str">
        <f t="shared" si="31"/>
        <v>05</v>
      </c>
      <c r="E279" s="2" t="str">
        <f t="shared" si="32"/>
        <v>19</v>
      </c>
      <c r="F279" s="2" t="str">
        <f t="shared" si="33"/>
        <v>19/05/2016</v>
      </c>
      <c r="G279" s="2">
        <f t="shared" si="34"/>
        <v>1224</v>
      </c>
      <c r="H279" s="2">
        <f t="shared" si="29"/>
        <v>0</v>
      </c>
      <c r="I279" t="s">
        <v>39</v>
      </c>
      <c r="J279">
        <v>63.073999999999998</v>
      </c>
      <c r="K279">
        <v>10.317</v>
      </c>
      <c r="L279">
        <v>2.5</v>
      </c>
      <c r="M279">
        <v>0.33071210000000001</v>
      </c>
      <c r="N279">
        <v>0.37313679999999999</v>
      </c>
      <c r="O279">
        <v>1.2162812999999999</v>
      </c>
      <c r="P279">
        <v>0.37530449999999999</v>
      </c>
      <c r="Q279">
        <v>2.3893798999999998</v>
      </c>
      <c r="S279" t="s">
        <v>303</v>
      </c>
      <c r="T279">
        <v>74.418999999999997</v>
      </c>
      <c r="U279">
        <v>11.747</v>
      </c>
      <c r="V279">
        <v>5</v>
      </c>
      <c r="W279">
        <v>0.45420060000000001</v>
      </c>
      <c r="X279">
        <v>0.53563590000000005</v>
      </c>
      <c r="Y279">
        <v>1.3810172999999999</v>
      </c>
      <c r="Z279">
        <v>0.15645310000000001</v>
      </c>
      <c r="AA279">
        <v>1.6427802</v>
      </c>
    </row>
    <row r="280" spans="1:27" ht="14.25" customHeight="1" x14ac:dyDescent="0.2">
      <c r="A280">
        <v>20160521</v>
      </c>
      <c r="B280">
        <v>12060133</v>
      </c>
      <c r="C280" s="2" t="str">
        <f t="shared" si="30"/>
        <v>2016</v>
      </c>
      <c r="D280" s="2" t="str">
        <f t="shared" si="31"/>
        <v>05</v>
      </c>
      <c r="E280" s="2" t="str">
        <f t="shared" si="32"/>
        <v>21</v>
      </c>
      <c r="F280" s="2" t="str">
        <f t="shared" si="33"/>
        <v>21/05/2016</v>
      </c>
      <c r="G280" s="2">
        <f t="shared" si="34"/>
        <v>1272</v>
      </c>
      <c r="H280" s="2">
        <f t="shared" si="29"/>
        <v>0</v>
      </c>
      <c r="I280" t="s">
        <v>77</v>
      </c>
      <c r="J280">
        <v>70.156000000000006</v>
      </c>
      <c r="K280">
        <v>10.367000000000001</v>
      </c>
      <c r="L280">
        <v>2.8</v>
      </c>
      <c r="M280">
        <v>0.5362188</v>
      </c>
      <c r="N280">
        <v>0.28830260000000002</v>
      </c>
      <c r="O280">
        <v>0.55054550000000002</v>
      </c>
      <c r="P280">
        <v>0.3910613</v>
      </c>
      <c r="Q280">
        <v>1.3004435999999999</v>
      </c>
      <c r="S280" t="s">
        <v>304</v>
      </c>
      <c r="T280">
        <v>64.278999999999996</v>
      </c>
      <c r="U280">
        <v>13.135999999999999</v>
      </c>
      <c r="V280">
        <v>0</v>
      </c>
      <c r="W280">
        <v>0.51277309999999998</v>
      </c>
      <c r="X280">
        <v>0.33209260000000002</v>
      </c>
      <c r="Y280">
        <v>0.67612760000000005</v>
      </c>
      <c r="Z280">
        <v>0.28629700000000002</v>
      </c>
      <c r="AA280">
        <v>1.2496678000000001</v>
      </c>
    </row>
    <row r="281" spans="1:27" ht="14.25" customHeight="1" x14ac:dyDescent="0.2">
      <c r="A281">
        <v>20160524</v>
      </c>
      <c r="B281">
        <v>12060133</v>
      </c>
      <c r="C281" s="2" t="str">
        <f t="shared" si="30"/>
        <v>2016</v>
      </c>
      <c r="D281" s="2" t="str">
        <f t="shared" si="31"/>
        <v>05</v>
      </c>
      <c r="E281" s="2" t="str">
        <f t="shared" si="32"/>
        <v>24</v>
      </c>
      <c r="F281" s="2" t="str">
        <f t="shared" si="33"/>
        <v>24/05/2016</v>
      </c>
      <c r="G281" s="2">
        <f t="shared" si="34"/>
        <v>1344</v>
      </c>
      <c r="H281" s="2">
        <f t="shared" si="29"/>
        <v>0</v>
      </c>
      <c r="I281" t="s">
        <v>33</v>
      </c>
      <c r="J281">
        <v>78.138999999999996</v>
      </c>
      <c r="K281">
        <v>14.348000000000001</v>
      </c>
      <c r="L281">
        <v>4.7</v>
      </c>
      <c r="M281">
        <v>0.5223911</v>
      </c>
      <c r="N281">
        <v>0.32664690000000002</v>
      </c>
      <c r="O281">
        <v>0.68618880000000004</v>
      </c>
      <c r="P281">
        <v>0.38297720000000002</v>
      </c>
      <c r="Q281">
        <v>1.5674535000000001</v>
      </c>
      <c r="S281" t="s">
        <v>52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ht="14.25" customHeight="1" x14ac:dyDescent="0.2">
      <c r="A282">
        <v>20160526</v>
      </c>
      <c r="B282">
        <v>12060133</v>
      </c>
      <c r="C282" s="2" t="str">
        <f t="shared" si="30"/>
        <v>2016</v>
      </c>
      <c r="D282" s="2" t="str">
        <f t="shared" si="31"/>
        <v>05</v>
      </c>
      <c r="E282" s="2" t="str">
        <f t="shared" si="32"/>
        <v>26</v>
      </c>
      <c r="F282" s="2" t="str">
        <f t="shared" si="33"/>
        <v>26/05/2016</v>
      </c>
      <c r="G282" s="2">
        <f t="shared" si="34"/>
        <v>1392</v>
      </c>
      <c r="H282" s="2">
        <f t="shared" si="29"/>
        <v>0</v>
      </c>
      <c r="I282" t="s">
        <v>262</v>
      </c>
      <c r="J282">
        <v>72.804000000000002</v>
      </c>
      <c r="K282">
        <v>12.750999999999999</v>
      </c>
      <c r="L282">
        <v>6.6</v>
      </c>
      <c r="M282">
        <v>0.37965120000000002</v>
      </c>
      <c r="N282">
        <v>0.37788549999999999</v>
      </c>
      <c r="O282">
        <v>1.6997705999999999</v>
      </c>
      <c r="P282">
        <v>0.42888159999999997</v>
      </c>
      <c r="Q282">
        <v>2.2920707</v>
      </c>
      <c r="S282" t="s">
        <v>52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ht="14.25" customHeight="1" x14ac:dyDescent="0.2">
      <c r="A283">
        <v>20160528</v>
      </c>
      <c r="B283">
        <v>12060133</v>
      </c>
      <c r="C283" s="2" t="str">
        <f t="shared" si="30"/>
        <v>2016</v>
      </c>
      <c r="D283" s="2" t="str">
        <f t="shared" si="31"/>
        <v>05</v>
      </c>
      <c r="E283" s="2" t="str">
        <f t="shared" si="32"/>
        <v>28</v>
      </c>
      <c r="F283" s="2" t="str">
        <f t="shared" si="33"/>
        <v>28/05/2016</v>
      </c>
      <c r="G283" s="2">
        <f t="shared" si="34"/>
        <v>1440</v>
      </c>
      <c r="H283" s="2">
        <f t="shared" si="29"/>
        <v>0</v>
      </c>
      <c r="I283" t="s">
        <v>33</v>
      </c>
      <c r="J283">
        <v>69.475999999999999</v>
      </c>
      <c r="K283">
        <v>14.346</v>
      </c>
      <c r="L283">
        <v>2.2000000000000002</v>
      </c>
      <c r="M283">
        <v>0.56568929999999995</v>
      </c>
      <c r="N283">
        <v>0.32256000000000001</v>
      </c>
      <c r="O283">
        <v>0.65869979999999995</v>
      </c>
      <c r="P283">
        <v>0.34797620000000001</v>
      </c>
      <c r="Q283">
        <v>1.2935947999999999</v>
      </c>
      <c r="S283" t="s">
        <v>302</v>
      </c>
      <c r="T283">
        <v>71.516999999999996</v>
      </c>
      <c r="U283">
        <v>14.02</v>
      </c>
      <c r="V283">
        <v>4.5</v>
      </c>
      <c r="W283">
        <v>0.36911100000000002</v>
      </c>
      <c r="X283">
        <v>0.39143630000000001</v>
      </c>
      <c r="Y283">
        <v>1.2525306</v>
      </c>
      <c r="Z283">
        <v>0.44857950000000002</v>
      </c>
      <c r="AA283">
        <v>2.4568724</v>
      </c>
    </row>
    <row r="284" spans="1:27" ht="14.25" customHeight="1" x14ac:dyDescent="0.2">
      <c r="A284">
        <v>20160531</v>
      </c>
      <c r="B284">
        <v>12060133</v>
      </c>
      <c r="C284" s="2" t="str">
        <f t="shared" si="30"/>
        <v>2016</v>
      </c>
      <c r="D284" s="2" t="str">
        <f t="shared" si="31"/>
        <v>05</v>
      </c>
      <c r="E284" s="2" t="str">
        <f t="shared" si="32"/>
        <v>31</v>
      </c>
      <c r="F284" s="2" t="str">
        <f t="shared" si="33"/>
        <v>31/05/2016</v>
      </c>
      <c r="G284" s="2">
        <f t="shared" si="34"/>
        <v>1512</v>
      </c>
      <c r="H284" s="2">
        <f t="shared" si="29"/>
        <v>0</v>
      </c>
      <c r="I284" t="s">
        <v>33</v>
      </c>
      <c r="J284">
        <v>75.546999999999997</v>
      </c>
      <c r="K284">
        <v>14.819000000000001</v>
      </c>
      <c r="L284">
        <v>3.9</v>
      </c>
      <c r="M284">
        <v>0.66165410000000002</v>
      </c>
      <c r="N284">
        <v>0.26591769999999998</v>
      </c>
      <c r="O284">
        <v>0.40685579999999999</v>
      </c>
      <c r="P284">
        <v>0.215363</v>
      </c>
      <c r="Q284">
        <v>0.722715</v>
      </c>
      <c r="S284" t="s">
        <v>48</v>
      </c>
      <c r="T284">
        <v>77.498999999999995</v>
      </c>
      <c r="U284">
        <v>16.044</v>
      </c>
      <c r="V284">
        <v>7.6</v>
      </c>
      <c r="W284">
        <v>0.51112599999999997</v>
      </c>
      <c r="X284">
        <v>0.394204</v>
      </c>
      <c r="Y284">
        <v>0.91770589999999996</v>
      </c>
      <c r="Z284">
        <v>0.25115130000000002</v>
      </c>
      <c r="AA284">
        <v>1.2320435999999999</v>
      </c>
    </row>
    <row r="285" spans="1:27" ht="14.25" customHeight="1" x14ac:dyDescent="0.2">
      <c r="A285">
        <v>20160604</v>
      </c>
      <c r="B285">
        <v>12060133</v>
      </c>
      <c r="C285" s="2" t="str">
        <f t="shared" si="30"/>
        <v>2016</v>
      </c>
      <c r="D285" s="2" t="str">
        <f t="shared" si="31"/>
        <v>06</v>
      </c>
      <c r="E285" s="2" t="str">
        <f t="shared" si="32"/>
        <v>04</v>
      </c>
      <c r="F285" s="2" t="str">
        <f t="shared" si="33"/>
        <v>04/06/2016</v>
      </c>
      <c r="G285" s="2">
        <f t="shared" si="34"/>
        <v>1608</v>
      </c>
      <c r="H285" s="2">
        <f t="shared" si="29"/>
        <v>0</v>
      </c>
      <c r="I285" t="s">
        <v>33</v>
      </c>
      <c r="J285">
        <v>68.426000000000002</v>
      </c>
      <c r="K285">
        <v>14.581</v>
      </c>
      <c r="L285">
        <v>2</v>
      </c>
      <c r="M285">
        <v>0.60495299999999996</v>
      </c>
      <c r="N285">
        <v>0.30283290000000002</v>
      </c>
      <c r="O285">
        <v>0.59492529999999999</v>
      </c>
      <c r="P285">
        <v>0.30313180000000001</v>
      </c>
      <c r="Q285">
        <v>1.0965450999999999</v>
      </c>
      <c r="S285" t="s">
        <v>305</v>
      </c>
      <c r="T285">
        <v>68.629000000000005</v>
      </c>
      <c r="U285">
        <v>12.355</v>
      </c>
      <c r="V285">
        <v>8</v>
      </c>
      <c r="W285">
        <v>0.42220419999999997</v>
      </c>
      <c r="X285">
        <v>0.46180559999999998</v>
      </c>
      <c r="Y285">
        <v>1.2642230999999999</v>
      </c>
      <c r="Z285">
        <v>0.25972869999999998</v>
      </c>
      <c r="AA285">
        <v>1.9098246000000001</v>
      </c>
    </row>
    <row r="286" spans="1:27" ht="14.25" customHeight="1" x14ac:dyDescent="0.2">
      <c r="A286">
        <v>20160618</v>
      </c>
      <c r="B286">
        <v>12060133</v>
      </c>
      <c r="C286" s="2" t="str">
        <f t="shared" si="30"/>
        <v>2016</v>
      </c>
      <c r="D286" s="2" t="str">
        <f t="shared" si="31"/>
        <v>06</v>
      </c>
      <c r="E286" s="2" t="str">
        <f t="shared" si="32"/>
        <v>18</v>
      </c>
      <c r="F286" s="2" t="str">
        <f t="shared" si="33"/>
        <v>18/06/2016</v>
      </c>
      <c r="G286" s="2">
        <f t="shared" si="34"/>
        <v>1944</v>
      </c>
      <c r="H286" s="2">
        <f t="shared" si="29"/>
        <v>0</v>
      </c>
      <c r="I286" t="s">
        <v>33</v>
      </c>
      <c r="J286">
        <v>74.397000000000006</v>
      </c>
      <c r="K286">
        <v>16.001000000000001</v>
      </c>
      <c r="L286">
        <v>3.3</v>
      </c>
      <c r="M286">
        <v>0.46197149999999998</v>
      </c>
      <c r="N286">
        <v>0.44287120000000002</v>
      </c>
      <c r="O286">
        <v>1.0169621</v>
      </c>
      <c r="P286">
        <v>0.37710300000000002</v>
      </c>
      <c r="Q286">
        <v>1.7513296</v>
      </c>
      <c r="S286" t="s">
        <v>52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ht="14.25" customHeight="1" x14ac:dyDescent="0.2">
      <c r="A287">
        <v>20160625</v>
      </c>
      <c r="B287">
        <v>12060133</v>
      </c>
      <c r="C287" s="2" t="str">
        <f t="shared" si="30"/>
        <v>2016</v>
      </c>
      <c r="D287" s="2" t="str">
        <f t="shared" si="31"/>
        <v>06</v>
      </c>
      <c r="E287" s="2" t="str">
        <f t="shared" si="32"/>
        <v>25</v>
      </c>
      <c r="F287" s="2" t="str">
        <f t="shared" si="33"/>
        <v>25/06/2016</v>
      </c>
      <c r="G287" s="2">
        <f t="shared" si="34"/>
        <v>2112</v>
      </c>
      <c r="H287" s="2">
        <f t="shared" si="29"/>
        <v>0</v>
      </c>
      <c r="I287" t="s">
        <v>39</v>
      </c>
      <c r="J287">
        <v>74.381</v>
      </c>
      <c r="K287">
        <v>11.907999999999999</v>
      </c>
      <c r="L287">
        <v>2.2000000000000002</v>
      </c>
      <c r="M287">
        <v>0.47553889999999999</v>
      </c>
      <c r="N287">
        <v>0.470138</v>
      </c>
      <c r="O287">
        <v>1.2856622</v>
      </c>
      <c r="P287">
        <v>0.33352670000000001</v>
      </c>
      <c r="Q287">
        <v>1.9354994999999999</v>
      </c>
      <c r="S287" t="s">
        <v>306</v>
      </c>
      <c r="T287">
        <v>73.319999999999993</v>
      </c>
      <c r="U287">
        <v>13.794</v>
      </c>
      <c r="V287">
        <v>1.7</v>
      </c>
      <c r="W287">
        <v>0.4316237</v>
      </c>
      <c r="X287">
        <v>0.35224050000000001</v>
      </c>
      <c r="Y287">
        <v>0.99666750000000004</v>
      </c>
      <c r="Z287">
        <v>0.40346559999999998</v>
      </c>
      <c r="AA287">
        <v>1.9189677999999999</v>
      </c>
    </row>
    <row r="288" spans="1:27" ht="14.25" customHeight="1" x14ac:dyDescent="0.2">
      <c r="A288">
        <v>20160702</v>
      </c>
      <c r="B288">
        <v>12060133</v>
      </c>
      <c r="C288" s="2" t="str">
        <f t="shared" si="30"/>
        <v>2016</v>
      </c>
      <c r="D288" s="2" t="str">
        <f t="shared" si="31"/>
        <v>07</v>
      </c>
      <c r="E288" s="2" t="str">
        <f t="shared" si="32"/>
        <v>02</v>
      </c>
      <c r="F288" s="2" t="str">
        <f t="shared" si="33"/>
        <v>02/07/2016</v>
      </c>
      <c r="G288" s="2">
        <f t="shared" si="34"/>
        <v>2280</v>
      </c>
      <c r="H288" s="2">
        <f t="shared" si="29"/>
        <v>0</v>
      </c>
      <c r="I288" t="s">
        <v>37</v>
      </c>
      <c r="J288">
        <v>72.204999999999998</v>
      </c>
      <c r="K288">
        <v>13.016</v>
      </c>
      <c r="L288">
        <v>1.3</v>
      </c>
      <c r="M288">
        <v>0.45221539999999999</v>
      </c>
      <c r="N288">
        <v>0.33718959999999998</v>
      </c>
      <c r="O288">
        <v>0.89642029999999995</v>
      </c>
      <c r="P288">
        <v>0.5112198</v>
      </c>
      <c r="Q288">
        <v>2.0999281999999999</v>
      </c>
      <c r="S288" t="s">
        <v>57</v>
      </c>
      <c r="T288">
        <v>70.004000000000005</v>
      </c>
      <c r="U288">
        <v>13.206</v>
      </c>
      <c r="V288">
        <v>0.3</v>
      </c>
      <c r="W288">
        <v>0.48513139999999999</v>
      </c>
      <c r="X288">
        <v>0.35566340000000002</v>
      </c>
      <c r="Y288">
        <v>0.78174319999999997</v>
      </c>
      <c r="Z288">
        <v>0.3061797</v>
      </c>
      <c r="AA288">
        <v>1.4675385999999999</v>
      </c>
    </row>
    <row r="289" spans="1:27" ht="14.25" customHeight="1" x14ac:dyDescent="0.2">
      <c r="A289">
        <v>20160709</v>
      </c>
      <c r="B289">
        <v>12060133</v>
      </c>
      <c r="C289" s="2" t="str">
        <f t="shared" si="30"/>
        <v>2016</v>
      </c>
      <c r="D289" s="2" t="str">
        <f t="shared" si="31"/>
        <v>07</v>
      </c>
      <c r="E289" s="2" t="str">
        <f t="shared" si="32"/>
        <v>09</v>
      </c>
      <c r="F289" s="2" t="str">
        <f t="shared" si="33"/>
        <v>09/07/2016</v>
      </c>
      <c r="G289" s="2">
        <f t="shared" si="34"/>
        <v>2448</v>
      </c>
      <c r="H289" s="2">
        <f t="shared" si="29"/>
        <v>0</v>
      </c>
      <c r="I289" t="s">
        <v>177</v>
      </c>
      <c r="J289">
        <v>69.548000000000002</v>
      </c>
      <c r="K289">
        <v>14.691000000000001</v>
      </c>
      <c r="L289">
        <v>7.2</v>
      </c>
      <c r="M289">
        <v>0.3953081</v>
      </c>
      <c r="N289">
        <v>0.40779019999999999</v>
      </c>
      <c r="O289">
        <v>1.2064359</v>
      </c>
      <c r="P289">
        <v>0.4296914</v>
      </c>
      <c r="Q289">
        <v>2.3592586</v>
      </c>
      <c r="S289" t="s">
        <v>154</v>
      </c>
      <c r="T289">
        <v>66.686999999999998</v>
      </c>
      <c r="U289">
        <v>15.212999999999999</v>
      </c>
      <c r="V289">
        <v>1.6</v>
      </c>
      <c r="W289">
        <v>0.50338729999999998</v>
      </c>
      <c r="X289">
        <v>0.34239599999999998</v>
      </c>
      <c r="Y289">
        <v>0.69731240000000005</v>
      </c>
      <c r="Z289">
        <v>0.38634289999999999</v>
      </c>
      <c r="AA289">
        <v>1.4853945</v>
      </c>
    </row>
    <row r="290" spans="1:27" ht="14.25" customHeight="1" x14ac:dyDescent="0.2">
      <c r="A290">
        <v>20160723</v>
      </c>
      <c r="B290">
        <v>12060133</v>
      </c>
      <c r="C290" s="2" t="str">
        <f t="shared" si="30"/>
        <v>2016</v>
      </c>
      <c r="D290" s="2" t="str">
        <f t="shared" si="31"/>
        <v>07</v>
      </c>
      <c r="E290" s="2" t="str">
        <f t="shared" si="32"/>
        <v>23</v>
      </c>
      <c r="F290" s="2" t="str">
        <f t="shared" si="33"/>
        <v>23/07/2016</v>
      </c>
      <c r="G290" s="2">
        <f t="shared" si="34"/>
        <v>2784</v>
      </c>
      <c r="H290" s="2">
        <f t="shared" si="29"/>
        <v>0</v>
      </c>
      <c r="I290" t="s">
        <v>33</v>
      </c>
      <c r="J290">
        <v>59.417000000000002</v>
      </c>
      <c r="K290">
        <v>11.128</v>
      </c>
      <c r="L290">
        <v>4.0999999999999996</v>
      </c>
      <c r="M290">
        <v>0.38866909999999999</v>
      </c>
      <c r="N290">
        <v>0.35687289999999999</v>
      </c>
      <c r="O290">
        <v>1.0294051</v>
      </c>
      <c r="P290">
        <v>0.54533949999999998</v>
      </c>
      <c r="Q290">
        <v>2.5016726999999999</v>
      </c>
      <c r="S290" t="s">
        <v>307</v>
      </c>
      <c r="T290">
        <v>64.796999999999997</v>
      </c>
      <c r="U290">
        <v>9.7829999999999995</v>
      </c>
      <c r="V290">
        <v>1.1000000000000001</v>
      </c>
      <c r="W290">
        <v>0.41850229999999999</v>
      </c>
      <c r="X290">
        <v>0.39578659999999999</v>
      </c>
      <c r="Y290">
        <v>1.0083561999999999</v>
      </c>
      <c r="Z290">
        <v>0.2886301</v>
      </c>
      <c r="AA290">
        <v>1.7326256</v>
      </c>
    </row>
    <row r="291" spans="1:27" ht="14.25" customHeight="1" x14ac:dyDescent="0.2">
      <c r="A291">
        <v>20160730</v>
      </c>
      <c r="B291">
        <v>12060133</v>
      </c>
      <c r="C291" s="2" t="str">
        <f t="shared" si="30"/>
        <v>2016</v>
      </c>
      <c r="D291" s="2" t="str">
        <f t="shared" si="31"/>
        <v>07</v>
      </c>
      <c r="E291" s="2" t="str">
        <f t="shared" si="32"/>
        <v>30</v>
      </c>
      <c r="F291" s="2" t="str">
        <f t="shared" si="33"/>
        <v>30/07/2016</v>
      </c>
      <c r="G291" s="2">
        <f t="shared" si="34"/>
        <v>2952</v>
      </c>
      <c r="H291" s="2">
        <f t="shared" si="29"/>
        <v>0</v>
      </c>
      <c r="I291" t="s">
        <v>67</v>
      </c>
      <c r="J291">
        <v>58.901000000000003</v>
      </c>
      <c r="K291">
        <v>10.221</v>
      </c>
      <c r="L291">
        <v>2</v>
      </c>
      <c r="M291">
        <v>0.38789089999999998</v>
      </c>
      <c r="N291">
        <v>0.46784029999999999</v>
      </c>
      <c r="O291">
        <v>1.4144952</v>
      </c>
      <c r="P291">
        <v>0.32817980000000002</v>
      </c>
      <c r="Q291">
        <v>2.0771066999999999</v>
      </c>
      <c r="S291" t="s">
        <v>308</v>
      </c>
      <c r="T291">
        <v>60.673999999999999</v>
      </c>
      <c r="U291">
        <v>10.656000000000001</v>
      </c>
      <c r="V291">
        <v>0</v>
      </c>
      <c r="W291">
        <v>0.41258869999999997</v>
      </c>
      <c r="X291">
        <v>0.4354555</v>
      </c>
      <c r="Y291">
        <v>1.2170015999999999</v>
      </c>
      <c r="Z291">
        <v>0.24942590000000001</v>
      </c>
      <c r="AA291">
        <v>1.8930494</v>
      </c>
    </row>
    <row r="292" spans="1:27" ht="14.25" customHeight="1" x14ac:dyDescent="0.2">
      <c r="A292">
        <v>20160811</v>
      </c>
      <c r="B292">
        <v>12060133</v>
      </c>
      <c r="C292" s="2" t="str">
        <f t="shared" si="30"/>
        <v>2016</v>
      </c>
      <c r="D292" s="2" t="str">
        <f t="shared" si="31"/>
        <v>08</v>
      </c>
      <c r="E292" s="2" t="str">
        <f t="shared" si="32"/>
        <v>11</v>
      </c>
      <c r="F292" s="2" t="str">
        <f t="shared" si="33"/>
        <v>11/08/2016</v>
      </c>
      <c r="G292" s="2">
        <f t="shared" si="34"/>
        <v>3240</v>
      </c>
      <c r="H292" s="2">
        <f t="shared" si="29"/>
        <v>0</v>
      </c>
      <c r="I292" t="s">
        <v>33</v>
      </c>
      <c r="J292">
        <v>74.572999999999993</v>
      </c>
      <c r="K292">
        <v>14.317</v>
      </c>
      <c r="L292">
        <v>1.1000000000000001</v>
      </c>
      <c r="M292">
        <v>0.56594140000000004</v>
      </c>
      <c r="N292">
        <v>0.29736259999999998</v>
      </c>
      <c r="O292">
        <v>0.54197580000000001</v>
      </c>
      <c r="P292">
        <v>0.27984189999999998</v>
      </c>
      <c r="Q292">
        <v>1.0873706000000001</v>
      </c>
      <c r="S292" t="s">
        <v>95</v>
      </c>
      <c r="T292">
        <v>74.233000000000004</v>
      </c>
      <c r="U292">
        <v>12.374000000000001</v>
      </c>
      <c r="V292">
        <v>3.5</v>
      </c>
      <c r="W292">
        <v>0.3931732</v>
      </c>
      <c r="X292">
        <v>0.33303120000000003</v>
      </c>
      <c r="Y292">
        <v>0.99021939999999997</v>
      </c>
      <c r="Z292">
        <v>0.38954359999999999</v>
      </c>
      <c r="AA292">
        <v>2.0114489</v>
      </c>
    </row>
    <row r="293" spans="1:27" ht="14.25" customHeight="1" x14ac:dyDescent="0.2">
      <c r="A293">
        <v>20160820</v>
      </c>
      <c r="B293">
        <v>12060133</v>
      </c>
      <c r="C293" s="2" t="str">
        <f t="shared" si="30"/>
        <v>2016</v>
      </c>
      <c r="D293" s="2" t="str">
        <f t="shared" si="31"/>
        <v>08</v>
      </c>
      <c r="E293" s="2" t="str">
        <f t="shared" si="32"/>
        <v>20</v>
      </c>
      <c r="F293" s="2" t="str">
        <f t="shared" si="33"/>
        <v>20/08/2016</v>
      </c>
      <c r="G293" s="2">
        <f t="shared" si="34"/>
        <v>3456</v>
      </c>
      <c r="H293" s="2">
        <f t="shared" si="29"/>
        <v>0</v>
      </c>
      <c r="I293" t="s">
        <v>75</v>
      </c>
      <c r="J293">
        <v>70.228999999999999</v>
      </c>
      <c r="K293">
        <v>11.178000000000001</v>
      </c>
      <c r="L293">
        <v>0.2</v>
      </c>
      <c r="M293">
        <v>0.3808646</v>
      </c>
      <c r="N293">
        <v>0.40270860000000003</v>
      </c>
      <c r="O293">
        <v>1.0820786</v>
      </c>
      <c r="P293">
        <v>0.35023320000000002</v>
      </c>
      <c r="Q293">
        <v>1.9565946000000001</v>
      </c>
      <c r="S293" t="s">
        <v>52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ht="14.25" customHeight="1" x14ac:dyDescent="0.2">
      <c r="A294">
        <v>20160827</v>
      </c>
      <c r="B294">
        <v>12060133</v>
      </c>
      <c r="C294" s="2" t="str">
        <f t="shared" si="30"/>
        <v>2016</v>
      </c>
      <c r="D294" s="2" t="str">
        <f t="shared" si="31"/>
        <v>08</v>
      </c>
      <c r="E294" s="2" t="str">
        <f t="shared" si="32"/>
        <v>27</v>
      </c>
      <c r="F294" s="2" t="str">
        <f t="shared" si="33"/>
        <v>27/08/2016</v>
      </c>
      <c r="G294" s="2">
        <f t="shared" si="34"/>
        <v>3624</v>
      </c>
      <c r="H294" s="2">
        <f t="shared" si="29"/>
        <v>0</v>
      </c>
      <c r="I294" t="s">
        <v>33</v>
      </c>
      <c r="J294">
        <v>78.055000000000007</v>
      </c>
      <c r="K294">
        <v>15.596</v>
      </c>
      <c r="L294">
        <v>2.8</v>
      </c>
      <c r="M294">
        <v>0.4142769</v>
      </c>
      <c r="N294">
        <v>0.46735850000000001</v>
      </c>
      <c r="O294">
        <v>2.1562179000000001</v>
      </c>
      <c r="P294">
        <v>0.50827730000000004</v>
      </c>
      <c r="Q294">
        <v>2.2884720999999999</v>
      </c>
      <c r="S294" t="s">
        <v>56</v>
      </c>
      <c r="T294">
        <v>73.462999999999994</v>
      </c>
      <c r="U294">
        <v>13.986000000000001</v>
      </c>
      <c r="V294">
        <v>2.2999999999999998</v>
      </c>
      <c r="W294">
        <v>0.42187269999999999</v>
      </c>
      <c r="X294">
        <v>0.39665699999999998</v>
      </c>
      <c r="Y294">
        <v>1.0362338</v>
      </c>
      <c r="Z294">
        <v>0.249579</v>
      </c>
      <c r="AA294">
        <v>1.5905708000000001</v>
      </c>
    </row>
    <row r="295" spans="1:27" ht="14.25" customHeight="1" x14ac:dyDescent="0.2">
      <c r="A295">
        <v>20160329</v>
      </c>
      <c r="B295">
        <v>12224292</v>
      </c>
      <c r="C295" s="2" t="str">
        <f t="shared" si="30"/>
        <v>2016</v>
      </c>
      <c r="D295" s="2" t="str">
        <f t="shared" si="31"/>
        <v>03</v>
      </c>
      <c r="E295" s="2" t="str">
        <f t="shared" si="32"/>
        <v>29</v>
      </c>
      <c r="F295" s="2" t="str">
        <f t="shared" si="33"/>
        <v>29/03/2016</v>
      </c>
      <c r="G295" s="2">
        <f t="shared" si="34"/>
        <v>0</v>
      </c>
      <c r="H295" s="2">
        <f t="shared" si="29"/>
        <v>0</v>
      </c>
      <c r="I295" t="s">
        <v>87</v>
      </c>
      <c r="J295">
        <v>66.682000000000002</v>
      </c>
      <c r="K295">
        <v>18.962</v>
      </c>
      <c r="L295">
        <v>4.8</v>
      </c>
      <c r="M295">
        <v>0.33808830000000001</v>
      </c>
      <c r="N295">
        <v>0.52909320000000004</v>
      </c>
      <c r="O295">
        <v>2.4501292000000001</v>
      </c>
      <c r="P295">
        <v>0.29270669999999999</v>
      </c>
      <c r="Q295">
        <v>2.8688600000000002</v>
      </c>
      <c r="S295" t="s">
        <v>286</v>
      </c>
      <c r="T295">
        <v>75.578999999999994</v>
      </c>
      <c r="U295">
        <v>25.863</v>
      </c>
      <c r="V295">
        <v>10.7</v>
      </c>
      <c r="W295">
        <v>0.31641399999999997</v>
      </c>
      <c r="X295">
        <v>0.42722789999999999</v>
      </c>
      <c r="Y295">
        <v>1.6403668</v>
      </c>
      <c r="Z295">
        <v>0.46115489999999998</v>
      </c>
      <c r="AA295">
        <v>3.0179114999999999</v>
      </c>
    </row>
    <row r="296" spans="1:27" ht="14.25" customHeight="1" x14ac:dyDescent="0.2">
      <c r="A296">
        <v>20160331</v>
      </c>
      <c r="B296">
        <v>12224292</v>
      </c>
      <c r="C296" s="2" t="str">
        <f t="shared" si="30"/>
        <v>2016</v>
      </c>
      <c r="D296" s="2" t="str">
        <f t="shared" si="31"/>
        <v>03</v>
      </c>
      <c r="E296" s="2" t="str">
        <f t="shared" si="32"/>
        <v>31</v>
      </c>
      <c r="F296" s="2" t="str">
        <f t="shared" si="33"/>
        <v>31/03/2016</v>
      </c>
      <c r="G296" s="2">
        <f t="shared" si="34"/>
        <v>48</v>
      </c>
      <c r="H296" s="2">
        <f t="shared" si="29"/>
        <v>0</v>
      </c>
      <c r="I296" t="s">
        <v>207</v>
      </c>
      <c r="J296">
        <v>74.382999999999996</v>
      </c>
      <c r="K296">
        <v>22.956</v>
      </c>
      <c r="L296">
        <v>2</v>
      </c>
      <c r="M296">
        <v>0.60520470000000004</v>
      </c>
      <c r="N296">
        <v>0.33330700000000002</v>
      </c>
      <c r="O296">
        <v>0.58328340000000001</v>
      </c>
      <c r="P296">
        <v>9.5602300000000001E-2</v>
      </c>
      <c r="Q296">
        <v>0.67724329999999999</v>
      </c>
      <c r="S296" t="s">
        <v>309</v>
      </c>
      <c r="T296">
        <v>65.102999999999994</v>
      </c>
      <c r="U296">
        <v>13.840999999999999</v>
      </c>
      <c r="V296">
        <v>3.3</v>
      </c>
      <c r="W296">
        <v>0.27882469999999998</v>
      </c>
      <c r="X296">
        <v>0.36642649999999999</v>
      </c>
      <c r="Y296">
        <v>1.4381356000000001</v>
      </c>
      <c r="Z296">
        <v>0.57143200000000005</v>
      </c>
      <c r="AA296">
        <v>3.5081256000000001</v>
      </c>
    </row>
    <row r="297" spans="1:27" ht="14.25" customHeight="1" x14ac:dyDescent="0.2">
      <c r="A297">
        <v>20160402</v>
      </c>
      <c r="B297">
        <v>12224292</v>
      </c>
      <c r="C297" s="2" t="str">
        <f t="shared" si="30"/>
        <v>2016</v>
      </c>
      <c r="D297" s="2" t="str">
        <f t="shared" si="31"/>
        <v>04</v>
      </c>
      <c r="E297" s="2" t="str">
        <f t="shared" si="32"/>
        <v>02</v>
      </c>
      <c r="F297" s="2" t="str">
        <f t="shared" si="33"/>
        <v>02/04/2016</v>
      </c>
      <c r="G297" s="2">
        <f t="shared" si="34"/>
        <v>96</v>
      </c>
      <c r="H297" s="2">
        <f t="shared" si="29"/>
        <v>0</v>
      </c>
      <c r="I297" t="s">
        <v>70</v>
      </c>
      <c r="J297">
        <v>62.317999999999998</v>
      </c>
      <c r="K297">
        <v>13.052</v>
      </c>
      <c r="L297">
        <v>1.2</v>
      </c>
      <c r="M297">
        <v>0.47426620000000003</v>
      </c>
      <c r="N297">
        <v>0.31919520000000001</v>
      </c>
      <c r="O297">
        <v>0.84271529999999994</v>
      </c>
      <c r="P297">
        <v>0.38529829999999998</v>
      </c>
      <c r="Q297">
        <v>1.8107344999999999</v>
      </c>
      <c r="S297" t="s">
        <v>310</v>
      </c>
      <c r="T297">
        <v>63.377000000000002</v>
      </c>
      <c r="U297">
        <v>14.72</v>
      </c>
      <c r="V297">
        <v>1.5</v>
      </c>
      <c r="W297">
        <v>0.3427424</v>
      </c>
      <c r="X297">
        <v>0.46378979999999997</v>
      </c>
      <c r="Y297">
        <v>1.5238791</v>
      </c>
      <c r="Z297">
        <v>0.32969619999999999</v>
      </c>
      <c r="AA297">
        <v>2.1656399</v>
      </c>
    </row>
    <row r="298" spans="1:27" ht="14.25" customHeight="1" x14ac:dyDescent="0.2">
      <c r="A298">
        <v>20160407</v>
      </c>
      <c r="B298">
        <v>12224292</v>
      </c>
      <c r="C298" s="2" t="str">
        <f t="shared" si="30"/>
        <v>2016</v>
      </c>
      <c r="D298" s="2" t="str">
        <f t="shared" si="31"/>
        <v>04</v>
      </c>
      <c r="E298" s="2" t="str">
        <f t="shared" si="32"/>
        <v>07</v>
      </c>
      <c r="F298" s="2" t="str">
        <f t="shared" si="33"/>
        <v>07/04/2016</v>
      </c>
      <c r="G298" s="2">
        <f t="shared" si="34"/>
        <v>216</v>
      </c>
      <c r="H298" s="2">
        <f t="shared" si="29"/>
        <v>0</v>
      </c>
      <c r="I298" t="s">
        <v>311</v>
      </c>
      <c r="J298">
        <v>62.331000000000003</v>
      </c>
      <c r="K298">
        <v>14.77</v>
      </c>
      <c r="L298">
        <v>2.5</v>
      </c>
      <c r="M298">
        <v>0.37577969999999999</v>
      </c>
      <c r="N298">
        <v>0.3905845</v>
      </c>
      <c r="O298">
        <v>1.4744664999999999</v>
      </c>
      <c r="P298">
        <v>0.52917519999999996</v>
      </c>
      <c r="Q298">
        <v>3.2793565999999998</v>
      </c>
      <c r="S298" t="s">
        <v>151</v>
      </c>
      <c r="T298">
        <v>56.313000000000002</v>
      </c>
      <c r="U298">
        <v>27.666</v>
      </c>
      <c r="V298">
        <v>1.4</v>
      </c>
      <c r="W298">
        <v>0.58017839999999998</v>
      </c>
      <c r="X298">
        <v>0.2647234</v>
      </c>
      <c r="Y298">
        <v>0.53691350000000004</v>
      </c>
      <c r="Z298">
        <v>0.45002180000000003</v>
      </c>
      <c r="AA298">
        <v>1.2478217</v>
      </c>
    </row>
    <row r="299" spans="1:27" ht="14.25" customHeight="1" x14ac:dyDescent="0.2">
      <c r="A299">
        <v>20160409</v>
      </c>
      <c r="B299">
        <v>12224292</v>
      </c>
      <c r="C299" s="2" t="str">
        <f t="shared" si="30"/>
        <v>2016</v>
      </c>
      <c r="D299" s="2" t="str">
        <f t="shared" si="31"/>
        <v>04</v>
      </c>
      <c r="E299" s="2" t="str">
        <f t="shared" si="32"/>
        <v>09</v>
      </c>
      <c r="F299" s="2" t="str">
        <f t="shared" si="33"/>
        <v>09/04/2016</v>
      </c>
      <c r="G299" s="2">
        <f t="shared" si="34"/>
        <v>264</v>
      </c>
      <c r="H299" s="2">
        <f t="shared" si="29"/>
        <v>0</v>
      </c>
      <c r="I299" t="s">
        <v>33</v>
      </c>
      <c r="J299">
        <v>67.686999999999998</v>
      </c>
      <c r="K299">
        <v>12.481</v>
      </c>
      <c r="L299">
        <v>0.2</v>
      </c>
      <c r="M299">
        <v>0.57236969999999998</v>
      </c>
      <c r="N299">
        <v>0.38596449999999999</v>
      </c>
      <c r="O299">
        <v>0.75963860000000005</v>
      </c>
      <c r="P299">
        <v>0.1036262</v>
      </c>
      <c r="Q299">
        <v>0.86524590000000001</v>
      </c>
      <c r="S299" t="s">
        <v>312</v>
      </c>
      <c r="T299">
        <v>59.21</v>
      </c>
      <c r="U299">
        <v>29.138999999999999</v>
      </c>
      <c r="V299">
        <v>4.5</v>
      </c>
      <c r="W299">
        <v>0.47098970000000001</v>
      </c>
      <c r="X299">
        <v>0.30869049999999998</v>
      </c>
      <c r="Y299">
        <v>0.8706815</v>
      </c>
      <c r="Z299">
        <v>0.4160932</v>
      </c>
      <c r="AA299">
        <v>1.5545528</v>
      </c>
    </row>
    <row r="300" spans="1:27" ht="14.25" customHeight="1" x14ac:dyDescent="0.2">
      <c r="A300">
        <v>20160414</v>
      </c>
      <c r="B300">
        <v>12224292</v>
      </c>
      <c r="C300" s="2" t="str">
        <f t="shared" si="30"/>
        <v>2016</v>
      </c>
      <c r="D300" s="2" t="str">
        <f t="shared" si="31"/>
        <v>04</v>
      </c>
      <c r="E300" s="2" t="str">
        <f t="shared" si="32"/>
        <v>14</v>
      </c>
      <c r="F300" s="2" t="str">
        <f t="shared" si="33"/>
        <v>14/04/2016</v>
      </c>
      <c r="G300" s="2">
        <f t="shared" si="34"/>
        <v>384</v>
      </c>
      <c r="H300" s="2">
        <f t="shared" si="29"/>
        <v>0</v>
      </c>
      <c r="I300" t="s">
        <v>33</v>
      </c>
      <c r="J300">
        <v>56.908000000000001</v>
      </c>
      <c r="K300">
        <v>14.159000000000001</v>
      </c>
      <c r="L300">
        <v>3.2</v>
      </c>
      <c r="M300">
        <v>0.44072830000000002</v>
      </c>
      <c r="N300">
        <v>0.43900620000000001</v>
      </c>
      <c r="O300">
        <v>1.1332557999999999</v>
      </c>
      <c r="P300">
        <v>0.40998620000000002</v>
      </c>
      <c r="Q300">
        <v>1.9923366</v>
      </c>
      <c r="S300" t="s">
        <v>313</v>
      </c>
      <c r="T300">
        <v>61.588999999999999</v>
      </c>
      <c r="U300">
        <v>21.149000000000001</v>
      </c>
      <c r="V300">
        <v>0.9</v>
      </c>
      <c r="W300">
        <v>0.36938080000000001</v>
      </c>
      <c r="X300">
        <v>0.33255489999999999</v>
      </c>
      <c r="Y300">
        <v>0.90612040000000005</v>
      </c>
      <c r="Z300">
        <v>0.41008909999999998</v>
      </c>
      <c r="AA300">
        <v>1.8370896999999999</v>
      </c>
    </row>
    <row r="301" spans="1:27" ht="14.25" customHeight="1" x14ac:dyDescent="0.2">
      <c r="A301">
        <v>20160416</v>
      </c>
      <c r="B301">
        <v>12224292</v>
      </c>
      <c r="C301" s="2" t="str">
        <f t="shared" si="30"/>
        <v>2016</v>
      </c>
      <c r="D301" s="2" t="str">
        <f t="shared" si="31"/>
        <v>04</v>
      </c>
      <c r="E301" s="2" t="str">
        <f t="shared" si="32"/>
        <v>16</v>
      </c>
      <c r="F301" s="2" t="str">
        <f t="shared" si="33"/>
        <v>16/04/2016</v>
      </c>
      <c r="G301" s="2">
        <f t="shared" si="34"/>
        <v>432</v>
      </c>
      <c r="H301" s="2">
        <f t="shared" si="29"/>
        <v>0</v>
      </c>
      <c r="I301" t="s">
        <v>45</v>
      </c>
      <c r="J301">
        <v>71.120999999999995</v>
      </c>
      <c r="K301">
        <v>15.010999999999999</v>
      </c>
      <c r="L301">
        <v>2.9</v>
      </c>
      <c r="M301">
        <v>0.74407520000000005</v>
      </c>
      <c r="N301">
        <v>0.2235547</v>
      </c>
      <c r="O301">
        <v>0.31695669999999998</v>
      </c>
      <c r="P301">
        <v>0.10583529999999999</v>
      </c>
      <c r="Q301">
        <v>0.52089620000000003</v>
      </c>
      <c r="S301" t="s">
        <v>314</v>
      </c>
      <c r="T301">
        <v>68.769000000000005</v>
      </c>
      <c r="U301">
        <v>23.486999999999998</v>
      </c>
      <c r="V301">
        <v>1</v>
      </c>
      <c r="W301">
        <v>0.3401979</v>
      </c>
      <c r="X301">
        <v>0.44446600000000003</v>
      </c>
      <c r="Y301">
        <v>1.4727678</v>
      </c>
      <c r="Z301">
        <v>0.4476945</v>
      </c>
      <c r="AA301">
        <v>2.5421393999999999</v>
      </c>
    </row>
    <row r="302" spans="1:27" ht="14.25" customHeight="1" x14ac:dyDescent="0.2">
      <c r="A302">
        <v>20160419</v>
      </c>
      <c r="B302">
        <v>12224292</v>
      </c>
      <c r="C302" s="2" t="str">
        <f t="shared" si="30"/>
        <v>2016</v>
      </c>
      <c r="D302" s="2" t="str">
        <f t="shared" si="31"/>
        <v>04</v>
      </c>
      <c r="E302" s="2" t="str">
        <f t="shared" si="32"/>
        <v>19</v>
      </c>
      <c r="F302" s="2" t="str">
        <f t="shared" si="33"/>
        <v>19/04/2016</v>
      </c>
      <c r="G302" s="2">
        <f t="shared" si="34"/>
        <v>504</v>
      </c>
      <c r="H302" s="2">
        <f t="shared" si="29"/>
        <v>0</v>
      </c>
      <c r="I302" t="s">
        <v>33</v>
      </c>
      <c r="J302">
        <v>60.731000000000002</v>
      </c>
      <c r="K302">
        <v>9.6630000000000003</v>
      </c>
      <c r="L302">
        <v>2.2000000000000002</v>
      </c>
      <c r="M302">
        <v>0.56895180000000001</v>
      </c>
      <c r="N302">
        <v>0.3747337</v>
      </c>
      <c r="O302">
        <v>1.0443005000000001</v>
      </c>
      <c r="P302">
        <v>0.1654399</v>
      </c>
      <c r="Q302">
        <v>1.0757905000000001</v>
      </c>
      <c r="S302" t="s">
        <v>315</v>
      </c>
      <c r="T302">
        <v>71.858000000000004</v>
      </c>
      <c r="U302">
        <v>21.204000000000001</v>
      </c>
      <c r="V302">
        <v>12</v>
      </c>
      <c r="W302">
        <v>0.27532259999999997</v>
      </c>
      <c r="X302">
        <v>0.43708540000000001</v>
      </c>
      <c r="Y302">
        <v>2.0787285</v>
      </c>
      <c r="Z302">
        <v>0.49580390000000002</v>
      </c>
      <c r="AA302">
        <v>3.4369445000000001</v>
      </c>
    </row>
    <row r="303" spans="1:27" ht="14.25" customHeight="1" x14ac:dyDescent="0.2">
      <c r="A303">
        <v>20160423</v>
      </c>
      <c r="B303">
        <v>12224292</v>
      </c>
      <c r="C303" s="2" t="str">
        <f t="shared" si="30"/>
        <v>2016</v>
      </c>
      <c r="D303" s="2" t="str">
        <f t="shared" si="31"/>
        <v>04</v>
      </c>
      <c r="E303" s="2" t="str">
        <f t="shared" si="32"/>
        <v>23</v>
      </c>
      <c r="F303" s="2" t="str">
        <f t="shared" si="33"/>
        <v>23/04/2016</v>
      </c>
      <c r="G303" s="2">
        <f t="shared" si="34"/>
        <v>600</v>
      </c>
      <c r="H303" s="2">
        <f t="shared" si="29"/>
        <v>0</v>
      </c>
      <c r="I303" t="s">
        <v>33</v>
      </c>
      <c r="J303">
        <v>74.391999999999996</v>
      </c>
      <c r="K303">
        <v>12.365</v>
      </c>
      <c r="L303">
        <v>0</v>
      </c>
      <c r="M303">
        <v>0.76990689999999995</v>
      </c>
      <c r="N303">
        <v>0.21393860000000001</v>
      </c>
      <c r="O303">
        <v>0.37497530000000001</v>
      </c>
      <c r="P303">
        <v>0.1439725</v>
      </c>
      <c r="Q303">
        <v>0.5503477</v>
      </c>
      <c r="S303" t="s">
        <v>175</v>
      </c>
      <c r="T303">
        <v>74.504999999999995</v>
      </c>
      <c r="U303">
        <v>12.363</v>
      </c>
      <c r="V303">
        <v>1.7</v>
      </c>
      <c r="W303">
        <v>0.28979919999999998</v>
      </c>
      <c r="X303">
        <v>0.46539259999999999</v>
      </c>
      <c r="Y303">
        <v>2.1374198</v>
      </c>
      <c r="Z303">
        <v>0.32726699999999997</v>
      </c>
      <c r="AA303">
        <v>2.9198849</v>
      </c>
    </row>
    <row r="304" spans="1:27" ht="14.25" customHeight="1" x14ac:dyDescent="0.2">
      <c r="A304">
        <v>20160426</v>
      </c>
      <c r="B304">
        <v>12224292</v>
      </c>
      <c r="C304" s="2" t="str">
        <f t="shared" si="30"/>
        <v>2016</v>
      </c>
      <c r="D304" s="2" t="str">
        <f t="shared" si="31"/>
        <v>04</v>
      </c>
      <c r="E304" s="2" t="str">
        <f t="shared" si="32"/>
        <v>26</v>
      </c>
      <c r="F304" s="2" t="str">
        <f t="shared" si="33"/>
        <v>26/04/2016</v>
      </c>
      <c r="G304" s="2">
        <f t="shared" si="34"/>
        <v>672</v>
      </c>
      <c r="H304" s="2">
        <f t="shared" si="29"/>
        <v>0</v>
      </c>
      <c r="I304" t="s">
        <v>33</v>
      </c>
      <c r="J304">
        <v>70.725999999999999</v>
      </c>
      <c r="K304">
        <v>12.52</v>
      </c>
      <c r="L304">
        <v>6.2</v>
      </c>
      <c r="M304">
        <v>0.51476739999999999</v>
      </c>
      <c r="N304">
        <v>0.34115329999999999</v>
      </c>
      <c r="O304">
        <v>0.93092549999999996</v>
      </c>
      <c r="P304">
        <v>0.23664779999999999</v>
      </c>
      <c r="Q304">
        <v>1.1739994</v>
      </c>
      <c r="S304" t="s">
        <v>316</v>
      </c>
      <c r="T304">
        <v>69.87</v>
      </c>
      <c r="U304">
        <v>17.585999999999999</v>
      </c>
      <c r="V304">
        <v>2.6</v>
      </c>
      <c r="W304">
        <v>0.2116064</v>
      </c>
      <c r="X304">
        <v>0.42186600000000002</v>
      </c>
      <c r="Y304">
        <v>2.5748072</v>
      </c>
      <c r="Z304">
        <v>0.59748829999999997</v>
      </c>
      <c r="AA304">
        <v>5.5397565999999996</v>
      </c>
    </row>
    <row r="305" spans="1:27" ht="14.25" customHeight="1" x14ac:dyDescent="0.2">
      <c r="A305">
        <v>20160428</v>
      </c>
      <c r="B305">
        <v>12224292</v>
      </c>
      <c r="C305" s="2" t="str">
        <f t="shared" si="30"/>
        <v>2016</v>
      </c>
      <c r="D305" s="2" t="str">
        <f t="shared" si="31"/>
        <v>04</v>
      </c>
      <c r="E305" s="2" t="str">
        <f t="shared" si="32"/>
        <v>28</v>
      </c>
      <c r="F305" s="2" t="str">
        <f t="shared" si="33"/>
        <v>28/04/2016</v>
      </c>
      <c r="G305" s="2">
        <f t="shared" si="34"/>
        <v>720</v>
      </c>
      <c r="H305" s="2">
        <f t="shared" si="29"/>
        <v>0</v>
      </c>
      <c r="I305" t="s">
        <v>33</v>
      </c>
      <c r="J305">
        <v>63.899000000000001</v>
      </c>
      <c r="K305">
        <v>13.231</v>
      </c>
      <c r="L305">
        <v>0</v>
      </c>
      <c r="M305">
        <v>0.77203440000000001</v>
      </c>
      <c r="N305">
        <v>0.1986318</v>
      </c>
      <c r="O305">
        <v>0.27431240000000001</v>
      </c>
      <c r="P305">
        <v>6.1875899999999998E-2</v>
      </c>
      <c r="Q305">
        <v>0.37233830000000001</v>
      </c>
      <c r="S305" t="s">
        <v>78</v>
      </c>
      <c r="T305">
        <v>64.347999999999999</v>
      </c>
      <c r="U305">
        <v>12.936999999999999</v>
      </c>
      <c r="V305">
        <v>0</v>
      </c>
      <c r="W305">
        <v>0.88701149999999995</v>
      </c>
      <c r="X305">
        <v>0.11733780000000001</v>
      </c>
      <c r="Y305">
        <v>0.13420940000000001</v>
      </c>
      <c r="Z305">
        <v>2.0131599999999999E-2</v>
      </c>
      <c r="AA305">
        <v>0.15859819999999999</v>
      </c>
    </row>
    <row r="306" spans="1:27" ht="14.25" customHeight="1" x14ac:dyDescent="0.2">
      <c r="A306">
        <v>20160430</v>
      </c>
      <c r="B306">
        <v>12224292</v>
      </c>
      <c r="C306" s="2" t="str">
        <f t="shared" si="30"/>
        <v>2016</v>
      </c>
      <c r="D306" s="2" t="str">
        <f t="shared" si="31"/>
        <v>04</v>
      </c>
      <c r="E306" s="2" t="str">
        <f t="shared" si="32"/>
        <v>30</v>
      </c>
      <c r="F306" s="2" t="str">
        <f t="shared" si="33"/>
        <v>30/04/2016</v>
      </c>
      <c r="G306" s="2">
        <f t="shared" si="34"/>
        <v>768</v>
      </c>
      <c r="H306" s="2">
        <f t="shared" si="29"/>
        <v>0</v>
      </c>
      <c r="I306" t="s">
        <v>33</v>
      </c>
      <c r="J306">
        <v>59.26</v>
      </c>
      <c r="K306">
        <v>13.422000000000001</v>
      </c>
      <c r="L306">
        <v>1.7</v>
      </c>
      <c r="M306">
        <v>0.2373565</v>
      </c>
      <c r="N306">
        <v>0.3717125</v>
      </c>
      <c r="O306">
        <v>1.937011</v>
      </c>
      <c r="P306">
        <v>0.51982519999999999</v>
      </c>
      <c r="Q306">
        <v>3.5425989000000002</v>
      </c>
      <c r="S306" t="s">
        <v>108</v>
      </c>
      <c r="T306">
        <v>63.424999999999997</v>
      </c>
      <c r="U306">
        <v>16.056000000000001</v>
      </c>
      <c r="V306">
        <v>3.8</v>
      </c>
      <c r="W306">
        <v>0.41290929999999998</v>
      </c>
      <c r="X306">
        <v>0.4901181</v>
      </c>
      <c r="Y306">
        <v>2.5625293999999998</v>
      </c>
      <c r="Z306">
        <v>0.45675110000000002</v>
      </c>
      <c r="AA306">
        <v>3.4243999999999999</v>
      </c>
    </row>
    <row r="307" spans="1:27" ht="14.25" customHeight="1" x14ac:dyDescent="0.2">
      <c r="A307">
        <v>20160503</v>
      </c>
      <c r="B307">
        <v>12224292</v>
      </c>
      <c r="C307" s="2" t="str">
        <f t="shared" si="30"/>
        <v>2016</v>
      </c>
      <c r="D307" s="2" t="str">
        <f t="shared" si="31"/>
        <v>05</v>
      </c>
      <c r="E307" s="2" t="str">
        <f t="shared" si="32"/>
        <v>03</v>
      </c>
      <c r="F307" s="2" t="str">
        <f t="shared" si="33"/>
        <v>03/05/2016</v>
      </c>
      <c r="G307" s="2">
        <f t="shared" si="34"/>
        <v>840</v>
      </c>
      <c r="H307" s="2">
        <f t="shared" si="29"/>
        <v>0</v>
      </c>
      <c r="I307" t="s">
        <v>33</v>
      </c>
      <c r="J307">
        <v>71.637</v>
      </c>
      <c r="K307">
        <v>13.023999999999999</v>
      </c>
      <c r="L307">
        <v>0</v>
      </c>
      <c r="M307">
        <v>0.72441489999999997</v>
      </c>
      <c r="N307">
        <v>0.20313290000000001</v>
      </c>
      <c r="O307">
        <v>0.30631459999999999</v>
      </c>
      <c r="P307">
        <v>0.29877540000000002</v>
      </c>
      <c r="Q307">
        <v>0.73740729999999999</v>
      </c>
      <c r="S307" t="s">
        <v>239</v>
      </c>
      <c r="T307">
        <v>73.36</v>
      </c>
      <c r="U307">
        <v>11.712</v>
      </c>
      <c r="V307">
        <v>1</v>
      </c>
      <c r="W307">
        <v>0.64071719999999999</v>
      </c>
      <c r="X307">
        <v>0.28061779999999997</v>
      </c>
      <c r="Y307">
        <v>0.44082100000000002</v>
      </c>
      <c r="Z307">
        <v>9.0458999999999998E-2</v>
      </c>
      <c r="AA307">
        <v>0.61022920000000003</v>
      </c>
    </row>
    <row r="308" spans="1:27" ht="14.25" customHeight="1" x14ac:dyDescent="0.2">
      <c r="A308">
        <v>20160507</v>
      </c>
      <c r="B308">
        <v>12224292</v>
      </c>
      <c r="C308" s="2" t="str">
        <f t="shared" si="30"/>
        <v>2016</v>
      </c>
      <c r="D308" s="2" t="str">
        <f t="shared" si="31"/>
        <v>05</v>
      </c>
      <c r="E308" s="2" t="str">
        <f t="shared" si="32"/>
        <v>07</v>
      </c>
      <c r="F308" s="2" t="str">
        <f t="shared" si="33"/>
        <v>07/05/2016</v>
      </c>
      <c r="G308" s="2">
        <f t="shared" si="34"/>
        <v>936</v>
      </c>
      <c r="H308" s="2">
        <f t="shared" si="29"/>
        <v>0</v>
      </c>
      <c r="I308" t="s">
        <v>317</v>
      </c>
      <c r="J308">
        <v>67.106999999999999</v>
      </c>
      <c r="K308">
        <v>15.114000000000001</v>
      </c>
      <c r="L308">
        <v>5.7</v>
      </c>
      <c r="M308">
        <v>0.37002810000000003</v>
      </c>
      <c r="N308">
        <v>0.49995479999999998</v>
      </c>
      <c r="O308">
        <v>1.5074369000000001</v>
      </c>
      <c r="P308">
        <v>0.33513389999999998</v>
      </c>
      <c r="Q308">
        <v>2.2904550000000001</v>
      </c>
      <c r="S308" t="s">
        <v>217</v>
      </c>
      <c r="T308">
        <v>64.760999999999996</v>
      </c>
      <c r="U308">
        <v>13.122</v>
      </c>
      <c r="V308">
        <v>1.6</v>
      </c>
      <c r="W308">
        <v>0.34265459999999998</v>
      </c>
      <c r="X308">
        <v>0.37924720000000001</v>
      </c>
      <c r="Y308">
        <v>1.9664895</v>
      </c>
      <c r="Z308">
        <v>0.4201203</v>
      </c>
      <c r="AA308">
        <v>2.6360237999999998</v>
      </c>
    </row>
    <row r="309" spans="1:27" ht="14.25" customHeight="1" x14ac:dyDescent="0.2">
      <c r="A309">
        <v>20160512</v>
      </c>
      <c r="B309">
        <v>12224292</v>
      </c>
      <c r="C309" s="2" t="str">
        <f t="shared" si="30"/>
        <v>2016</v>
      </c>
      <c r="D309" s="2" t="str">
        <f t="shared" si="31"/>
        <v>05</v>
      </c>
      <c r="E309" s="2" t="str">
        <f t="shared" si="32"/>
        <v>12</v>
      </c>
      <c r="F309" s="2" t="str">
        <f t="shared" si="33"/>
        <v>12/05/2016</v>
      </c>
      <c r="G309" s="2">
        <f t="shared" si="34"/>
        <v>1056</v>
      </c>
      <c r="H309" s="2">
        <f t="shared" si="29"/>
        <v>0</v>
      </c>
      <c r="I309" t="s">
        <v>318</v>
      </c>
      <c r="J309">
        <v>66.447999999999993</v>
      </c>
      <c r="K309">
        <v>17.315000000000001</v>
      </c>
      <c r="L309">
        <v>5.8</v>
      </c>
      <c r="M309">
        <v>0.479875</v>
      </c>
      <c r="N309">
        <v>0.40757450000000001</v>
      </c>
      <c r="O309">
        <v>0.98680230000000002</v>
      </c>
      <c r="P309">
        <v>0.32564929999999997</v>
      </c>
      <c r="Q309">
        <v>1.5970146999999999</v>
      </c>
      <c r="S309" t="s">
        <v>52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ht="14.25" customHeight="1" x14ac:dyDescent="0.2">
      <c r="A310">
        <v>20160514</v>
      </c>
      <c r="B310">
        <v>12224292</v>
      </c>
      <c r="C310" s="2" t="str">
        <f t="shared" si="30"/>
        <v>2016</v>
      </c>
      <c r="D310" s="2" t="str">
        <f t="shared" si="31"/>
        <v>05</v>
      </c>
      <c r="E310" s="2" t="str">
        <f t="shared" si="32"/>
        <v>14</v>
      </c>
      <c r="F310" s="2" t="str">
        <f t="shared" si="33"/>
        <v>14/05/2016</v>
      </c>
      <c r="G310" s="2">
        <f t="shared" si="34"/>
        <v>1104</v>
      </c>
      <c r="H310" s="2">
        <f t="shared" si="29"/>
        <v>0</v>
      </c>
      <c r="I310" t="s">
        <v>83</v>
      </c>
      <c r="J310">
        <v>68.317999999999998</v>
      </c>
      <c r="K310">
        <v>15.475</v>
      </c>
      <c r="L310">
        <v>8.1999999999999993</v>
      </c>
      <c r="M310">
        <v>0.36120020000000003</v>
      </c>
      <c r="N310">
        <v>0.41609839999999998</v>
      </c>
      <c r="O310">
        <v>1.5417744</v>
      </c>
      <c r="P310">
        <v>0.3095485</v>
      </c>
      <c r="Q310">
        <v>2.2809344999999999</v>
      </c>
      <c r="S310" t="s">
        <v>319</v>
      </c>
      <c r="T310">
        <v>64.522000000000006</v>
      </c>
      <c r="U310">
        <v>13.914999999999999</v>
      </c>
      <c r="V310">
        <v>9.6</v>
      </c>
      <c r="W310">
        <v>0.4917203</v>
      </c>
      <c r="X310">
        <v>0.47989710000000002</v>
      </c>
      <c r="Y310">
        <v>1.1306087</v>
      </c>
      <c r="Z310">
        <v>0.37490129999999999</v>
      </c>
      <c r="AA310">
        <v>1.8654421000000001</v>
      </c>
    </row>
    <row r="311" spans="1:27" ht="14.25" customHeight="1" x14ac:dyDescent="0.2">
      <c r="A311">
        <v>20160517</v>
      </c>
      <c r="B311">
        <v>12224292</v>
      </c>
      <c r="C311" s="2" t="str">
        <f t="shared" si="30"/>
        <v>2016</v>
      </c>
      <c r="D311" s="2" t="str">
        <f t="shared" si="31"/>
        <v>05</v>
      </c>
      <c r="E311" s="2" t="str">
        <f t="shared" si="32"/>
        <v>17</v>
      </c>
      <c r="F311" s="2" t="str">
        <f t="shared" si="33"/>
        <v>17/05/2016</v>
      </c>
      <c r="G311" s="2">
        <f t="shared" si="34"/>
        <v>1176</v>
      </c>
      <c r="H311" s="2">
        <f t="shared" si="29"/>
        <v>0</v>
      </c>
      <c r="I311" t="s">
        <v>33</v>
      </c>
      <c r="J311">
        <v>63.008000000000003</v>
      </c>
      <c r="K311">
        <v>11.832000000000001</v>
      </c>
      <c r="L311">
        <v>2.1</v>
      </c>
      <c r="M311">
        <v>0.3293026</v>
      </c>
      <c r="N311">
        <v>0.37229960000000001</v>
      </c>
      <c r="O311">
        <v>1.4452267999999999</v>
      </c>
      <c r="P311">
        <v>0.62246230000000002</v>
      </c>
      <c r="Q311">
        <v>2.8303392999999999</v>
      </c>
      <c r="S311" t="s">
        <v>52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ht="14.25" customHeight="1" x14ac:dyDescent="0.2">
      <c r="A312">
        <v>20160521</v>
      </c>
      <c r="B312">
        <v>12224292</v>
      </c>
      <c r="C312" s="2" t="str">
        <f t="shared" si="30"/>
        <v>2016</v>
      </c>
      <c r="D312" s="2" t="str">
        <f t="shared" si="31"/>
        <v>05</v>
      </c>
      <c r="E312" s="2" t="str">
        <f t="shared" si="32"/>
        <v>21</v>
      </c>
      <c r="F312" s="2" t="str">
        <f t="shared" si="33"/>
        <v>21/05/2016</v>
      </c>
      <c r="G312" s="2">
        <f t="shared" si="34"/>
        <v>1272</v>
      </c>
      <c r="H312" s="2">
        <f t="shared" si="29"/>
        <v>0</v>
      </c>
      <c r="I312" t="s">
        <v>320</v>
      </c>
      <c r="J312">
        <v>64.451999999999998</v>
      </c>
      <c r="K312">
        <v>14.244999999999999</v>
      </c>
      <c r="L312">
        <v>7.1</v>
      </c>
      <c r="M312">
        <v>0.2959889</v>
      </c>
      <c r="N312">
        <v>0.44107489999999999</v>
      </c>
      <c r="O312">
        <v>1.7105492</v>
      </c>
      <c r="P312">
        <v>0.4292089</v>
      </c>
      <c r="Q312">
        <v>3.1161298999999998</v>
      </c>
      <c r="S312" t="s">
        <v>321</v>
      </c>
      <c r="T312">
        <v>63.808999999999997</v>
      </c>
      <c r="U312">
        <v>13.794</v>
      </c>
      <c r="V312">
        <v>5.9</v>
      </c>
      <c r="W312">
        <v>0.2994793</v>
      </c>
      <c r="X312">
        <v>0.37531300000000001</v>
      </c>
      <c r="Y312">
        <v>1.3591812999999999</v>
      </c>
      <c r="Z312">
        <v>0.52747429999999995</v>
      </c>
      <c r="AA312">
        <v>3.2632091999999999</v>
      </c>
    </row>
    <row r="313" spans="1:27" ht="14.25" customHeight="1" x14ac:dyDescent="0.2">
      <c r="A313">
        <v>20160528</v>
      </c>
      <c r="B313">
        <v>12224292</v>
      </c>
      <c r="C313" s="2" t="str">
        <f t="shared" si="30"/>
        <v>2016</v>
      </c>
      <c r="D313" s="2" t="str">
        <f t="shared" si="31"/>
        <v>05</v>
      </c>
      <c r="E313" s="2" t="str">
        <f t="shared" si="32"/>
        <v>28</v>
      </c>
      <c r="F313" s="2" t="str">
        <f t="shared" si="33"/>
        <v>28/05/2016</v>
      </c>
      <c r="G313" s="2">
        <f t="shared" si="34"/>
        <v>1440</v>
      </c>
      <c r="H313" s="2">
        <f t="shared" si="29"/>
        <v>0</v>
      </c>
      <c r="I313" t="s">
        <v>322</v>
      </c>
      <c r="J313">
        <v>74.022000000000006</v>
      </c>
      <c r="K313">
        <v>10.494999999999999</v>
      </c>
      <c r="L313">
        <v>10.199999999999999</v>
      </c>
      <c r="M313">
        <v>0.41876770000000002</v>
      </c>
      <c r="N313">
        <v>0.38398460000000001</v>
      </c>
      <c r="O313">
        <v>0.97445389999999998</v>
      </c>
      <c r="P313">
        <v>0.38002429999999998</v>
      </c>
      <c r="Q313">
        <v>1.8137664</v>
      </c>
      <c r="S313" t="s">
        <v>52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ht="14.25" customHeight="1" x14ac:dyDescent="0.2">
      <c r="A314">
        <v>20160531</v>
      </c>
      <c r="B314">
        <v>12224292</v>
      </c>
      <c r="C314" s="2" t="str">
        <f t="shared" si="30"/>
        <v>2016</v>
      </c>
      <c r="D314" s="2" t="str">
        <f t="shared" si="31"/>
        <v>05</v>
      </c>
      <c r="E314" s="2" t="str">
        <f t="shared" si="32"/>
        <v>31</v>
      </c>
      <c r="F314" s="2" t="str">
        <f t="shared" si="33"/>
        <v>31/05/2016</v>
      </c>
      <c r="G314" s="2">
        <f t="shared" si="34"/>
        <v>1512</v>
      </c>
      <c r="H314" s="2">
        <f t="shared" si="29"/>
        <v>0</v>
      </c>
      <c r="I314" t="s">
        <v>33</v>
      </c>
      <c r="J314">
        <v>65.991</v>
      </c>
      <c r="K314">
        <v>12.523</v>
      </c>
      <c r="L314">
        <v>0</v>
      </c>
      <c r="M314">
        <v>0.44202049999999998</v>
      </c>
      <c r="N314">
        <v>0.35361999999999999</v>
      </c>
      <c r="O314">
        <v>0.87578049999999996</v>
      </c>
      <c r="P314">
        <v>0.45707569999999997</v>
      </c>
      <c r="Q314">
        <v>1.9312412000000001</v>
      </c>
      <c r="S314" t="s">
        <v>323</v>
      </c>
      <c r="T314">
        <v>64.209000000000003</v>
      </c>
      <c r="U314">
        <v>13.646000000000001</v>
      </c>
      <c r="V314">
        <v>3.5</v>
      </c>
      <c r="W314">
        <v>0.37551839999999997</v>
      </c>
      <c r="X314">
        <v>0.34423540000000002</v>
      </c>
      <c r="Y314">
        <v>0.90248640000000002</v>
      </c>
      <c r="Z314">
        <v>0.52978599999999998</v>
      </c>
      <c r="AA314">
        <v>2.1876975999999999</v>
      </c>
    </row>
    <row r="315" spans="1:27" ht="14.25" customHeight="1" x14ac:dyDescent="0.2">
      <c r="A315">
        <v>20160607</v>
      </c>
      <c r="B315">
        <v>12224292</v>
      </c>
      <c r="C315" s="2" t="str">
        <f t="shared" si="30"/>
        <v>2016</v>
      </c>
      <c r="D315" s="2" t="str">
        <f t="shared" si="31"/>
        <v>06</v>
      </c>
      <c r="E315" s="2" t="str">
        <f t="shared" si="32"/>
        <v>07</v>
      </c>
      <c r="F315" s="2" t="str">
        <f t="shared" si="33"/>
        <v>07/06/2016</v>
      </c>
      <c r="G315" s="2">
        <f t="shared" si="34"/>
        <v>1680</v>
      </c>
      <c r="H315" s="2">
        <f t="shared" si="29"/>
        <v>0</v>
      </c>
      <c r="I315" t="s">
        <v>33</v>
      </c>
      <c r="J315">
        <v>75.483999999999995</v>
      </c>
      <c r="K315">
        <v>13.593</v>
      </c>
      <c r="L315">
        <v>0</v>
      </c>
      <c r="M315">
        <v>0.73591689999999998</v>
      </c>
      <c r="N315">
        <v>0.24803130000000001</v>
      </c>
      <c r="O315">
        <v>0.3622513</v>
      </c>
      <c r="P315">
        <v>9.2293799999999995E-2</v>
      </c>
      <c r="Q315">
        <v>0.4925776</v>
      </c>
      <c r="S315" t="s">
        <v>56</v>
      </c>
      <c r="T315">
        <v>75.641999999999996</v>
      </c>
      <c r="U315">
        <v>13.503</v>
      </c>
      <c r="V315">
        <v>0</v>
      </c>
      <c r="W315">
        <v>0.61267199999999999</v>
      </c>
      <c r="X315">
        <v>0.29338009999999998</v>
      </c>
      <c r="Y315">
        <v>0.83613020000000005</v>
      </c>
      <c r="Z315">
        <v>0.23407330000000001</v>
      </c>
      <c r="AA315">
        <v>1.1464285999999999</v>
      </c>
    </row>
    <row r="316" spans="1:27" ht="14.25" customHeight="1" x14ac:dyDescent="0.2">
      <c r="A316">
        <v>20160707</v>
      </c>
      <c r="B316">
        <v>12224292</v>
      </c>
      <c r="C316" s="2" t="str">
        <f t="shared" si="30"/>
        <v>2016</v>
      </c>
      <c r="D316" s="2" t="str">
        <f t="shared" si="31"/>
        <v>07</v>
      </c>
      <c r="E316" s="2" t="str">
        <f t="shared" si="32"/>
        <v>07</v>
      </c>
      <c r="F316" s="2" t="str">
        <f t="shared" si="33"/>
        <v>07/07/2016</v>
      </c>
      <c r="G316" s="2">
        <f t="shared" si="34"/>
        <v>2400</v>
      </c>
      <c r="H316" s="2">
        <f t="shared" si="29"/>
        <v>0</v>
      </c>
      <c r="I316" t="s">
        <v>33</v>
      </c>
      <c r="J316">
        <v>69.385999999999996</v>
      </c>
      <c r="K316">
        <v>16.314</v>
      </c>
      <c r="L316">
        <v>3.2</v>
      </c>
      <c r="M316">
        <v>0.29740749999999999</v>
      </c>
      <c r="N316">
        <v>0.39633639999999998</v>
      </c>
      <c r="O316">
        <v>1.6708014</v>
      </c>
      <c r="P316">
        <v>0.50150519999999998</v>
      </c>
      <c r="Q316">
        <v>3.2360362999999999</v>
      </c>
      <c r="S316" t="s">
        <v>324</v>
      </c>
      <c r="T316">
        <v>72.83</v>
      </c>
      <c r="U316">
        <v>14.255000000000001</v>
      </c>
      <c r="V316">
        <v>0.8</v>
      </c>
      <c r="W316">
        <v>0.29821439999999999</v>
      </c>
      <c r="X316">
        <v>0.3865769</v>
      </c>
      <c r="Y316">
        <v>1.3760159999999999</v>
      </c>
      <c r="Z316">
        <v>0.50726800000000005</v>
      </c>
      <c r="AA316">
        <v>3.0325384999999998</v>
      </c>
    </row>
    <row r="317" spans="1:27" ht="14.25" customHeight="1" x14ac:dyDescent="0.2">
      <c r="A317">
        <v>20160709</v>
      </c>
      <c r="B317">
        <v>12224292</v>
      </c>
      <c r="C317" s="2" t="str">
        <f t="shared" si="30"/>
        <v>2016</v>
      </c>
      <c r="D317" s="2" t="str">
        <f t="shared" si="31"/>
        <v>07</v>
      </c>
      <c r="E317" s="2" t="str">
        <f t="shared" si="32"/>
        <v>09</v>
      </c>
      <c r="F317" s="2" t="str">
        <f t="shared" si="33"/>
        <v>09/07/2016</v>
      </c>
      <c r="G317" s="2">
        <f t="shared" si="34"/>
        <v>2448</v>
      </c>
      <c r="H317" s="2">
        <f t="shared" si="29"/>
        <v>0</v>
      </c>
      <c r="I317" t="s">
        <v>195</v>
      </c>
      <c r="J317">
        <v>53.04</v>
      </c>
      <c r="K317">
        <v>13.340999999999999</v>
      </c>
      <c r="L317">
        <v>1.9</v>
      </c>
      <c r="M317">
        <v>0.39854849999999997</v>
      </c>
      <c r="N317">
        <v>0.37100739999999999</v>
      </c>
      <c r="O317">
        <v>1.1281218</v>
      </c>
      <c r="P317">
        <v>0.42017270000000001</v>
      </c>
      <c r="Q317">
        <v>2.2696103999999999</v>
      </c>
      <c r="S317" t="s">
        <v>79</v>
      </c>
      <c r="T317">
        <v>61.622</v>
      </c>
      <c r="U317">
        <v>13.332000000000001</v>
      </c>
      <c r="V317">
        <v>2.5</v>
      </c>
      <c r="W317">
        <v>0.2962748</v>
      </c>
      <c r="X317">
        <v>0.49315999999999999</v>
      </c>
      <c r="Y317">
        <v>2.1941234000000001</v>
      </c>
      <c r="Z317">
        <v>0.52472430000000003</v>
      </c>
      <c r="AA317">
        <v>4.0660153000000001</v>
      </c>
    </row>
    <row r="318" spans="1:27" ht="14.25" customHeight="1" x14ac:dyDescent="0.2">
      <c r="A318">
        <v>20160712</v>
      </c>
      <c r="B318">
        <v>12224292</v>
      </c>
      <c r="C318" s="2" t="str">
        <f t="shared" si="30"/>
        <v>2016</v>
      </c>
      <c r="D318" s="2" t="str">
        <f t="shared" si="31"/>
        <v>07</v>
      </c>
      <c r="E318" s="2" t="str">
        <f t="shared" si="32"/>
        <v>12</v>
      </c>
      <c r="F318" s="2" t="str">
        <f t="shared" si="33"/>
        <v>12/07/2016</v>
      </c>
      <c r="G318" s="2">
        <f t="shared" si="34"/>
        <v>2520</v>
      </c>
      <c r="H318" s="2">
        <f t="shared" si="29"/>
        <v>0</v>
      </c>
      <c r="I318" t="s">
        <v>33</v>
      </c>
      <c r="J318">
        <v>63.948999999999998</v>
      </c>
      <c r="K318">
        <v>15.442</v>
      </c>
      <c r="L318">
        <v>4.8</v>
      </c>
      <c r="M318">
        <v>0.45345249999999998</v>
      </c>
      <c r="N318">
        <v>0.48502149999999999</v>
      </c>
      <c r="O318">
        <v>1.1460195</v>
      </c>
      <c r="P318">
        <v>0.10242759999999999</v>
      </c>
      <c r="Q318">
        <v>1.1887029</v>
      </c>
      <c r="S318" t="s">
        <v>239</v>
      </c>
      <c r="T318">
        <v>62.79</v>
      </c>
      <c r="U318">
        <v>13.054</v>
      </c>
      <c r="V318">
        <v>0.6</v>
      </c>
      <c r="W318">
        <v>0.65705650000000004</v>
      </c>
      <c r="X318">
        <v>0.30558629999999998</v>
      </c>
      <c r="Y318">
        <v>0.4731786</v>
      </c>
      <c r="Z318">
        <v>0.15981100000000001</v>
      </c>
      <c r="AA318">
        <v>0.70259910000000003</v>
      </c>
    </row>
    <row r="319" spans="1:27" ht="14.25" customHeight="1" x14ac:dyDescent="0.2">
      <c r="A319">
        <v>20160716</v>
      </c>
      <c r="B319">
        <v>12224292</v>
      </c>
      <c r="C319" s="2" t="str">
        <f t="shared" si="30"/>
        <v>2016</v>
      </c>
      <c r="D319" s="2" t="str">
        <f t="shared" si="31"/>
        <v>07</v>
      </c>
      <c r="E319" s="2" t="str">
        <f t="shared" si="32"/>
        <v>16</v>
      </c>
      <c r="F319" s="2" t="str">
        <f t="shared" si="33"/>
        <v>16/07/2016</v>
      </c>
      <c r="G319" s="2">
        <f t="shared" si="34"/>
        <v>2616</v>
      </c>
      <c r="H319" s="2">
        <f t="shared" si="29"/>
        <v>0</v>
      </c>
      <c r="I319" t="s">
        <v>325</v>
      </c>
      <c r="J319">
        <v>72.162000000000006</v>
      </c>
      <c r="K319">
        <v>14.83</v>
      </c>
      <c r="L319">
        <v>2.2999999999999998</v>
      </c>
      <c r="M319">
        <v>0.22985710000000001</v>
      </c>
      <c r="N319">
        <v>0.43332890000000002</v>
      </c>
      <c r="O319">
        <v>2.0757528999999999</v>
      </c>
      <c r="P319">
        <v>0.49114849999999999</v>
      </c>
      <c r="Q319">
        <v>3.9089399999999999</v>
      </c>
      <c r="S319" t="s">
        <v>326</v>
      </c>
      <c r="T319">
        <v>69.593999999999994</v>
      </c>
      <c r="U319">
        <v>17.664999999999999</v>
      </c>
      <c r="V319">
        <v>2.2000000000000002</v>
      </c>
      <c r="W319">
        <v>0.18150040000000001</v>
      </c>
      <c r="X319">
        <v>0.3926251</v>
      </c>
      <c r="Y319">
        <v>2.0941274000000001</v>
      </c>
      <c r="Z319">
        <v>0.51240039999999998</v>
      </c>
      <c r="AA319">
        <v>4.7830059</v>
      </c>
    </row>
    <row r="320" spans="1:27" ht="14.25" customHeight="1" x14ac:dyDescent="0.2">
      <c r="A320">
        <v>20160719</v>
      </c>
      <c r="B320">
        <v>12224292</v>
      </c>
      <c r="C320" s="2" t="str">
        <f t="shared" si="30"/>
        <v>2016</v>
      </c>
      <c r="D320" s="2" t="str">
        <f t="shared" si="31"/>
        <v>07</v>
      </c>
      <c r="E320" s="2" t="str">
        <f t="shared" si="32"/>
        <v>19</v>
      </c>
      <c r="F320" s="2" t="str">
        <f t="shared" si="33"/>
        <v>19/07/2016</v>
      </c>
      <c r="G320" s="2">
        <f t="shared" si="34"/>
        <v>2688</v>
      </c>
      <c r="H320" s="2">
        <f t="shared" si="29"/>
        <v>0</v>
      </c>
      <c r="I320" t="s">
        <v>45</v>
      </c>
      <c r="J320">
        <v>72.311000000000007</v>
      </c>
      <c r="K320">
        <v>14.709</v>
      </c>
      <c r="L320">
        <v>2.5</v>
      </c>
      <c r="M320">
        <v>0.5887173</v>
      </c>
      <c r="N320">
        <v>0.37516110000000003</v>
      </c>
      <c r="O320">
        <v>0.86211879999999996</v>
      </c>
      <c r="P320">
        <v>0.25065700000000002</v>
      </c>
      <c r="Q320">
        <v>1.0641906999999999</v>
      </c>
      <c r="S320" t="s">
        <v>52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ht="14.25" customHeight="1" x14ac:dyDescent="0.2">
      <c r="A321">
        <v>20160721</v>
      </c>
      <c r="B321">
        <v>12224292</v>
      </c>
      <c r="C321" s="2" t="str">
        <f t="shared" si="30"/>
        <v>2016</v>
      </c>
      <c r="D321" s="2" t="str">
        <f t="shared" si="31"/>
        <v>07</v>
      </c>
      <c r="E321" s="2" t="str">
        <f t="shared" si="32"/>
        <v>21</v>
      </c>
      <c r="F321" s="2" t="str">
        <f t="shared" si="33"/>
        <v>21/07/2016</v>
      </c>
      <c r="G321" s="2">
        <f t="shared" si="34"/>
        <v>2736</v>
      </c>
      <c r="H321" s="2">
        <f t="shared" si="29"/>
        <v>0</v>
      </c>
      <c r="I321" t="s">
        <v>85</v>
      </c>
      <c r="J321">
        <v>64.19</v>
      </c>
      <c r="K321">
        <v>18.105</v>
      </c>
      <c r="L321">
        <v>3.4</v>
      </c>
      <c r="M321">
        <v>0.24806520000000001</v>
      </c>
      <c r="N321">
        <v>0.37746459999999998</v>
      </c>
      <c r="O321">
        <v>1.7776092999999999</v>
      </c>
      <c r="P321">
        <v>0.52592970000000006</v>
      </c>
      <c r="Q321">
        <v>3.4790912999999999</v>
      </c>
      <c r="S321" t="s">
        <v>52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ht="14.25" customHeight="1" x14ac:dyDescent="0.2">
      <c r="A322">
        <v>20160723</v>
      </c>
      <c r="B322">
        <v>12224292</v>
      </c>
      <c r="C322" s="2" t="str">
        <f t="shared" si="30"/>
        <v>2016</v>
      </c>
      <c r="D322" s="2" t="str">
        <f t="shared" si="31"/>
        <v>07</v>
      </c>
      <c r="E322" s="2" t="str">
        <f t="shared" si="32"/>
        <v>23</v>
      </c>
      <c r="F322" s="2" t="str">
        <f t="shared" si="33"/>
        <v>23/07/2016</v>
      </c>
      <c r="G322" s="2">
        <f t="shared" si="34"/>
        <v>2784</v>
      </c>
      <c r="H322" s="2">
        <f t="shared" si="29"/>
        <v>0</v>
      </c>
      <c r="I322" t="s">
        <v>77</v>
      </c>
      <c r="J322">
        <v>67.757000000000005</v>
      </c>
      <c r="K322">
        <v>15.12</v>
      </c>
      <c r="L322">
        <v>0.8</v>
      </c>
      <c r="M322">
        <v>0.195163</v>
      </c>
      <c r="N322">
        <v>0.49352560000000001</v>
      </c>
      <c r="O322">
        <v>2.8783726000000001</v>
      </c>
      <c r="P322">
        <v>0.44074530000000001</v>
      </c>
      <c r="Q322">
        <v>4.6648471000000002</v>
      </c>
      <c r="S322" t="s">
        <v>327</v>
      </c>
      <c r="T322">
        <v>72.518000000000001</v>
      </c>
      <c r="U322">
        <v>14.978</v>
      </c>
      <c r="V322">
        <v>7.3</v>
      </c>
      <c r="W322">
        <v>0.19433329999999999</v>
      </c>
      <c r="X322">
        <v>0.41055229999999998</v>
      </c>
      <c r="Y322">
        <v>2.5140186</v>
      </c>
      <c r="Z322">
        <v>0.60892210000000002</v>
      </c>
      <c r="AA322">
        <v>6.1513146000000001</v>
      </c>
    </row>
    <row r="323" spans="1:27" ht="14.25" customHeight="1" x14ac:dyDescent="0.2">
      <c r="A323">
        <v>20160726</v>
      </c>
      <c r="B323">
        <v>12224292</v>
      </c>
      <c r="C323" s="2" t="str">
        <f t="shared" si="30"/>
        <v>2016</v>
      </c>
      <c r="D323" s="2" t="str">
        <f t="shared" si="31"/>
        <v>07</v>
      </c>
      <c r="E323" s="2" t="str">
        <f t="shared" si="32"/>
        <v>26</v>
      </c>
      <c r="F323" s="2" t="str">
        <f t="shared" si="33"/>
        <v>26/07/2016</v>
      </c>
      <c r="G323" s="2">
        <f t="shared" si="34"/>
        <v>2856</v>
      </c>
      <c r="H323" s="2">
        <f t="shared" si="29"/>
        <v>0</v>
      </c>
      <c r="I323" t="s">
        <v>133</v>
      </c>
      <c r="J323">
        <v>61.41</v>
      </c>
      <c r="K323">
        <v>15.238</v>
      </c>
      <c r="L323">
        <v>3</v>
      </c>
      <c r="M323">
        <v>0.63451480000000005</v>
      </c>
      <c r="N323">
        <v>0.25085869999999999</v>
      </c>
      <c r="O323">
        <v>0.45662950000000002</v>
      </c>
      <c r="P323">
        <v>0.30982680000000001</v>
      </c>
      <c r="Q323">
        <v>0.96073209999999998</v>
      </c>
      <c r="S323" t="s">
        <v>328</v>
      </c>
      <c r="T323">
        <v>61.462000000000003</v>
      </c>
      <c r="U323">
        <v>17.664000000000001</v>
      </c>
      <c r="V323">
        <v>4.4000000000000004</v>
      </c>
      <c r="W323">
        <v>0.63765769999999999</v>
      </c>
      <c r="X323">
        <v>0.33791389999999999</v>
      </c>
      <c r="Y323">
        <v>0.56168309999999999</v>
      </c>
      <c r="Z323">
        <v>0.12718299999999999</v>
      </c>
      <c r="AA323">
        <v>0.71829639999999995</v>
      </c>
    </row>
    <row r="324" spans="1:27" ht="14.25" customHeight="1" x14ac:dyDescent="0.2">
      <c r="A324">
        <v>20160804</v>
      </c>
      <c r="B324">
        <v>12224292</v>
      </c>
      <c r="C324" s="2" t="str">
        <f t="shared" si="30"/>
        <v>2016</v>
      </c>
      <c r="D324" s="2" t="str">
        <f t="shared" si="31"/>
        <v>08</v>
      </c>
      <c r="E324" s="2" t="str">
        <f t="shared" si="32"/>
        <v>04</v>
      </c>
      <c r="F324" s="2" t="str">
        <f t="shared" si="33"/>
        <v>04/08/2016</v>
      </c>
      <c r="G324" s="2">
        <f t="shared" si="34"/>
        <v>3072</v>
      </c>
      <c r="H324" s="2">
        <f t="shared" ref="H324:H387" si="35">IF((G324=G323),1,0)</f>
        <v>0</v>
      </c>
      <c r="I324" t="s">
        <v>33</v>
      </c>
      <c r="J324">
        <v>73.802999999999997</v>
      </c>
      <c r="K324">
        <v>18.661999999999999</v>
      </c>
      <c r="L324">
        <v>0.4</v>
      </c>
      <c r="M324">
        <v>0.2433418</v>
      </c>
      <c r="N324">
        <v>0.46167360000000002</v>
      </c>
      <c r="O324">
        <v>2.1555936</v>
      </c>
      <c r="P324">
        <v>0.32243339999999998</v>
      </c>
      <c r="Q324">
        <v>3.2951581000000001</v>
      </c>
      <c r="S324" t="s">
        <v>52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ht="14.25" customHeight="1" x14ac:dyDescent="0.2">
      <c r="A325">
        <v>20160809</v>
      </c>
      <c r="B325">
        <v>12224292</v>
      </c>
      <c r="C325" s="2" t="str">
        <f t="shared" si="30"/>
        <v>2016</v>
      </c>
      <c r="D325" s="2" t="str">
        <f t="shared" si="31"/>
        <v>08</v>
      </c>
      <c r="E325" s="2" t="str">
        <f t="shared" si="32"/>
        <v>09</v>
      </c>
      <c r="F325" s="2" t="str">
        <f t="shared" si="33"/>
        <v>09/08/2016</v>
      </c>
      <c r="G325" s="2">
        <f t="shared" si="34"/>
        <v>3192</v>
      </c>
      <c r="H325" s="2">
        <f t="shared" si="35"/>
        <v>0</v>
      </c>
      <c r="I325" t="s">
        <v>45</v>
      </c>
      <c r="J325">
        <v>73.656999999999996</v>
      </c>
      <c r="K325">
        <v>17.03</v>
      </c>
      <c r="L325">
        <v>5.8</v>
      </c>
      <c r="M325">
        <v>0.38992369999999998</v>
      </c>
      <c r="N325">
        <v>0.30781199999999997</v>
      </c>
      <c r="O325">
        <v>0.74774499999999999</v>
      </c>
      <c r="P325">
        <v>0.47005730000000001</v>
      </c>
      <c r="Q325">
        <v>2.1280988000000001</v>
      </c>
      <c r="S325" t="s">
        <v>52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ht="14.25" customHeight="1" x14ac:dyDescent="0.2">
      <c r="A326">
        <v>20160811</v>
      </c>
      <c r="B326">
        <v>12224292</v>
      </c>
      <c r="C326" s="2" t="str">
        <f t="shared" si="30"/>
        <v>2016</v>
      </c>
      <c r="D326" s="2" t="str">
        <f t="shared" si="31"/>
        <v>08</v>
      </c>
      <c r="E326" s="2" t="str">
        <f t="shared" si="32"/>
        <v>11</v>
      </c>
      <c r="F326" s="2" t="str">
        <f t="shared" si="33"/>
        <v>11/08/2016</v>
      </c>
      <c r="G326" s="2">
        <f t="shared" si="34"/>
        <v>3240</v>
      </c>
      <c r="H326" s="2">
        <f t="shared" si="35"/>
        <v>0</v>
      </c>
      <c r="I326" t="s">
        <v>177</v>
      </c>
      <c r="J326">
        <v>72.106999999999999</v>
      </c>
      <c r="K326">
        <v>16.405999999999999</v>
      </c>
      <c r="L326">
        <v>6</v>
      </c>
      <c r="M326">
        <v>0.30419879999999999</v>
      </c>
      <c r="N326">
        <v>0.39716590000000002</v>
      </c>
      <c r="O326">
        <v>1.3096639000000001</v>
      </c>
      <c r="P326">
        <v>0.436753</v>
      </c>
      <c r="Q326">
        <v>2.9038799000000002</v>
      </c>
      <c r="S326" t="s">
        <v>275</v>
      </c>
      <c r="T326">
        <v>68.406999999999996</v>
      </c>
      <c r="U326">
        <v>13.821999999999999</v>
      </c>
      <c r="V326">
        <v>0.4</v>
      </c>
      <c r="W326">
        <v>0.27072770000000002</v>
      </c>
      <c r="X326">
        <v>0.52794249999999998</v>
      </c>
      <c r="Y326">
        <v>1.9965850999999999</v>
      </c>
      <c r="Z326">
        <v>0.30289319999999997</v>
      </c>
      <c r="AA326">
        <v>2.8661938</v>
      </c>
    </row>
    <row r="327" spans="1:27" ht="14.25" customHeight="1" x14ac:dyDescent="0.2">
      <c r="A327">
        <v>20160813</v>
      </c>
      <c r="B327">
        <v>12224292</v>
      </c>
      <c r="C327" s="2" t="str">
        <f t="shared" si="30"/>
        <v>2016</v>
      </c>
      <c r="D327" s="2" t="str">
        <f t="shared" si="31"/>
        <v>08</v>
      </c>
      <c r="E327" s="2" t="str">
        <f t="shared" si="32"/>
        <v>13</v>
      </c>
      <c r="F327" s="2" t="str">
        <f t="shared" si="33"/>
        <v>13/08/2016</v>
      </c>
      <c r="G327" s="2">
        <f t="shared" si="34"/>
        <v>3288</v>
      </c>
      <c r="H327" s="2">
        <f t="shared" si="35"/>
        <v>0</v>
      </c>
      <c r="I327" t="s">
        <v>329</v>
      </c>
      <c r="J327">
        <v>70.093000000000004</v>
      </c>
      <c r="K327">
        <v>17.283000000000001</v>
      </c>
      <c r="L327">
        <v>3.9</v>
      </c>
      <c r="M327">
        <v>0.1954273</v>
      </c>
      <c r="N327">
        <v>0.446602</v>
      </c>
      <c r="O327">
        <v>2.2877187999999999</v>
      </c>
      <c r="P327">
        <v>0.45430999999999999</v>
      </c>
      <c r="Q327">
        <v>4.0028205999999997</v>
      </c>
      <c r="S327" t="s">
        <v>330</v>
      </c>
      <c r="T327">
        <v>70.474000000000004</v>
      </c>
      <c r="U327">
        <v>14.958</v>
      </c>
      <c r="V327">
        <v>1.5</v>
      </c>
      <c r="W327">
        <v>0.25002489999999999</v>
      </c>
      <c r="X327">
        <v>0.4175566</v>
      </c>
      <c r="Y327">
        <v>1.9185996000000001</v>
      </c>
      <c r="Z327">
        <v>0.51488040000000002</v>
      </c>
      <c r="AA327">
        <v>4.0111287999999998</v>
      </c>
    </row>
    <row r="328" spans="1:27" ht="14.25" customHeight="1" x14ac:dyDescent="0.2">
      <c r="A328">
        <v>20160816</v>
      </c>
      <c r="B328">
        <v>12224292</v>
      </c>
      <c r="C328" s="2" t="str">
        <f t="shared" ref="C328:C391" si="36">LEFT(A328,4)</f>
        <v>2016</v>
      </c>
      <c r="D328" s="2" t="str">
        <f t="shared" ref="D328:D391" si="37">MID(A328,5,2)</f>
        <v>08</v>
      </c>
      <c r="E328" s="2" t="str">
        <f t="shared" ref="E328:E391" si="38">RIGHT(A328,2)</f>
        <v>16</v>
      </c>
      <c r="F328" s="2" t="str">
        <f t="shared" ref="F328:F391" si="39">E328&amp;"/"&amp;D328&amp;"/"&amp;C328</f>
        <v>16/08/2016</v>
      </c>
      <c r="G328" s="2">
        <f t="shared" ref="G328:G391" si="40">IF((B328=B327),G327+(F328-F327)*24,0)</f>
        <v>3360</v>
      </c>
      <c r="H328" s="2">
        <f t="shared" si="35"/>
        <v>0</v>
      </c>
      <c r="I328" t="s">
        <v>33</v>
      </c>
      <c r="J328">
        <v>73.438000000000002</v>
      </c>
      <c r="K328">
        <v>16.491</v>
      </c>
      <c r="L328">
        <v>1.4</v>
      </c>
      <c r="M328">
        <v>0.18515229999999999</v>
      </c>
      <c r="N328">
        <v>0.38365630000000001</v>
      </c>
      <c r="O328">
        <v>2.0836844999999999</v>
      </c>
      <c r="P328">
        <v>0.52945149999999996</v>
      </c>
      <c r="Q328">
        <v>4.4387778000000004</v>
      </c>
      <c r="S328" t="s">
        <v>55</v>
      </c>
      <c r="T328">
        <v>74.028999999999996</v>
      </c>
      <c r="U328">
        <v>14.175000000000001</v>
      </c>
      <c r="V328">
        <v>8.3000000000000007</v>
      </c>
      <c r="W328">
        <v>0.3023554</v>
      </c>
      <c r="X328">
        <v>0.3724518</v>
      </c>
      <c r="Y328">
        <v>1.4246555999999999</v>
      </c>
      <c r="Z328">
        <v>0.53164480000000003</v>
      </c>
      <c r="AA328">
        <v>3.3056361000000001</v>
      </c>
    </row>
    <row r="329" spans="1:27" ht="14.25" customHeight="1" x14ac:dyDescent="0.2">
      <c r="A329">
        <v>20160818</v>
      </c>
      <c r="B329">
        <v>12224292</v>
      </c>
      <c r="C329" s="2" t="str">
        <f t="shared" si="36"/>
        <v>2016</v>
      </c>
      <c r="D329" s="2" t="str">
        <f t="shared" si="37"/>
        <v>08</v>
      </c>
      <c r="E329" s="2" t="str">
        <f t="shared" si="38"/>
        <v>18</v>
      </c>
      <c r="F329" s="2" t="str">
        <f t="shared" si="39"/>
        <v>18/08/2016</v>
      </c>
      <c r="G329" s="2">
        <f t="shared" si="40"/>
        <v>3408</v>
      </c>
      <c r="H329" s="2">
        <f t="shared" si="35"/>
        <v>0</v>
      </c>
      <c r="I329" t="s">
        <v>33</v>
      </c>
      <c r="J329">
        <v>71.161000000000001</v>
      </c>
      <c r="K329">
        <v>16.094999999999999</v>
      </c>
      <c r="L329">
        <v>2.6</v>
      </c>
      <c r="M329">
        <v>0.34100259999999999</v>
      </c>
      <c r="N329">
        <v>0.33002300000000001</v>
      </c>
      <c r="O329">
        <v>1.1673152</v>
      </c>
      <c r="P329">
        <v>0.51584459999999999</v>
      </c>
      <c r="Q329">
        <v>2.9031026999999998</v>
      </c>
      <c r="S329" t="s">
        <v>52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ht="14.25" customHeight="1" x14ac:dyDescent="0.2">
      <c r="A330">
        <v>20160825</v>
      </c>
      <c r="B330">
        <v>12224292</v>
      </c>
      <c r="C330" s="2" t="str">
        <f t="shared" si="36"/>
        <v>2016</v>
      </c>
      <c r="D330" s="2" t="str">
        <f t="shared" si="37"/>
        <v>08</v>
      </c>
      <c r="E330" s="2" t="str">
        <f t="shared" si="38"/>
        <v>25</v>
      </c>
      <c r="F330" s="2" t="str">
        <f t="shared" si="39"/>
        <v>25/08/2016</v>
      </c>
      <c r="G330" s="2">
        <f t="shared" si="40"/>
        <v>3576</v>
      </c>
      <c r="H330" s="2">
        <f t="shared" si="35"/>
        <v>0</v>
      </c>
      <c r="I330" t="s">
        <v>77</v>
      </c>
      <c r="J330">
        <v>63.746000000000002</v>
      </c>
      <c r="K330">
        <v>13.118</v>
      </c>
      <c r="L330">
        <v>2.7</v>
      </c>
      <c r="M330">
        <v>0.55523210000000001</v>
      </c>
      <c r="N330">
        <v>0.38288899999999998</v>
      </c>
      <c r="O330">
        <v>0.70025990000000005</v>
      </c>
      <c r="P330">
        <v>0.1250262</v>
      </c>
      <c r="Q330">
        <v>0.91301580000000004</v>
      </c>
      <c r="S330" t="s">
        <v>52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ht="14.25" customHeight="1" x14ac:dyDescent="0.2">
      <c r="A331">
        <v>20160328</v>
      </c>
      <c r="B331">
        <v>12232190</v>
      </c>
      <c r="C331" s="2" t="str">
        <f t="shared" si="36"/>
        <v>2016</v>
      </c>
      <c r="D331" s="2" t="str">
        <f t="shared" si="37"/>
        <v>03</v>
      </c>
      <c r="E331" s="2" t="str">
        <f t="shared" si="38"/>
        <v>28</v>
      </c>
      <c r="F331" s="2" t="str">
        <f t="shared" si="39"/>
        <v>28/03/2016</v>
      </c>
      <c r="G331" s="2">
        <f t="shared" si="40"/>
        <v>0</v>
      </c>
      <c r="H331" s="2">
        <f t="shared" si="35"/>
        <v>0</v>
      </c>
      <c r="I331" t="s">
        <v>33</v>
      </c>
      <c r="J331">
        <v>79.563000000000002</v>
      </c>
      <c r="K331">
        <v>11.499000000000001</v>
      </c>
      <c r="L331">
        <v>1.4</v>
      </c>
      <c r="M331">
        <v>0.4462025</v>
      </c>
      <c r="N331">
        <v>0.43242570000000002</v>
      </c>
      <c r="O331">
        <v>1.0972694000000001</v>
      </c>
      <c r="P331">
        <v>0.1941648</v>
      </c>
      <c r="Q331">
        <v>1.4881447000000001</v>
      </c>
      <c r="S331" t="s">
        <v>331</v>
      </c>
      <c r="T331">
        <v>91.38</v>
      </c>
      <c r="U331">
        <v>14.09</v>
      </c>
      <c r="V331">
        <v>5.0999999999999996</v>
      </c>
      <c r="W331">
        <v>0.26748300000000003</v>
      </c>
      <c r="X331">
        <v>0.4033291</v>
      </c>
      <c r="Y331">
        <v>1.5272076999999999</v>
      </c>
      <c r="Z331">
        <v>0.50652660000000005</v>
      </c>
      <c r="AA331">
        <v>3.5754261000000001</v>
      </c>
    </row>
    <row r="332" spans="1:27" ht="14.25" customHeight="1" x14ac:dyDescent="0.2">
      <c r="A332">
        <v>20160330</v>
      </c>
      <c r="B332">
        <v>12232190</v>
      </c>
      <c r="C332" s="2" t="str">
        <f t="shared" si="36"/>
        <v>2016</v>
      </c>
      <c r="D332" s="2" t="str">
        <f t="shared" si="37"/>
        <v>03</v>
      </c>
      <c r="E332" s="2" t="str">
        <f t="shared" si="38"/>
        <v>30</v>
      </c>
      <c r="F332" s="2" t="str">
        <f t="shared" si="39"/>
        <v>30/03/2016</v>
      </c>
      <c r="G332" s="2">
        <f t="shared" si="40"/>
        <v>48</v>
      </c>
      <c r="H332" s="2">
        <f t="shared" si="35"/>
        <v>0</v>
      </c>
      <c r="I332" t="s">
        <v>33</v>
      </c>
      <c r="J332">
        <v>73.52</v>
      </c>
      <c r="K332">
        <v>12.483000000000001</v>
      </c>
      <c r="L332">
        <v>0</v>
      </c>
      <c r="M332">
        <v>0.34075640000000001</v>
      </c>
      <c r="N332">
        <v>0.47645300000000002</v>
      </c>
      <c r="O332">
        <v>1.4587673000000001</v>
      </c>
      <c r="P332">
        <v>0.2654707</v>
      </c>
      <c r="Q332">
        <v>2.2716769000000001</v>
      </c>
      <c r="S332" t="s">
        <v>332</v>
      </c>
      <c r="T332">
        <v>69.590999999999994</v>
      </c>
      <c r="U332">
        <v>21.329000000000001</v>
      </c>
      <c r="V332">
        <v>7.3</v>
      </c>
      <c r="W332">
        <v>0.60491209999999995</v>
      </c>
      <c r="X332">
        <v>0.28665380000000001</v>
      </c>
      <c r="Y332">
        <v>0.59435369999999998</v>
      </c>
      <c r="Z332">
        <v>0.31881579999999998</v>
      </c>
      <c r="AA332">
        <v>1.1799061</v>
      </c>
    </row>
    <row r="333" spans="1:27" ht="14.25" customHeight="1" x14ac:dyDescent="0.2">
      <c r="A333">
        <v>20160401</v>
      </c>
      <c r="B333">
        <v>12232190</v>
      </c>
      <c r="C333" s="2" t="str">
        <f t="shared" si="36"/>
        <v>2016</v>
      </c>
      <c r="D333" s="2" t="str">
        <f t="shared" si="37"/>
        <v>04</v>
      </c>
      <c r="E333" s="2" t="str">
        <f t="shared" si="38"/>
        <v>01</v>
      </c>
      <c r="F333" s="2" t="str">
        <f t="shared" si="39"/>
        <v>01/04/2016</v>
      </c>
      <c r="G333" s="2">
        <f t="shared" si="40"/>
        <v>96</v>
      </c>
      <c r="H333" s="2">
        <f t="shared" si="35"/>
        <v>0</v>
      </c>
      <c r="I333" t="s">
        <v>33</v>
      </c>
      <c r="J333">
        <v>90.858000000000004</v>
      </c>
      <c r="K333">
        <v>10.433999999999999</v>
      </c>
      <c r="L333">
        <v>1.1000000000000001</v>
      </c>
      <c r="M333">
        <v>0.54965249999999999</v>
      </c>
      <c r="N333">
        <v>0.4274966</v>
      </c>
      <c r="O333">
        <v>0.95788329999999999</v>
      </c>
      <c r="P333">
        <v>0.1575028</v>
      </c>
      <c r="Q333">
        <v>1.1082795999999999</v>
      </c>
      <c r="S333" t="s">
        <v>333</v>
      </c>
      <c r="T333">
        <v>90.331000000000003</v>
      </c>
      <c r="U333">
        <v>12.242000000000001</v>
      </c>
      <c r="V333">
        <v>0.8</v>
      </c>
      <c r="W333">
        <v>0.3166486</v>
      </c>
      <c r="X333">
        <v>0.41626370000000001</v>
      </c>
      <c r="Y333">
        <v>1.5786606999999999</v>
      </c>
      <c r="Z333">
        <v>0.51136360000000003</v>
      </c>
      <c r="AA333">
        <v>3.4159419</v>
      </c>
    </row>
    <row r="334" spans="1:27" ht="14.25" customHeight="1" x14ac:dyDescent="0.2">
      <c r="A334">
        <v>20160404</v>
      </c>
      <c r="B334">
        <v>12232190</v>
      </c>
      <c r="C334" s="2" t="str">
        <f t="shared" si="36"/>
        <v>2016</v>
      </c>
      <c r="D334" s="2" t="str">
        <f t="shared" si="37"/>
        <v>04</v>
      </c>
      <c r="E334" s="2" t="str">
        <f t="shared" si="38"/>
        <v>04</v>
      </c>
      <c r="F334" s="2" t="str">
        <f t="shared" si="39"/>
        <v>04/04/2016</v>
      </c>
      <c r="G334" s="2">
        <f t="shared" si="40"/>
        <v>168</v>
      </c>
      <c r="H334" s="2">
        <f t="shared" si="35"/>
        <v>0</v>
      </c>
      <c r="I334" t="s">
        <v>33</v>
      </c>
      <c r="J334">
        <v>85.209000000000003</v>
      </c>
      <c r="K334">
        <v>14.231</v>
      </c>
      <c r="L334">
        <v>0</v>
      </c>
      <c r="M334">
        <v>0.44898640000000001</v>
      </c>
      <c r="N334">
        <v>0.32282270000000002</v>
      </c>
      <c r="O334">
        <v>0.7036403</v>
      </c>
      <c r="P334">
        <v>0.42098249999999998</v>
      </c>
      <c r="Q334">
        <v>1.6248665</v>
      </c>
      <c r="S334" t="s">
        <v>233</v>
      </c>
      <c r="T334">
        <v>97.186999999999998</v>
      </c>
      <c r="U334">
        <v>12.243</v>
      </c>
      <c r="V334">
        <v>0</v>
      </c>
      <c r="W334">
        <v>0.28128009999999998</v>
      </c>
      <c r="X334">
        <v>0.42508970000000001</v>
      </c>
      <c r="Y334">
        <v>1.4247097</v>
      </c>
      <c r="Z334">
        <v>0.44725870000000001</v>
      </c>
      <c r="AA334">
        <v>3.2036893000000002</v>
      </c>
    </row>
    <row r="335" spans="1:27" ht="14.25" customHeight="1" x14ac:dyDescent="0.2">
      <c r="A335">
        <v>20160406</v>
      </c>
      <c r="B335">
        <v>12232190</v>
      </c>
      <c r="C335" s="2" t="str">
        <f t="shared" si="36"/>
        <v>2016</v>
      </c>
      <c r="D335" s="2" t="str">
        <f t="shared" si="37"/>
        <v>04</v>
      </c>
      <c r="E335" s="2" t="str">
        <f t="shared" si="38"/>
        <v>06</v>
      </c>
      <c r="F335" s="2" t="str">
        <f t="shared" si="39"/>
        <v>06/04/2016</v>
      </c>
      <c r="G335" s="2">
        <f t="shared" si="40"/>
        <v>216</v>
      </c>
      <c r="H335" s="2">
        <f t="shared" si="35"/>
        <v>0</v>
      </c>
      <c r="I335" t="s">
        <v>33</v>
      </c>
      <c r="J335">
        <v>92.524000000000001</v>
      </c>
      <c r="K335">
        <v>12.484</v>
      </c>
      <c r="L335">
        <v>3.2</v>
      </c>
      <c r="M335">
        <v>0.44806869999999999</v>
      </c>
      <c r="N335">
        <v>0.34152979999999999</v>
      </c>
      <c r="O335">
        <v>0.95679080000000005</v>
      </c>
      <c r="P335">
        <v>0.5110055</v>
      </c>
      <c r="Q335">
        <v>2.2244252000000002</v>
      </c>
      <c r="S335" t="s">
        <v>334</v>
      </c>
      <c r="T335">
        <v>92.253</v>
      </c>
      <c r="U335">
        <v>10.98</v>
      </c>
      <c r="V335">
        <v>6.6</v>
      </c>
      <c r="W335">
        <v>0.23267180000000001</v>
      </c>
      <c r="X335">
        <v>0.50918439999999998</v>
      </c>
      <c r="Y335">
        <v>2.3289453999999998</v>
      </c>
      <c r="Z335">
        <v>0.46685569999999998</v>
      </c>
      <c r="AA335">
        <v>4.4257774000000003</v>
      </c>
    </row>
    <row r="336" spans="1:27" ht="14.25" customHeight="1" x14ac:dyDescent="0.2">
      <c r="A336">
        <v>20160408</v>
      </c>
      <c r="B336">
        <v>12232190</v>
      </c>
      <c r="C336" s="2" t="str">
        <f t="shared" si="36"/>
        <v>2016</v>
      </c>
      <c r="D336" s="2" t="str">
        <f t="shared" si="37"/>
        <v>04</v>
      </c>
      <c r="E336" s="2" t="str">
        <f t="shared" si="38"/>
        <v>08</v>
      </c>
      <c r="F336" s="2" t="str">
        <f t="shared" si="39"/>
        <v>08/04/2016</v>
      </c>
      <c r="G336" s="2">
        <f t="shared" si="40"/>
        <v>264</v>
      </c>
      <c r="H336" s="2">
        <f t="shared" si="35"/>
        <v>0</v>
      </c>
      <c r="I336" t="s">
        <v>33</v>
      </c>
      <c r="J336">
        <v>80.563999999999993</v>
      </c>
      <c r="K336">
        <v>14.52</v>
      </c>
      <c r="L336">
        <v>0</v>
      </c>
      <c r="M336">
        <v>0.41223490000000002</v>
      </c>
      <c r="N336">
        <v>0.35584450000000001</v>
      </c>
      <c r="O336">
        <v>0.9828247</v>
      </c>
      <c r="P336">
        <v>0.50420580000000004</v>
      </c>
      <c r="Q336">
        <v>2.2953291</v>
      </c>
      <c r="S336" t="s">
        <v>335</v>
      </c>
      <c r="T336">
        <v>87.704999999999998</v>
      </c>
      <c r="U336">
        <v>10.724</v>
      </c>
      <c r="V336">
        <v>0</v>
      </c>
      <c r="W336">
        <v>0.49542809999999998</v>
      </c>
      <c r="X336">
        <v>0.40750520000000001</v>
      </c>
      <c r="Y336">
        <v>1.1250765</v>
      </c>
      <c r="Z336">
        <v>0.20066229999999999</v>
      </c>
      <c r="AA336">
        <v>1.4356580999999999</v>
      </c>
    </row>
    <row r="337" spans="1:27" ht="14.25" customHeight="1" x14ac:dyDescent="0.2">
      <c r="A337">
        <v>20160411</v>
      </c>
      <c r="B337">
        <v>12232190</v>
      </c>
      <c r="C337" s="2" t="str">
        <f t="shared" si="36"/>
        <v>2016</v>
      </c>
      <c r="D337" s="2" t="str">
        <f t="shared" si="37"/>
        <v>04</v>
      </c>
      <c r="E337" s="2" t="str">
        <f t="shared" si="38"/>
        <v>11</v>
      </c>
      <c r="F337" s="2" t="str">
        <f t="shared" si="39"/>
        <v>11/04/2016</v>
      </c>
      <c r="G337" s="2">
        <f t="shared" si="40"/>
        <v>336</v>
      </c>
      <c r="H337" s="2">
        <f t="shared" si="35"/>
        <v>0</v>
      </c>
      <c r="I337" t="s">
        <v>33</v>
      </c>
      <c r="J337">
        <v>84.918999999999997</v>
      </c>
      <c r="K337">
        <v>14.83</v>
      </c>
      <c r="L337">
        <v>0</v>
      </c>
      <c r="M337">
        <v>0.4512311</v>
      </c>
      <c r="N337">
        <v>0.37845089999999998</v>
      </c>
      <c r="O337">
        <v>0.90054029999999996</v>
      </c>
      <c r="P337">
        <v>0.47842220000000002</v>
      </c>
      <c r="Q337">
        <v>1.9908292999999999</v>
      </c>
      <c r="S337" t="s">
        <v>233</v>
      </c>
      <c r="T337">
        <v>95.287999999999997</v>
      </c>
      <c r="U337">
        <v>11.009</v>
      </c>
      <c r="V337">
        <v>2.2000000000000002</v>
      </c>
      <c r="W337">
        <v>0.45628649999999998</v>
      </c>
      <c r="X337">
        <v>0.34161010000000003</v>
      </c>
      <c r="Y337">
        <v>0.99295060000000002</v>
      </c>
      <c r="Z337">
        <v>0.33323360000000002</v>
      </c>
      <c r="AA337">
        <v>1.772481</v>
      </c>
    </row>
    <row r="338" spans="1:27" ht="14.25" customHeight="1" x14ac:dyDescent="0.2">
      <c r="A338">
        <v>20160413</v>
      </c>
      <c r="B338">
        <v>12232190</v>
      </c>
      <c r="C338" s="2" t="str">
        <f t="shared" si="36"/>
        <v>2016</v>
      </c>
      <c r="D338" s="2" t="str">
        <f t="shared" si="37"/>
        <v>04</v>
      </c>
      <c r="E338" s="2" t="str">
        <f t="shared" si="38"/>
        <v>13</v>
      </c>
      <c r="F338" s="2" t="str">
        <f t="shared" si="39"/>
        <v>13/04/2016</v>
      </c>
      <c r="G338" s="2">
        <f t="shared" si="40"/>
        <v>384</v>
      </c>
      <c r="H338" s="2">
        <f t="shared" si="35"/>
        <v>0</v>
      </c>
      <c r="I338" t="s">
        <v>33</v>
      </c>
      <c r="J338">
        <v>85.424000000000007</v>
      </c>
      <c r="K338">
        <v>15.182</v>
      </c>
      <c r="L338">
        <v>0.5</v>
      </c>
      <c r="M338">
        <v>0.43531959999999997</v>
      </c>
      <c r="N338">
        <v>0.39392909999999998</v>
      </c>
      <c r="O338">
        <v>0.9912339</v>
      </c>
      <c r="P338">
        <v>0.3149883</v>
      </c>
      <c r="Q338">
        <v>1.7082416</v>
      </c>
      <c r="S338" t="s">
        <v>336</v>
      </c>
      <c r="T338">
        <v>83.715999999999994</v>
      </c>
      <c r="U338">
        <v>14.186</v>
      </c>
      <c r="V338">
        <v>2</v>
      </c>
      <c r="W338">
        <v>0.77692700000000003</v>
      </c>
      <c r="X338">
        <v>0.22675310000000001</v>
      </c>
      <c r="Y338">
        <v>0.36586220000000003</v>
      </c>
      <c r="Z338">
        <v>0.20063049999999999</v>
      </c>
      <c r="AA338">
        <v>0.58997390000000005</v>
      </c>
    </row>
    <row r="339" spans="1:27" ht="14.25" customHeight="1" x14ac:dyDescent="0.2">
      <c r="A339">
        <v>20160415</v>
      </c>
      <c r="B339">
        <v>12232190</v>
      </c>
      <c r="C339" s="2" t="str">
        <f t="shared" si="36"/>
        <v>2016</v>
      </c>
      <c r="D339" s="2" t="str">
        <f t="shared" si="37"/>
        <v>04</v>
      </c>
      <c r="E339" s="2" t="str">
        <f t="shared" si="38"/>
        <v>15</v>
      </c>
      <c r="F339" s="2" t="str">
        <f t="shared" si="39"/>
        <v>15/04/2016</v>
      </c>
      <c r="G339" s="2">
        <f t="shared" si="40"/>
        <v>432</v>
      </c>
      <c r="H339" s="2">
        <f t="shared" si="35"/>
        <v>0</v>
      </c>
      <c r="I339" t="s">
        <v>37</v>
      </c>
      <c r="J339">
        <v>87.754999999999995</v>
      </c>
      <c r="K339">
        <v>13.007999999999999</v>
      </c>
      <c r="L339">
        <v>0.9</v>
      </c>
      <c r="M339">
        <v>0.32274520000000001</v>
      </c>
      <c r="N339">
        <v>0.40344099999999999</v>
      </c>
      <c r="O339">
        <v>1.294678</v>
      </c>
      <c r="P339">
        <v>0.3234263</v>
      </c>
      <c r="Q339">
        <v>2.4640029000000001</v>
      </c>
      <c r="S339" t="s">
        <v>337</v>
      </c>
      <c r="T339">
        <v>90.89</v>
      </c>
      <c r="U339">
        <v>11.766999999999999</v>
      </c>
      <c r="V339">
        <v>3.2</v>
      </c>
      <c r="W339">
        <v>0.4254269</v>
      </c>
      <c r="X339">
        <v>0.40156160000000002</v>
      </c>
      <c r="Y339">
        <v>1.0908871</v>
      </c>
      <c r="Z339">
        <v>0.41285250000000001</v>
      </c>
      <c r="AA339">
        <v>2.1455546999999999</v>
      </c>
    </row>
    <row r="340" spans="1:27" ht="14.25" customHeight="1" x14ac:dyDescent="0.2">
      <c r="A340">
        <v>20160418</v>
      </c>
      <c r="B340">
        <v>12232190</v>
      </c>
      <c r="C340" s="2" t="str">
        <f t="shared" si="36"/>
        <v>2016</v>
      </c>
      <c r="D340" s="2" t="str">
        <f t="shared" si="37"/>
        <v>04</v>
      </c>
      <c r="E340" s="2" t="str">
        <f t="shared" si="38"/>
        <v>18</v>
      </c>
      <c r="F340" s="2" t="str">
        <f t="shared" si="39"/>
        <v>18/04/2016</v>
      </c>
      <c r="G340" s="2">
        <f t="shared" si="40"/>
        <v>504</v>
      </c>
      <c r="H340" s="2">
        <f t="shared" si="35"/>
        <v>0</v>
      </c>
      <c r="I340" t="s">
        <v>33</v>
      </c>
      <c r="J340">
        <v>77.335999999999999</v>
      </c>
      <c r="K340">
        <v>13.959</v>
      </c>
      <c r="L340">
        <v>1</v>
      </c>
      <c r="M340">
        <v>0.3696448</v>
      </c>
      <c r="N340">
        <v>0.36034870000000002</v>
      </c>
      <c r="O340">
        <v>1.1839906</v>
      </c>
      <c r="P340">
        <v>0.49687480000000001</v>
      </c>
      <c r="Q340">
        <v>2.2627733999999999</v>
      </c>
      <c r="S340" t="s">
        <v>338</v>
      </c>
      <c r="T340">
        <v>88.105000000000004</v>
      </c>
      <c r="U340">
        <v>12.082000000000001</v>
      </c>
      <c r="V340">
        <v>3.8</v>
      </c>
      <c r="W340">
        <v>0.3625197</v>
      </c>
      <c r="X340">
        <v>0.42452250000000002</v>
      </c>
      <c r="Y340">
        <v>1.2090893</v>
      </c>
      <c r="Z340">
        <v>0.46210230000000002</v>
      </c>
      <c r="AA340">
        <v>2.4450436</v>
      </c>
    </row>
    <row r="341" spans="1:27" ht="14.25" customHeight="1" x14ac:dyDescent="0.2">
      <c r="A341">
        <v>20160425</v>
      </c>
      <c r="B341">
        <v>12232190</v>
      </c>
      <c r="C341" s="2" t="str">
        <f t="shared" si="36"/>
        <v>2016</v>
      </c>
      <c r="D341" s="2" t="str">
        <f t="shared" si="37"/>
        <v>04</v>
      </c>
      <c r="E341" s="2" t="str">
        <f t="shared" si="38"/>
        <v>25</v>
      </c>
      <c r="F341" s="2" t="str">
        <f t="shared" si="39"/>
        <v>25/04/2016</v>
      </c>
      <c r="G341" s="2">
        <f t="shared" si="40"/>
        <v>672</v>
      </c>
      <c r="H341" s="2">
        <f t="shared" si="35"/>
        <v>0</v>
      </c>
      <c r="I341" t="s">
        <v>33</v>
      </c>
      <c r="J341">
        <v>91.207999999999998</v>
      </c>
      <c r="K341">
        <v>15.407</v>
      </c>
      <c r="L341">
        <v>0</v>
      </c>
      <c r="M341">
        <v>0.50339659999999997</v>
      </c>
      <c r="N341">
        <v>0.40219490000000002</v>
      </c>
      <c r="O341">
        <v>0.86612149999999999</v>
      </c>
      <c r="P341">
        <v>0.16784560000000001</v>
      </c>
      <c r="Q341">
        <v>1.149681</v>
      </c>
      <c r="S341" t="s">
        <v>339</v>
      </c>
      <c r="T341">
        <v>89.263999999999996</v>
      </c>
      <c r="U341">
        <v>12.266999999999999</v>
      </c>
      <c r="V341">
        <v>2.4</v>
      </c>
      <c r="W341">
        <v>0.3882565</v>
      </c>
      <c r="X341">
        <v>0.4429652</v>
      </c>
      <c r="Y341">
        <v>1.3416315999999999</v>
      </c>
      <c r="Z341">
        <v>0.47741929999999999</v>
      </c>
      <c r="AA341">
        <v>2.4135596000000001</v>
      </c>
    </row>
    <row r="342" spans="1:27" ht="14.25" customHeight="1" x14ac:dyDescent="0.2">
      <c r="A342">
        <v>20160427</v>
      </c>
      <c r="B342">
        <v>12232190</v>
      </c>
      <c r="C342" s="2" t="str">
        <f t="shared" si="36"/>
        <v>2016</v>
      </c>
      <c r="D342" s="2" t="str">
        <f t="shared" si="37"/>
        <v>04</v>
      </c>
      <c r="E342" s="2" t="str">
        <f t="shared" si="38"/>
        <v>27</v>
      </c>
      <c r="F342" s="2" t="str">
        <f t="shared" si="39"/>
        <v>27/04/2016</v>
      </c>
      <c r="G342" s="2">
        <f t="shared" si="40"/>
        <v>720</v>
      </c>
      <c r="H342" s="2">
        <f t="shared" si="35"/>
        <v>0</v>
      </c>
      <c r="I342" t="s">
        <v>33</v>
      </c>
      <c r="J342">
        <v>77.055000000000007</v>
      </c>
      <c r="K342">
        <v>14.5</v>
      </c>
      <c r="L342">
        <v>0</v>
      </c>
      <c r="M342">
        <v>0.22974049999999999</v>
      </c>
      <c r="N342">
        <v>0.38841179999999997</v>
      </c>
      <c r="O342">
        <v>1.6210173999999999</v>
      </c>
      <c r="P342">
        <v>0.54858949999999995</v>
      </c>
      <c r="Q342">
        <v>3.9640498000000002</v>
      </c>
      <c r="S342" t="s">
        <v>340</v>
      </c>
      <c r="T342">
        <v>81.599999999999994</v>
      </c>
      <c r="U342">
        <v>11.641</v>
      </c>
      <c r="V342">
        <v>2.2999999999999998</v>
      </c>
      <c r="W342">
        <v>0.38253579999999998</v>
      </c>
      <c r="X342">
        <v>0.36952960000000001</v>
      </c>
      <c r="Y342">
        <v>1.0180499000000001</v>
      </c>
      <c r="Z342">
        <v>0.45163799999999998</v>
      </c>
      <c r="AA342">
        <v>2.185349</v>
      </c>
    </row>
    <row r="343" spans="1:27" ht="14.25" customHeight="1" x14ac:dyDescent="0.2">
      <c r="A343">
        <v>20160511</v>
      </c>
      <c r="B343">
        <v>12232190</v>
      </c>
      <c r="C343" s="2" t="str">
        <f t="shared" si="36"/>
        <v>2016</v>
      </c>
      <c r="D343" s="2" t="str">
        <f t="shared" si="37"/>
        <v>05</v>
      </c>
      <c r="E343" s="2" t="str">
        <f t="shared" si="38"/>
        <v>11</v>
      </c>
      <c r="F343" s="2" t="str">
        <f t="shared" si="39"/>
        <v>11/05/2016</v>
      </c>
      <c r="G343" s="2">
        <f t="shared" si="40"/>
        <v>1056</v>
      </c>
      <c r="H343" s="2">
        <f t="shared" si="35"/>
        <v>0</v>
      </c>
      <c r="I343" t="s">
        <v>33</v>
      </c>
      <c r="J343">
        <v>71.218000000000004</v>
      </c>
      <c r="K343">
        <v>11.407999999999999</v>
      </c>
      <c r="L343">
        <v>0</v>
      </c>
      <c r="M343">
        <v>0.35677350000000002</v>
      </c>
      <c r="N343">
        <v>0.37874150000000001</v>
      </c>
      <c r="O343">
        <v>1.5301609</v>
      </c>
      <c r="P343">
        <v>0.36294199999999999</v>
      </c>
      <c r="Q343">
        <v>2.4634005000000001</v>
      </c>
      <c r="S343" t="s">
        <v>335</v>
      </c>
      <c r="T343">
        <v>90.387</v>
      </c>
      <c r="U343">
        <v>12.864000000000001</v>
      </c>
      <c r="V343">
        <v>7.5</v>
      </c>
      <c r="W343">
        <v>0.34041470000000001</v>
      </c>
      <c r="X343">
        <v>0.48744680000000001</v>
      </c>
      <c r="Y343">
        <v>1.6731001000000001</v>
      </c>
      <c r="Z343">
        <v>0.42040450000000001</v>
      </c>
      <c r="AA343">
        <v>2.9815448999999998</v>
      </c>
    </row>
    <row r="344" spans="1:27" ht="14.25" customHeight="1" x14ac:dyDescent="0.2">
      <c r="A344">
        <v>20160513</v>
      </c>
      <c r="B344">
        <v>12232190</v>
      </c>
      <c r="C344" s="2" t="str">
        <f t="shared" si="36"/>
        <v>2016</v>
      </c>
      <c r="D344" s="2" t="str">
        <f t="shared" si="37"/>
        <v>05</v>
      </c>
      <c r="E344" s="2" t="str">
        <f t="shared" si="38"/>
        <v>13</v>
      </c>
      <c r="F344" s="2" t="str">
        <f t="shared" si="39"/>
        <v>13/05/2016</v>
      </c>
      <c r="G344" s="2">
        <f t="shared" si="40"/>
        <v>1104</v>
      </c>
      <c r="H344" s="2">
        <f t="shared" si="35"/>
        <v>0</v>
      </c>
      <c r="I344" t="s">
        <v>77</v>
      </c>
      <c r="J344">
        <v>90.340999999999994</v>
      </c>
      <c r="K344">
        <v>14.125</v>
      </c>
      <c r="L344">
        <v>6.6</v>
      </c>
      <c r="M344">
        <v>0.34849200000000002</v>
      </c>
      <c r="N344">
        <v>0.39594279999999998</v>
      </c>
      <c r="O344">
        <v>1.2744846999999999</v>
      </c>
      <c r="P344">
        <v>0.46872029999999998</v>
      </c>
      <c r="Q344">
        <v>2.6891756999999998</v>
      </c>
      <c r="S344" t="s">
        <v>255</v>
      </c>
      <c r="T344">
        <v>100.173</v>
      </c>
      <c r="U344">
        <v>11.875999999999999</v>
      </c>
      <c r="V344">
        <v>9.1</v>
      </c>
      <c r="W344">
        <v>0.28993279999999999</v>
      </c>
      <c r="X344">
        <v>0.51514700000000002</v>
      </c>
      <c r="Y344">
        <v>3.0864452</v>
      </c>
      <c r="Z344">
        <v>0.38580989999999998</v>
      </c>
      <c r="AA344">
        <v>4.3163629999999999</v>
      </c>
    </row>
    <row r="345" spans="1:27" ht="14.25" customHeight="1" x14ac:dyDescent="0.2">
      <c r="A345">
        <v>20160518</v>
      </c>
      <c r="B345">
        <v>12232190</v>
      </c>
      <c r="C345" s="2" t="str">
        <f t="shared" si="36"/>
        <v>2016</v>
      </c>
      <c r="D345" s="2" t="str">
        <f t="shared" si="37"/>
        <v>05</v>
      </c>
      <c r="E345" s="2" t="str">
        <f t="shared" si="38"/>
        <v>18</v>
      </c>
      <c r="F345" s="2" t="str">
        <f t="shared" si="39"/>
        <v>18/05/2016</v>
      </c>
      <c r="G345" s="2">
        <f t="shared" si="40"/>
        <v>1224</v>
      </c>
      <c r="H345" s="2">
        <f t="shared" si="35"/>
        <v>0</v>
      </c>
      <c r="I345" t="s">
        <v>35</v>
      </c>
      <c r="J345">
        <v>71.873000000000005</v>
      </c>
      <c r="K345">
        <v>12.709</v>
      </c>
      <c r="L345">
        <v>1.9</v>
      </c>
      <c r="M345">
        <v>0.27927370000000001</v>
      </c>
      <c r="N345">
        <v>0.34041569999999999</v>
      </c>
      <c r="O345">
        <v>1.5962464999999999</v>
      </c>
      <c r="P345">
        <v>0.5798489</v>
      </c>
      <c r="Q345">
        <v>3.8085347999999999</v>
      </c>
      <c r="S345" t="s">
        <v>190</v>
      </c>
      <c r="T345">
        <v>64.563000000000002</v>
      </c>
      <c r="U345">
        <v>11.188000000000001</v>
      </c>
      <c r="V345">
        <v>1.5</v>
      </c>
      <c r="W345">
        <v>0.29603600000000002</v>
      </c>
      <c r="X345">
        <v>0.41672310000000001</v>
      </c>
      <c r="Y345">
        <v>1.6128467</v>
      </c>
      <c r="Z345">
        <v>0.51766179999999995</v>
      </c>
      <c r="AA345">
        <v>3.5366444000000001</v>
      </c>
    </row>
    <row r="346" spans="1:27" ht="14.25" customHeight="1" x14ac:dyDescent="0.2">
      <c r="A346">
        <v>20160520</v>
      </c>
      <c r="B346">
        <v>12232190</v>
      </c>
      <c r="C346" s="2" t="str">
        <f t="shared" si="36"/>
        <v>2016</v>
      </c>
      <c r="D346" s="2" t="str">
        <f t="shared" si="37"/>
        <v>05</v>
      </c>
      <c r="E346" s="2" t="str">
        <f t="shared" si="38"/>
        <v>20</v>
      </c>
      <c r="F346" s="2" t="str">
        <f t="shared" si="39"/>
        <v>20/05/2016</v>
      </c>
      <c r="G346" s="2">
        <f t="shared" si="40"/>
        <v>1272</v>
      </c>
      <c r="H346" s="2">
        <f t="shared" si="35"/>
        <v>0</v>
      </c>
      <c r="I346" t="s">
        <v>33</v>
      </c>
      <c r="J346">
        <v>83.298000000000002</v>
      </c>
      <c r="K346">
        <v>13.948</v>
      </c>
      <c r="L346">
        <v>0</v>
      </c>
      <c r="M346">
        <v>0.32209670000000001</v>
      </c>
      <c r="N346">
        <v>0.43022630000000001</v>
      </c>
      <c r="O346">
        <v>1.2548056000000001</v>
      </c>
      <c r="P346">
        <v>0.38137729999999997</v>
      </c>
      <c r="Q346">
        <v>2.4465875000000001</v>
      </c>
      <c r="S346" t="s">
        <v>341</v>
      </c>
      <c r="T346">
        <v>100.131</v>
      </c>
      <c r="U346">
        <v>9.4979999999999993</v>
      </c>
      <c r="V346">
        <v>2.4</v>
      </c>
      <c r="W346">
        <v>0.17988399999999999</v>
      </c>
      <c r="X346">
        <v>0.3334877</v>
      </c>
      <c r="Y346">
        <v>1.7403603999999999</v>
      </c>
      <c r="Z346">
        <v>0.68247769999999996</v>
      </c>
      <c r="AA346">
        <v>5.2037946000000002</v>
      </c>
    </row>
    <row r="347" spans="1:27" ht="14.25" customHeight="1" x14ac:dyDescent="0.2">
      <c r="A347">
        <v>20160530</v>
      </c>
      <c r="B347">
        <v>12232190</v>
      </c>
      <c r="C347" s="2" t="str">
        <f t="shared" si="36"/>
        <v>2016</v>
      </c>
      <c r="D347" s="2" t="str">
        <f t="shared" si="37"/>
        <v>05</v>
      </c>
      <c r="E347" s="2" t="str">
        <f t="shared" si="38"/>
        <v>30</v>
      </c>
      <c r="F347" s="2" t="str">
        <f t="shared" si="39"/>
        <v>30/05/2016</v>
      </c>
      <c r="G347" s="2">
        <f t="shared" si="40"/>
        <v>1512</v>
      </c>
      <c r="H347" s="2">
        <f t="shared" si="35"/>
        <v>0</v>
      </c>
      <c r="I347" t="s">
        <v>77</v>
      </c>
      <c r="J347">
        <v>80.489000000000004</v>
      </c>
      <c r="K347">
        <v>14.759</v>
      </c>
      <c r="L347">
        <v>2.2000000000000002</v>
      </c>
      <c r="M347">
        <v>0.34426390000000001</v>
      </c>
      <c r="N347">
        <v>0.29932340000000002</v>
      </c>
      <c r="O347">
        <v>1.0217996</v>
      </c>
      <c r="P347">
        <v>0.68129379999999995</v>
      </c>
      <c r="Q347">
        <v>3.5195110999999999</v>
      </c>
      <c r="S347" t="s">
        <v>342</v>
      </c>
      <c r="T347">
        <v>89.414000000000001</v>
      </c>
      <c r="U347">
        <v>15.755000000000001</v>
      </c>
      <c r="V347">
        <v>3.8</v>
      </c>
      <c r="W347">
        <v>0.24143629999999999</v>
      </c>
      <c r="X347">
        <v>0.25402750000000002</v>
      </c>
      <c r="Y347">
        <v>1.1130899999999999</v>
      </c>
      <c r="Z347">
        <v>0.69239980000000001</v>
      </c>
      <c r="AA347">
        <v>4.2712456999999997</v>
      </c>
    </row>
    <row r="348" spans="1:27" ht="14.25" customHeight="1" x14ac:dyDescent="0.2">
      <c r="A348">
        <v>20160617</v>
      </c>
      <c r="B348">
        <v>12232190</v>
      </c>
      <c r="C348" s="2" t="str">
        <f t="shared" si="36"/>
        <v>2016</v>
      </c>
      <c r="D348" s="2" t="str">
        <f t="shared" si="37"/>
        <v>06</v>
      </c>
      <c r="E348" s="2" t="str">
        <f t="shared" si="38"/>
        <v>17</v>
      </c>
      <c r="F348" s="2" t="str">
        <f t="shared" si="39"/>
        <v>17/06/2016</v>
      </c>
      <c r="G348" s="2">
        <f t="shared" si="40"/>
        <v>1944</v>
      </c>
      <c r="H348" s="2">
        <f t="shared" si="35"/>
        <v>0</v>
      </c>
      <c r="I348" t="s">
        <v>177</v>
      </c>
      <c r="J348">
        <v>79.087999999999994</v>
      </c>
      <c r="K348">
        <v>16.856999999999999</v>
      </c>
      <c r="L348">
        <v>9.9</v>
      </c>
      <c r="M348">
        <v>0.36053449999999998</v>
      </c>
      <c r="N348">
        <v>0.38659290000000002</v>
      </c>
      <c r="O348">
        <v>1.4889633</v>
      </c>
      <c r="P348">
        <v>0.4103038</v>
      </c>
      <c r="Q348">
        <v>2.4823993</v>
      </c>
      <c r="S348" t="s">
        <v>324</v>
      </c>
      <c r="T348">
        <v>79.751999999999995</v>
      </c>
      <c r="U348">
        <v>14.188000000000001</v>
      </c>
      <c r="V348">
        <v>8.1</v>
      </c>
      <c r="W348">
        <v>0.46709040000000002</v>
      </c>
      <c r="X348">
        <v>0.3940476</v>
      </c>
      <c r="Y348">
        <v>0.86814060000000004</v>
      </c>
      <c r="Z348">
        <v>0.326351</v>
      </c>
      <c r="AA348">
        <v>1.6608778</v>
      </c>
    </row>
    <row r="349" spans="1:27" ht="14.25" customHeight="1" x14ac:dyDescent="0.2">
      <c r="A349">
        <v>20160624</v>
      </c>
      <c r="B349">
        <v>12232190</v>
      </c>
      <c r="C349" s="2" t="str">
        <f t="shared" si="36"/>
        <v>2016</v>
      </c>
      <c r="D349" s="2" t="str">
        <f t="shared" si="37"/>
        <v>06</v>
      </c>
      <c r="E349" s="2" t="str">
        <f t="shared" si="38"/>
        <v>24</v>
      </c>
      <c r="F349" s="2" t="str">
        <f t="shared" si="39"/>
        <v>24/06/2016</v>
      </c>
      <c r="G349" s="2">
        <f t="shared" si="40"/>
        <v>2112</v>
      </c>
      <c r="H349" s="2">
        <f t="shared" si="35"/>
        <v>0</v>
      </c>
      <c r="I349" t="s">
        <v>33</v>
      </c>
      <c r="J349">
        <v>64.066000000000003</v>
      </c>
      <c r="K349">
        <v>17.742999999999999</v>
      </c>
      <c r="L349">
        <v>0.7</v>
      </c>
      <c r="M349">
        <v>0.2703411</v>
      </c>
      <c r="N349">
        <v>0.36583339999999998</v>
      </c>
      <c r="O349">
        <v>1.5227143000000001</v>
      </c>
      <c r="P349">
        <v>0.48794409999999999</v>
      </c>
      <c r="Q349">
        <v>3.3183872000000001</v>
      </c>
      <c r="S349" t="s">
        <v>57</v>
      </c>
      <c r="T349">
        <v>63.143000000000001</v>
      </c>
      <c r="U349">
        <v>15.301</v>
      </c>
      <c r="V349">
        <v>0.3</v>
      </c>
      <c r="W349">
        <v>0.39634190000000002</v>
      </c>
      <c r="X349">
        <v>0.31702039999999998</v>
      </c>
      <c r="Y349">
        <v>1.0800255000000001</v>
      </c>
      <c r="Z349">
        <v>0.56348509999999996</v>
      </c>
      <c r="AA349">
        <v>2.4385072999999999</v>
      </c>
    </row>
    <row r="350" spans="1:27" ht="14.25" customHeight="1" x14ac:dyDescent="0.2">
      <c r="A350">
        <v>20160627</v>
      </c>
      <c r="B350">
        <v>12232190</v>
      </c>
      <c r="C350" s="2" t="str">
        <f t="shared" si="36"/>
        <v>2016</v>
      </c>
      <c r="D350" s="2" t="str">
        <f t="shared" si="37"/>
        <v>06</v>
      </c>
      <c r="E350" s="2" t="str">
        <f t="shared" si="38"/>
        <v>27</v>
      </c>
      <c r="F350" s="2" t="str">
        <f t="shared" si="39"/>
        <v>27/06/2016</v>
      </c>
      <c r="G350" s="2">
        <f t="shared" si="40"/>
        <v>2184</v>
      </c>
      <c r="H350" s="2">
        <f t="shared" si="35"/>
        <v>0</v>
      </c>
      <c r="I350" t="s">
        <v>54</v>
      </c>
      <c r="J350">
        <v>77.251999999999995</v>
      </c>
      <c r="K350">
        <v>14.249000000000001</v>
      </c>
      <c r="L350">
        <v>3</v>
      </c>
      <c r="M350">
        <v>0.42662230000000001</v>
      </c>
      <c r="N350">
        <v>0.33832060000000003</v>
      </c>
      <c r="O350">
        <v>0.8395667</v>
      </c>
      <c r="P350">
        <v>0.32921080000000003</v>
      </c>
      <c r="Q350">
        <v>1.5958174000000001</v>
      </c>
      <c r="S350" t="s">
        <v>308</v>
      </c>
      <c r="T350">
        <v>77.263999999999996</v>
      </c>
      <c r="U350">
        <v>13.672000000000001</v>
      </c>
      <c r="V350">
        <v>0.9</v>
      </c>
      <c r="W350">
        <v>0.56133420000000001</v>
      </c>
      <c r="X350">
        <v>0.32901039999999998</v>
      </c>
      <c r="Y350">
        <v>0.76074739999999996</v>
      </c>
      <c r="Z350">
        <v>0.29194369999999997</v>
      </c>
      <c r="AA350">
        <v>1.4326657</v>
      </c>
    </row>
    <row r="351" spans="1:27" ht="14.25" customHeight="1" x14ac:dyDescent="0.2">
      <c r="A351">
        <v>20160629</v>
      </c>
      <c r="B351">
        <v>12232190</v>
      </c>
      <c r="C351" s="2" t="str">
        <f t="shared" si="36"/>
        <v>2016</v>
      </c>
      <c r="D351" s="2" t="str">
        <f t="shared" si="37"/>
        <v>06</v>
      </c>
      <c r="E351" s="2" t="str">
        <f t="shared" si="38"/>
        <v>29</v>
      </c>
      <c r="F351" s="2" t="str">
        <f t="shared" si="39"/>
        <v>29/06/2016</v>
      </c>
      <c r="G351" s="2">
        <f t="shared" si="40"/>
        <v>2232</v>
      </c>
      <c r="H351" s="2">
        <f t="shared" si="35"/>
        <v>0</v>
      </c>
      <c r="I351" t="s">
        <v>33</v>
      </c>
      <c r="J351">
        <v>75.146000000000001</v>
      </c>
      <c r="K351">
        <v>15.08</v>
      </c>
      <c r="L351">
        <v>1.7</v>
      </c>
      <c r="M351">
        <v>0.36476120000000001</v>
      </c>
      <c r="N351">
        <v>0.41303380000000001</v>
      </c>
      <c r="O351">
        <v>1.1275527999999999</v>
      </c>
      <c r="P351">
        <v>0.3936924</v>
      </c>
      <c r="Q351">
        <v>2.0918787000000001</v>
      </c>
      <c r="S351" t="s">
        <v>56</v>
      </c>
      <c r="T351">
        <v>74.765000000000001</v>
      </c>
      <c r="U351">
        <v>16.021999999999998</v>
      </c>
      <c r="V351">
        <v>1.5</v>
      </c>
      <c r="W351">
        <v>0.1902459</v>
      </c>
      <c r="X351">
        <v>0.3942715</v>
      </c>
      <c r="Y351">
        <v>2.1394711000000002</v>
      </c>
      <c r="Z351">
        <v>0.44108589999999998</v>
      </c>
      <c r="AA351">
        <v>4.0782370999999999</v>
      </c>
    </row>
    <row r="352" spans="1:27" ht="14.25" customHeight="1" x14ac:dyDescent="0.2">
      <c r="A352">
        <v>20160701</v>
      </c>
      <c r="B352">
        <v>12232190</v>
      </c>
      <c r="C352" s="2" t="str">
        <f t="shared" si="36"/>
        <v>2016</v>
      </c>
      <c r="D352" s="2" t="str">
        <f t="shared" si="37"/>
        <v>07</v>
      </c>
      <c r="E352" s="2" t="str">
        <f t="shared" si="38"/>
        <v>01</v>
      </c>
      <c r="F352" s="2" t="str">
        <f t="shared" si="39"/>
        <v>01/07/2016</v>
      </c>
      <c r="G352" s="2">
        <f t="shared" si="40"/>
        <v>2280</v>
      </c>
      <c r="H352" s="2">
        <f t="shared" si="35"/>
        <v>0</v>
      </c>
      <c r="I352" t="s">
        <v>77</v>
      </c>
      <c r="J352">
        <v>62.822000000000003</v>
      </c>
      <c r="K352">
        <v>13.038</v>
      </c>
      <c r="L352">
        <v>0</v>
      </c>
      <c r="M352">
        <v>0.33041749999999998</v>
      </c>
      <c r="N352">
        <v>0.34611259999999999</v>
      </c>
      <c r="O352">
        <v>1.2654609000000001</v>
      </c>
      <c r="P352">
        <v>0.4619492</v>
      </c>
      <c r="Q352">
        <v>3.0073227999999999</v>
      </c>
      <c r="S352" t="s">
        <v>154</v>
      </c>
      <c r="T352">
        <v>64.063999999999993</v>
      </c>
      <c r="U352">
        <v>13.221</v>
      </c>
      <c r="V352">
        <v>0.1</v>
      </c>
      <c r="W352">
        <v>0.20188210000000001</v>
      </c>
      <c r="X352">
        <v>0.31961820000000002</v>
      </c>
      <c r="Y352">
        <v>1.6778767999999999</v>
      </c>
      <c r="Z352">
        <v>0.67809209999999998</v>
      </c>
      <c r="AA352">
        <v>4.5454207999999996</v>
      </c>
    </row>
    <row r="353" spans="1:27" ht="14.25" customHeight="1" x14ac:dyDescent="0.2">
      <c r="A353">
        <v>20160708</v>
      </c>
      <c r="B353">
        <v>12232190</v>
      </c>
      <c r="C353" s="2" t="str">
        <f t="shared" si="36"/>
        <v>2016</v>
      </c>
      <c r="D353" s="2" t="str">
        <f t="shared" si="37"/>
        <v>07</v>
      </c>
      <c r="E353" s="2" t="str">
        <f t="shared" si="38"/>
        <v>08</v>
      </c>
      <c r="F353" s="2" t="str">
        <f t="shared" si="39"/>
        <v>08/07/2016</v>
      </c>
      <c r="G353" s="2">
        <f t="shared" si="40"/>
        <v>2448</v>
      </c>
      <c r="H353" s="2">
        <f t="shared" si="35"/>
        <v>0</v>
      </c>
      <c r="I353" t="s">
        <v>33</v>
      </c>
      <c r="J353">
        <v>71.653999999999996</v>
      </c>
      <c r="K353">
        <v>13.436999999999999</v>
      </c>
      <c r="L353">
        <v>0</v>
      </c>
      <c r="M353">
        <v>0.23342199999999999</v>
      </c>
      <c r="N353">
        <v>0.31190030000000002</v>
      </c>
      <c r="O353">
        <v>1.7239473000000001</v>
      </c>
      <c r="P353">
        <v>0.60107180000000004</v>
      </c>
      <c r="Q353">
        <v>3.8131748000000001</v>
      </c>
      <c r="S353" t="s">
        <v>343</v>
      </c>
      <c r="T353">
        <v>94.126000000000005</v>
      </c>
      <c r="U353">
        <v>10.225</v>
      </c>
      <c r="V353">
        <v>5.0999999999999996</v>
      </c>
      <c r="W353">
        <v>0.20765249999999999</v>
      </c>
      <c r="X353">
        <v>0.4817901</v>
      </c>
      <c r="Y353">
        <v>2.3079187999999999</v>
      </c>
      <c r="Z353">
        <v>0.4017115</v>
      </c>
      <c r="AA353">
        <v>3.9871721999999998</v>
      </c>
    </row>
    <row r="354" spans="1:27" ht="14.25" customHeight="1" x14ac:dyDescent="0.2">
      <c r="A354">
        <v>20160711</v>
      </c>
      <c r="B354">
        <v>12232190</v>
      </c>
      <c r="C354" s="2" t="str">
        <f t="shared" si="36"/>
        <v>2016</v>
      </c>
      <c r="D354" s="2" t="str">
        <f t="shared" si="37"/>
        <v>07</v>
      </c>
      <c r="E354" s="2" t="str">
        <f t="shared" si="38"/>
        <v>11</v>
      </c>
      <c r="F354" s="2" t="str">
        <f t="shared" si="39"/>
        <v>11/07/2016</v>
      </c>
      <c r="G354" s="2">
        <f t="shared" si="40"/>
        <v>2520</v>
      </c>
      <c r="H354" s="2">
        <f t="shared" si="35"/>
        <v>0</v>
      </c>
      <c r="I354" t="s">
        <v>33</v>
      </c>
      <c r="J354">
        <v>74.268000000000001</v>
      </c>
      <c r="K354">
        <v>15.03</v>
      </c>
      <c r="L354">
        <v>0</v>
      </c>
      <c r="M354">
        <v>0.27458510000000003</v>
      </c>
      <c r="N354">
        <v>0.30423430000000001</v>
      </c>
      <c r="O354">
        <v>1.1355592999999999</v>
      </c>
      <c r="P354">
        <v>0.72765829999999998</v>
      </c>
      <c r="Q354">
        <v>3.5859123999999998</v>
      </c>
      <c r="S354" t="s">
        <v>78</v>
      </c>
      <c r="T354">
        <v>77.759</v>
      </c>
      <c r="U354">
        <v>16.495000000000001</v>
      </c>
      <c r="V354">
        <v>0.5</v>
      </c>
      <c r="W354">
        <v>0.25809219999999999</v>
      </c>
      <c r="X354">
        <v>0.21820590000000001</v>
      </c>
      <c r="Y354">
        <v>0.87213160000000001</v>
      </c>
      <c r="Z354">
        <v>0.73595569999999999</v>
      </c>
      <c r="AA354">
        <v>3.6783562000000001</v>
      </c>
    </row>
    <row r="355" spans="1:27" ht="14.25" customHeight="1" x14ac:dyDescent="0.2">
      <c r="A355">
        <v>20160713</v>
      </c>
      <c r="B355">
        <v>12232190</v>
      </c>
      <c r="C355" s="2" t="str">
        <f t="shared" si="36"/>
        <v>2016</v>
      </c>
      <c r="D355" s="2" t="str">
        <f t="shared" si="37"/>
        <v>07</v>
      </c>
      <c r="E355" s="2" t="str">
        <f t="shared" si="38"/>
        <v>13</v>
      </c>
      <c r="F355" s="2" t="str">
        <f t="shared" si="39"/>
        <v>13/07/2016</v>
      </c>
      <c r="G355" s="2">
        <f t="shared" si="40"/>
        <v>2568</v>
      </c>
      <c r="H355" s="2">
        <f t="shared" si="35"/>
        <v>0</v>
      </c>
      <c r="I355" t="s">
        <v>21</v>
      </c>
      <c r="J355">
        <v>83.694999999999993</v>
      </c>
      <c r="K355">
        <v>13.856</v>
      </c>
      <c r="L355">
        <v>0.8</v>
      </c>
      <c r="M355">
        <v>0.44761200000000001</v>
      </c>
      <c r="N355">
        <v>0.4457661</v>
      </c>
      <c r="O355">
        <v>1.1330468</v>
      </c>
      <c r="P355">
        <v>0.1794684</v>
      </c>
      <c r="Q355">
        <v>1.3529310999999999</v>
      </c>
      <c r="S355" t="s">
        <v>265</v>
      </c>
      <c r="T355">
        <v>87.683000000000007</v>
      </c>
      <c r="U355">
        <v>11.661</v>
      </c>
      <c r="V355">
        <v>4.4000000000000004</v>
      </c>
      <c r="W355">
        <v>0.31466179999999999</v>
      </c>
      <c r="X355">
        <v>0.44347409999999998</v>
      </c>
      <c r="Y355">
        <v>1.7350169</v>
      </c>
      <c r="Z355">
        <v>0.44059369999999998</v>
      </c>
      <c r="AA355">
        <v>2.8793616000000002</v>
      </c>
    </row>
    <row r="356" spans="1:27" ht="14.25" customHeight="1" x14ac:dyDescent="0.2">
      <c r="A356">
        <v>20160715</v>
      </c>
      <c r="B356">
        <v>12232190</v>
      </c>
      <c r="C356" s="2" t="str">
        <f t="shared" si="36"/>
        <v>2016</v>
      </c>
      <c r="D356" s="2" t="str">
        <f t="shared" si="37"/>
        <v>07</v>
      </c>
      <c r="E356" s="2" t="str">
        <f t="shared" si="38"/>
        <v>15</v>
      </c>
      <c r="F356" s="2" t="str">
        <f t="shared" si="39"/>
        <v>15/07/2016</v>
      </c>
      <c r="G356" s="2">
        <f t="shared" si="40"/>
        <v>2616</v>
      </c>
      <c r="H356" s="2">
        <f t="shared" si="35"/>
        <v>0</v>
      </c>
      <c r="I356" t="s">
        <v>33</v>
      </c>
      <c r="J356">
        <v>94.054000000000002</v>
      </c>
      <c r="K356">
        <v>14.282</v>
      </c>
      <c r="L356">
        <v>3</v>
      </c>
      <c r="M356">
        <v>0.46430969999999999</v>
      </c>
      <c r="N356">
        <v>0.4036187</v>
      </c>
      <c r="O356">
        <v>1.1385702</v>
      </c>
      <c r="P356">
        <v>0.33700390000000002</v>
      </c>
      <c r="Q356">
        <v>1.8588560000000001</v>
      </c>
      <c r="S356" t="s">
        <v>78</v>
      </c>
      <c r="T356">
        <v>95.757000000000005</v>
      </c>
      <c r="U356">
        <v>9.907</v>
      </c>
      <c r="V356">
        <v>5.6</v>
      </c>
      <c r="W356">
        <v>0.20140469999999999</v>
      </c>
      <c r="X356">
        <v>0.38769720000000002</v>
      </c>
      <c r="Y356">
        <v>1.9738887000000001</v>
      </c>
      <c r="Z356">
        <v>0.53249380000000002</v>
      </c>
      <c r="AA356">
        <v>4.4671270999999999</v>
      </c>
    </row>
    <row r="357" spans="1:27" ht="14.25" customHeight="1" x14ac:dyDescent="0.2">
      <c r="A357">
        <v>20160718</v>
      </c>
      <c r="B357">
        <v>12232190</v>
      </c>
      <c r="C357" s="2" t="str">
        <f t="shared" si="36"/>
        <v>2016</v>
      </c>
      <c r="D357" s="2" t="str">
        <f t="shared" si="37"/>
        <v>07</v>
      </c>
      <c r="E357" s="2" t="str">
        <f t="shared" si="38"/>
        <v>18</v>
      </c>
      <c r="F357" s="2" t="str">
        <f t="shared" si="39"/>
        <v>18/07/2016</v>
      </c>
      <c r="G357" s="2">
        <f t="shared" si="40"/>
        <v>2688</v>
      </c>
      <c r="H357" s="2">
        <f t="shared" si="35"/>
        <v>0</v>
      </c>
      <c r="I357" t="s">
        <v>33</v>
      </c>
      <c r="J357">
        <v>76.861999999999995</v>
      </c>
      <c r="K357">
        <v>15.784000000000001</v>
      </c>
      <c r="L357">
        <v>1.1000000000000001</v>
      </c>
      <c r="M357">
        <v>0.28772560000000003</v>
      </c>
      <c r="N357">
        <v>0.36190329999999998</v>
      </c>
      <c r="O357">
        <v>1.3404971000000001</v>
      </c>
      <c r="P357">
        <v>0.4656844</v>
      </c>
      <c r="Q357">
        <v>2.9589305000000001</v>
      </c>
      <c r="S357" t="s">
        <v>56</v>
      </c>
      <c r="T357">
        <v>78.512</v>
      </c>
      <c r="U357">
        <v>13.53</v>
      </c>
      <c r="V357">
        <v>3.9</v>
      </c>
      <c r="W357">
        <v>0.4030241</v>
      </c>
      <c r="X357">
        <v>0.3630332</v>
      </c>
      <c r="Y357">
        <v>0.95031330000000003</v>
      </c>
      <c r="Z357">
        <v>0.273229</v>
      </c>
      <c r="AA357">
        <v>1.6876815999999999</v>
      </c>
    </row>
    <row r="358" spans="1:27" ht="14.25" customHeight="1" x14ac:dyDescent="0.2">
      <c r="A358">
        <v>20160722</v>
      </c>
      <c r="B358">
        <v>12232190</v>
      </c>
      <c r="C358" s="2" t="str">
        <f t="shared" si="36"/>
        <v>2016</v>
      </c>
      <c r="D358" s="2" t="str">
        <f t="shared" si="37"/>
        <v>07</v>
      </c>
      <c r="E358" s="2" t="str">
        <f t="shared" si="38"/>
        <v>22</v>
      </c>
      <c r="F358" s="2" t="str">
        <f t="shared" si="39"/>
        <v>22/07/2016</v>
      </c>
      <c r="G358" s="2">
        <f t="shared" si="40"/>
        <v>2784</v>
      </c>
      <c r="H358" s="2">
        <f t="shared" si="35"/>
        <v>0</v>
      </c>
      <c r="I358" t="s">
        <v>33</v>
      </c>
      <c r="J358">
        <v>81.373000000000005</v>
      </c>
      <c r="K358">
        <v>12.231</v>
      </c>
      <c r="L358">
        <v>0.4</v>
      </c>
      <c r="M358">
        <v>0.38106269999999998</v>
      </c>
      <c r="N358">
        <v>0.46256419999999998</v>
      </c>
      <c r="O358">
        <v>1.5383152</v>
      </c>
      <c r="P358">
        <v>0.25949800000000001</v>
      </c>
      <c r="Q358">
        <v>1.9471255000000001</v>
      </c>
      <c r="S358" t="s">
        <v>294</v>
      </c>
      <c r="T358">
        <v>87.772999999999996</v>
      </c>
      <c r="U358">
        <v>12.499000000000001</v>
      </c>
      <c r="V358">
        <v>0.8</v>
      </c>
      <c r="W358">
        <v>0.24351220000000001</v>
      </c>
      <c r="X358">
        <v>0.34397670000000002</v>
      </c>
      <c r="Y358">
        <v>1.5916688999999999</v>
      </c>
      <c r="Z358">
        <v>0.70451269999999999</v>
      </c>
      <c r="AA358">
        <v>4.2557793999999998</v>
      </c>
    </row>
    <row r="359" spans="1:27" ht="14.25" customHeight="1" x14ac:dyDescent="0.2">
      <c r="A359">
        <v>20160725</v>
      </c>
      <c r="B359">
        <v>12232190</v>
      </c>
      <c r="C359" s="2" t="str">
        <f t="shared" si="36"/>
        <v>2016</v>
      </c>
      <c r="D359" s="2" t="str">
        <f t="shared" si="37"/>
        <v>07</v>
      </c>
      <c r="E359" s="2" t="str">
        <f t="shared" si="38"/>
        <v>25</v>
      </c>
      <c r="F359" s="2" t="str">
        <f t="shared" si="39"/>
        <v>25/07/2016</v>
      </c>
      <c r="G359" s="2">
        <f t="shared" si="40"/>
        <v>2856</v>
      </c>
      <c r="H359" s="2">
        <f t="shared" si="35"/>
        <v>0</v>
      </c>
      <c r="I359" t="s">
        <v>33</v>
      </c>
      <c r="J359">
        <v>73.971000000000004</v>
      </c>
      <c r="K359">
        <v>14.191000000000001</v>
      </c>
      <c r="L359">
        <v>0.2</v>
      </c>
      <c r="M359">
        <v>0.32797730000000003</v>
      </c>
      <c r="N359">
        <v>0.2906649</v>
      </c>
      <c r="O359">
        <v>0.94270589999999999</v>
      </c>
      <c r="P359">
        <v>0.57076720000000003</v>
      </c>
      <c r="Q359">
        <v>2.6410224000000002</v>
      </c>
      <c r="S359" t="s">
        <v>57</v>
      </c>
      <c r="T359">
        <v>76.143000000000001</v>
      </c>
      <c r="U359">
        <v>13.776999999999999</v>
      </c>
      <c r="V359">
        <v>3.1</v>
      </c>
      <c r="W359">
        <v>0.4087809</v>
      </c>
      <c r="X359">
        <v>0.37536740000000002</v>
      </c>
      <c r="Y359">
        <v>0.89398509999999998</v>
      </c>
      <c r="Z359">
        <v>0.35275909999999999</v>
      </c>
      <c r="AA359">
        <v>1.6213835999999999</v>
      </c>
    </row>
    <row r="360" spans="1:27" ht="14.25" customHeight="1" x14ac:dyDescent="0.2">
      <c r="A360">
        <v>20160729</v>
      </c>
      <c r="B360">
        <v>12232190</v>
      </c>
      <c r="C360" s="2" t="str">
        <f t="shared" si="36"/>
        <v>2016</v>
      </c>
      <c r="D360" s="2" t="str">
        <f t="shared" si="37"/>
        <v>07</v>
      </c>
      <c r="E360" s="2" t="str">
        <f t="shared" si="38"/>
        <v>29</v>
      </c>
      <c r="F360" s="2" t="str">
        <f t="shared" si="39"/>
        <v>29/07/2016</v>
      </c>
      <c r="G360" s="2">
        <f t="shared" si="40"/>
        <v>2952</v>
      </c>
      <c r="H360" s="2">
        <f t="shared" si="35"/>
        <v>0</v>
      </c>
      <c r="I360" t="s">
        <v>45</v>
      </c>
      <c r="J360">
        <v>81.361999999999995</v>
      </c>
      <c r="K360">
        <v>14.974</v>
      </c>
      <c r="L360">
        <v>0</v>
      </c>
      <c r="M360">
        <v>0.3822141</v>
      </c>
      <c r="N360">
        <v>0.43042540000000001</v>
      </c>
      <c r="O360">
        <v>1.3801295</v>
      </c>
      <c r="P360">
        <v>0.30321959999999998</v>
      </c>
      <c r="Q360">
        <v>1.9617458000000001</v>
      </c>
      <c r="S360" t="s">
        <v>309</v>
      </c>
      <c r="T360">
        <v>94.034000000000006</v>
      </c>
      <c r="U360">
        <v>9.468</v>
      </c>
      <c r="V360">
        <v>2.8</v>
      </c>
      <c r="W360">
        <v>0.30490499999999998</v>
      </c>
      <c r="X360">
        <v>0.35161799999999999</v>
      </c>
      <c r="Y360">
        <v>1.2749117000000001</v>
      </c>
      <c r="Z360">
        <v>0.56659360000000003</v>
      </c>
      <c r="AA360">
        <v>3.1916592000000001</v>
      </c>
    </row>
    <row r="361" spans="1:27" ht="14.25" customHeight="1" x14ac:dyDescent="0.2">
      <c r="A361">
        <v>20160801</v>
      </c>
      <c r="B361">
        <v>12232190</v>
      </c>
      <c r="C361" s="2" t="str">
        <f t="shared" si="36"/>
        <v>2016</v>
      </c>
      <c r="D361" s="2" t="str">
        <f t="shared" si="37"/>
        <v>08</v>
      </c>
      <c r="E361" s="2" t="str">
        <f t="shared" si="38"/>
        <v>01</v>
      </c>
      <c r="F361" s="2" t="str">
        <f t="shared" si="39"/>
        <v>01/08/2016</v>
      </c>
      <c r="G361" s="2">
        <f t="shared" si="40"/>
        <v>3024</v>
      </c>
      <c r="H361" s="2">
        <f t="shared" si="35"/>
        <v>0</v>
      </c>
      <c r="I361" t="s">
        <v>33</v>
      </c>
      <c r="J361">
        <v>74.926000000000002</v>
      </c>
      <c r="K361">
        <v>16.352</v>
      </c>
      <c r="L361">
        <v>0</v>
      </c>
      <c r="M361">
        <v>0.34301549999999997</v>
      </c>
      <c r="N361">
        <v>0.36440860000000003</v>
      </c>
      <c r="O361">
        <v>1.0426713999999999</v>
      </c>
      <c r="P361">
        <v>0.51005990000000001</v>
      </c>
      <c r="Q361">
        <v>2.5816723000000001</v>
      </c>
      <c r="S361" t="s">
        <v>344</v>
      </c>
      <c r="T361">
        <v>82.260999999999996</v>
      </c>
      <c r="U361">
        <v>13.679</v>
      </c>
      <c r="V361">
        <v>0.8</v>
      </c>
      <c r="W361">
        <v>0.39705970000000002</v>
      </c>
      <c r="X361">
        <v>0.42928280000000002</v>
      </c>
      <c r="Y361">
        <v>1.3841406000000001</v>
      </c>
      <c r="Z361">
        <v>0.41014899999999999</v>
      </c>
      <c r="AA361">
        <v>2.5588921</v>
      </c>
    </row>
    <row r="362" spans="1:27" ht="14.25" customHeight="1" x14ac:dyDescent="0.2">
      <c r="A362">
        <v>20160803</v>
      </c>
      <c r="B362">
        <v>12232190</v>
      </c>
      <c r="C362" s="2" t="str">
        <f t="shared" si="36"/>
        <v>2016</v>
      </c>
      <c r="D362" s="2" t="str">
        <f t="shared" si="37"/>
        <v>08</v>
      </c>
      <c r="E362" s="2" t="str">
        <f t="shared" si="38"/>
        <v>03</v>
      </c>
      <c r="F362" s="2" t="str">
        <f t="shared" si="39"/>
        <v>03/08/2016</v>
      </c>
      <c r="G362" s="2">
        <f t="shared" si="40"/>
        <v>3072</v>
      </c>
      <c r="H362" s="2">
        <f t="shared" si="35"/>
        <v>0</v>
      </c>
      <c r="I362" t="s">
        <v>33</v>
      </c>
      <c r="J362">
        <v>77.126000000000005</v>
      </c>
      <c r="K362">
        <v>18.631</v>
      </c>
      <c r="L362">
        <v>2.1</v>
      </c>
      <c r="M362">
        <v>0.34948040000000002</v>
      </c>
      <c r="N362">
        <v>0.36179109999999998</v>
      </c>
      <c r="O362">
        <v>1.0617333</v>
      </c>
      <c r="P362">
        <v>0.44449080000000002</v>
      </c>
      <c r="Q362">
        <v>2.2007319000000001</v>
      </c>
      <c r="S362" t="s">
        <v>57</v>
      </c>
      <c r="T362">
        <v>73.677000000000007</v>
      </c>
      <c r="U362">
        <v>13.802</v>
      </c>
      <c r="V362">
        <v>0</v>
      </c>
      <c r="W362">
        <v>0.33378629999999998</v>
      </c>
      <c r="X362">
        <v>0.37793520000000003</v>
      </c>
      <c r="Y362">
        <v>1.3074524999999999</v>
      </c>
      <c r="Z362">
        <v>0.42278850000000001</v>
      </c>
      <c r="AA362">
        <v>2.4408534999999998</v>
      </c>
    </row>
    <row r="363" spans="1:27" ht="14.25" customHeight="1" x14ac:dyDescent="0.2">
      <c r="A363">
        <v>20160805</v>
      </c>
      <c r="B363">
        <v>12232190</v>
      </c>
      <c r="C363" s="2" t="str">
        <f t="shared" si="36"/>
        <v>2016</v>
      </c>
      <c r="D363" s="2" t="str">
        <f t="shared" si="37"/>
        <v>08</v>
      </c>
      <c r="E363" s="2" t="str">
        <f t="shared" si="38"/>
        <v>05</v>
      </c>
      <c r="F363" s="2" t="str">
        <f t="shared" si="39"/>
        <v>05/08/2016</v>
      </c>
      <c r="G363" s="2">
        <f t="shared" si="40"/>
        <v>3120</v>
      </c>
      <c r="H363" s="2">
        <f t="shared" si="35"/>
        <v>0</v>
      </c>
      <c r="I363" t="s">
        <v>33</v>
      </c>
      <c r="J363">
        <v>77.998000000000005</v>
      </c>
      <c r="K363">
        <v>14.097</v>
      </c>
      <c r="L363">
        <v>0.6</v>
      </c>
      <c r="M363">
        <v>0.46838590000000002</v>
      </c>
      <c r="N363">
        <v>0.41950579999999998</v>
      </c>
      <c r="O363">
        <v>1.2509056000000001</v>
      </c>
      <c r="P363">
        <v>0.27095320000000001</v>
      </c>
      <c r="Q363">
        <v>1.5047439</v>
      </c>
      <c r="S363" t="s">
        <v>52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ht="14.25" customHeight="1" x14ac:dyDescent="0.2">
      <c r="A364">
        <v>20160808</v>
      </c>
      <c r="B364">
        <v>12232190</v>
      </c>
      <c r="C364" s="2" t="str">
        <f t="shared" si="36"/>
        <v>2016</v>
      </c>
      <c r="D364" s="2" t="str">
        <f t="shared" si="37"/>
        <v>08</v>
      </c>
      <c r="E364" s="2" t="str">
        <f t="shared" si="38"/>
        <v>08</v>
      </c>
      <c r="F364" s="2" t="str">
        <f t="shared" si="39"/>
        <v>08/08/2016</v>
      </c>
      <c r="G364" s="2">
        <f t="shared" si="40"/>
        <v>3192</v>
      </c>
      <c r="H364" s="2">
        <f t="shared" si="35"/>
        <v>0</v>
      </c>
      <c r="I364" t="s">
        <v>33</v>
      </c>
      <c r="J364">
        <v>85.063000000000002</v>
      </c>
      <c r="K364">
        <v>12.826000000000001</v>
      </c>
      <c r="L364">
        <v>3.6</v>
      </c>
      <c r="M364">
        <v>0.36367389999999999</v>
      </c>
      <c r="N364">
        <v>0.37389879999999998</v>
      </c>
      <c r="O364">
        <v>1.0410925</v>
      </c>
      <c r="P364">
        <v>0.4131532</v>
      </c>
      <c r="Q364">
        <v>2.1142544999999999</v>
      </c>
      <c r="S364" t="s">
        <v>345</v>
      </c>
      <c r="T364">
        <v>82.353999999999999</v>
      </c>
      <c r="U364">
        <v>15.101000000000001</v>
      </c>
      <c r="V364">
        <v>3.1</v>
      </c>
      <c r="W364">
        <v>0.44941799999999998</v>
      </c>
      <c r="X364">
        <v>0.29148370000000001</v>
      </c>
      <c r="Y364">
        <v>0.79973539999999999</v>
      </c>
      <c r="Z364">
        <v>0.37839109999999998</v>
      </c>
      <c r="AA364">
        <v>1.5224896000000001</v>
      </c>
    </row>
    <row r="365" spans="1:27" ht="14.25" customHeight="1" x14ac:dyDescent="0.2">
      <c r="A365">
        <v>20160810</v>
      </c>
      <c r="B365">
        <v>12232190</v>
      </c>
      <c r="C365" s="2" t="str">
        <f t="shared" si="36"/>
        <v>2016</v>
      </c>
      <c r="D365" s="2" t="str">
        <f t="shared" si="37"/>
        <v>08</v>
      </c>
      <c r="E365" s="2" t="str">
        <f t="shared" si="38"/>
        <v>10</v>
      </c>
      <c r="F365" s="2" t="str">
        <f t="shared" si="39"/>
        <v>10/08/2016</v>
      </c>
      <c r="G365" s="2">
        <f t="shared" si="40"/>
        <v>3240</v>
      </c>
      <c r="H365" s="2">
        <f t="shared" si="35"/>
        <v>0</v>
      </c>
      <c r="I365" t="s">
        <v>33</v>
      </c>
      <c r="J365">
        <v>81.364999999999995</v>
      </c>
      <c r="K365">
        <v>11.286</v>
      </c>
      <c r="L365">
        <v>2.9</v>
      </c>
      <c r="M365">
        <v>0.34553929999999999</v>
      </c>
      <c r="N365">
        <v>0.36354799999999998</v>
      </c>
      <c r="O365">
        <v>1.2141888000000001</v>
      </c>
      <c r="P365">
        <v>0.49232860000000001</v>
      </c>
      <c r="Q365">
        <v>2.6392951</v>
      </c>
      <c r="S365" t="s">
        <v>57</v>
      </c>
      <c r="T365">
        <v>80.772000000000006</v>
      </c>
      <c r="U365">
        <v>13.762</v>
      </c>
      <c r="V365">
        <v>3.8</v>
      </c>
      <c r="W365">
        <v>0.32061810000000002</v>
      </c>
      <c r="X365">
        <v>0.44239240000000002</v>
      </c>
      <c r="Y365">
        <v>1.3072877000000001</v>
      </c>
      <c r="Z365">
        <v>0.44547360000000003</v>
      </c>
      <c r="AA365">
        <v>2.6221480000000001</v>
      </c>
    </row>
    <row r="366" spans="1:27" ht="14.25" customHeight="1" x14ac:dyDescent="0.2">
      <c r="A366">
        <v>20160812</v>
      </c>
      <c r="B366">
        <v>12232190</v>
      </c>
      <c r="C366" s="2" t="str">
        <f t="shared" si="36"/>
        <v>2016</v>
      </c>
      <c r="D366" s="2" t="str">
        <f t="shared" si="37"/>
        <v>08</v>
      </c>
      <c r="E366" s="2" t="str">
        <f t="shared" si="38"/>
        <v>12</v>
      </c>
      <c r="F366" s="2" t="str">
        <f t="shared" si="39"/>
        <v>12/08/2016</v>
      </c>
      <c r="G366" s="2">
        <f t="shared" si="40"/>
        <v>3288</v>
      </c>
      <c r="H366" s="2">
        <f t="shared" si="35"/>
        <v>0</v>
      </c>
      <c r="I366" t="s">
        <v>77</v>
      </c>
      <c r="J366">
        <v>84.7</v>
      </c>
      <c r="K366">
        <v>15.067</v>
      </c>
      <c r="L366">
        <v>3</v>
      </c>
      <c r="M366">
        <v>0.28772229999999999</v>
      </c>
      <c r="N366">
        <v>0.26868150000000002</v>
      </c>
      <c r="O366">
        <v>1.0280100999999999</v>
      </c>
      <c r="P366">
        <v>0.66501140000000003</v>
      </c>
      <c r="Q366">
        <v>3.3765999</v>
      </c>
      <c r="S366" t="s">
        <v>126</v>
      </c>
      <c r="T366">
        <v>84.635000000000005</v>
      </c>
      <c r="U366">
        <v>13.855</v>
      </c>
      <c r="V366">
        <v>0</v>
      </c>
      <c r="W366">
        <v>0.35422330000000002</v>
      </c>
      <c r="X366">
        <v>0.44941310000000001</v>
      </c>
      <c r="Y366">
        <v>1.2605516000000001</v>
      </c>
      <c r="Z366">
        <v>0.31253979999999998</v>
      </c>
      <c r="AA366">
        <v>2.1298632999999998</v>
      </c>
    </row>
    <row r="367" spans="1:27" ht="14.25" customHeight="1" x14ac:dyDescent="0.2">
      <c r="A367">
        <v>20160815</v>
      </c>
      <c r="B367">
        <v>12232190</v>
      </c>
      <c r="C367" s="2" t="str">
        <f t="shared" si="36"/>
        <v>2016</v>
      </c>
      <c r="D367" s="2" t="str">
        <f t="shared" si="37"/>
        <v>08</v>
      </c>
      <c r="E367" s="2" t="str">
        <f t="shared" si="38"/>
        <v>15</v>
      </c>
      <c r="F367" s="2" t="str">
        <f t="shared" si="39"/>
        <v>15/08/2016</v>
      </c>
      <c r="G367" s="2">
        <f t="shared" si="40"/>
        <v>3360</v>
      </c>
      <c r="H367" s="2">
        <f t="shared" si="35"/>
        <v>0</v>
      </c>
      <c r="I367" t="s">
        <v>195</v>
      </c>
      <c r="J367">
        <v>89.480999999999995</v>
      </c>
      <c r="K367">
        <v>15.25</v>
      </c>
      <c r="L367">
        <v>0.2</v>
      </c>
      <c r="M367">
        <v>0.2115368</v>
      </c>
      <c r="N367">
        <v>0.38169550000000002</v>
      </c>
      <c r="O367">
        <v>1.8126728999999999</v>
      </c>
      <c r="P367">
        <v>0.55175459999999998</v>
      </c>
      <c r="Q367">
        <v>4.4321726000000004</v>
      </c>
      <c r="S367" t="s">
        <v>52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ht="14.25" customHeight="1" x14ac:dyDescent="0.2">
      <c r="A368">
        <v>20160819</v>
      </c>
      <c r="B368">
        <v>12232190</v>
      </c>
      <c r="C368" s="2" t="str">
        <f t="shared" si="36"/>
        <v>2016</v>
      </c>
      <c r="D368" s="2" t="str">
        <f t="shared" si="37"/>
        <v>08</v>
      </c>
      <c r="E368" s="2" t="str">
        <f t="shared" si="38"/>
        <v>19</v>
      </c>
      <c r="F368" s="2" t="str">
        <f t="shared" si="39"/>
        <v>19/08/2016</v>
      </c>
      <c r="G368" s="2">
        <f t="shared" si="40"/>
        <v>3456</v>
      </c>
      <c r="H368" s="2">
        <f t="shared" si="35"/>
        <v>0</v>
      </c>
      <c r="I368" t="s">
        <v>33</v>
      </c>
      <c r="J368">
        <v>80.5</v>
      </c>
      <c r="K368">
        <v>13.215</v>
      </c>
      <c r="L368">
        <v>0.3</v>
      </c>
      <c r="M368">
        <v>0.46260879999999999</v>
      </c>
      <c r="N368">
        <v>0.35957460000000002</v>
      </c>
      <c r="O368">
        <v>0.80020729999999995</v>
      </c>
      <c r="P368">
        <v>0.34763539999999998</v>
      </c>
      <c r="Q368">
        <v>1.4790665000000001</v>
      </c>
      <c r="S368" t="s">
        <v>52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ht="14.25" customHeight="1" x14ac:dyDescent="0.2">
      <c r="A369">
        <v>20160824</v>
      </c>
      <c r="B369">
        <v>12232190</v>
      </c>
      <c r="C369" s="2" t="str">
        <f t="shared" si="36"/>
        <v>2016</v>
      </c>
      <c r="D369" s="2" t="str">
        <f t="shared" si="37"/>
        <v>08</v>
      </c>
      <c r="E369" s="2" t="str">
        <f t="shared" si="38"/>
        <v>24</v>
      </c>
      <c r="F369" s="2" t="str">
        <f t="shared" si="39"/>
        <v>24/08/2016</v>
      </c>
      <c r="G369" s="2">
        <f t="shared" si="40"/>
        <v>3576</v>
      </c>
      <c r="H369" s="2">
        <f t="shared" si="35"/>
        <v>0</v>
      </c>
      <c r="I369" t="s">
        <v>33</v>
      </c>
      <c r="J369">
        <v>75.960999999999999</v>
      </c>
      <c r="K369">
        <v>11.91</v>
      </c>
      <c r="L369">
        <v>4.7</v>
      </c>
      <c r="M369">
        <v>0.3531629</v>
      </c>
      <c r="N369">
        <v>0.3638422</v>
      </c>
      <c r="O369">
        <v>1.5361385000000001</v>
      </c>
      <c r="P369">
        <v>0.46026810000000001</v>
      </c>
      <c r="Q369">
        <v>2.1169839000000001</v>
      </c>
      <c r="S369" t="s">
        <v>278</v>
      </c>
      <c r="T369">
        <v>76.165999999999997</v>
      </c>
      <c r="U369">
        <v>10.789</v>
      </c>
      <c r="V369">
        <v>3.6</v>
      </c>
      <c r="W369">
        <v>0.38335720000000001</v>
      </c>
      <c r="X369">
        <v>0.40431539999999999</v>
      </c>
      <c r="Y369">
        <v>1.2217034</v>
      </c>
      <c r="Z369">
        <v>0.3665368</v>
      </c>
      <c r="AA369">
        <v>2.0661624000000001</v>
      </c>
    </row>
    <row r="370" spans="1:27" ht="14.25" customHeight="1" x14ac:dyDescent="0.2">
      <c r="A370">
        <v>20160826</v>
      </c>
      <c r="B370">
        <v>12232190</v>
      </c>
      <c r="C370" s="2" t="str">
        <f t="shared" si="36"/>
        <v>2016</v>
      </c>
      <c r="D370" s="2" t="str">
        <f t="shared" si="37"/>
        <v>08</v>
      </c>
      <c r="E370" s="2" t="str">
        <f t="shared" si="38"/>
        <v>26</v>
      </c>
      <c r="F370" s="2" t="str">
        <f t="shared" si="39"/>
        <v>26/08/2016</v>
      </c>
      <c r="G370" s="2">
        <f t="shared" si="40"/>
        <v>3624</v>
      </c>
      <c r="H370" s="2">
        <f t="shared" si="35"/>
        <v>0</v>
      </c>
      <c r="I370" t="s">
        <v>33</v>
      </c>
      <c r="J370">
        <v>77.488</v>
      </c>
      <c r="K370">
        <v>12.757</v>
      </c>
      <c r="L370">
        <v>3.3</v>
      </c>
      <c r="M370">
        <v>0.27409030000000001</v>
      </c>
      <c r="N370">
        <v>0.36499320000000002</v>
      </c>
      <c r="O370">
        <v>1.4608744</v>
      </c>
      <c r="P370">
        <v>0.53304300000000004</v>
      </c>
      <c r="Q370">
        <v>3.1997586</v>
      </c>
      <c r="S370" t="s">
        <v>78</v>
      </c>
      <c r="T370">
        <v>76.997</v>
      </c>
      <c r="U370">
        <v>11.486000000000001</v>
      </c>
      <c r="V370">
        <v>11.6</v>
      </c>
      <c r="W370">
        <v>0.31552370000000002</v>
      </c>
      <c r="X370">
        <v>0.37181140000000001</v>
      </c>
      <c r="Y370">
        <v>1.5613965000000001</v>
      </c>
      <c r="Z370">
        <v>0.48824089999999998</v>
      </c>
      <c r="AA370">
        <v>2.8402645</v>
      </c>
    </row>
    <row r="371" spans="1:27" ht="14.25" customHeight="1" x14ac:dyDescent="0.2">
      <c r="A371">
        <v>20160328</v>
      </c>
      <c r="B371">
        <v>12338388</v>
      </c>
      <c r="C371" s="2" t="str">
        <f t="shared" si="36"/>
        <v>2016</v>
      </c>
      <c r="D371" s="2" t="str">
        <f t="shared" si="37"/>
        <v>03</v>
      </c>
      <c r="E371" s="2" t="str">
        <f t="shared" si="38"/>
        <v>28</v>
      </c>
      <c r="F371" s="2" t="str">
        <f t="shared" si="39"/>
        <v>28/03/2016</v>
      </c>
      <c r="G371" s="2">
        <f t="shared" si="40"/>
        <v>0</v>
      </c>
      <c r="H371" s="2">
        <f t="shared" si="35"/>
        <v>0</v>
      </c>
      <c r="I371" t="s">
        <v>33</v>
      </c>
      <c r="J371">
        <v>84.736000000000004</v>
      </c>
      <c r="K371">
        <v>15.093999999999999</v>
      </c>
      <c r="L371">
        <v>8.6999999999999993</v>
      </c>
      <c r="M371">
        <v>0.37116710000000003</v>
      </c>
      <c r="N371">
        <v>0.31187310000000001</v>
      </c>
      <c r="O371">
        <v>0.98522100000000001</v>
      </c>
      <c r="P371">
        <v>0.53835869999999997</v>
      </c>
      <c r="Q371">
        <v>2.6927555000000001</v>
      </c>
      <c r="S371" t="s">
        <v>346</v>
      </c>
      <c r="T371">
        <v>91.474000000000004</v>
      </c>
      <c r="U371">
        <v>17.146000000000001</v>
      </c>
      <c r="V371">
        <v>2.4</v>
      </c>
      <c r="W371">
        <v>0.23095499999999999</v>
      </c>
      <c r="X371">
        <v>0.41922670000000001</v>
      </c>
      <c r="Y371">
        <v>2.1023166999999998</v>
      </c>
      <c r="Z371">
        <v>0.4834406</v>
      </c>
      <c r="AA371">
        <v>3.8614145</v>
      </c>
    </row>
    <row r="372" spans="1:27" ht="14.25" customHeight="1" x14ac:dyDescent="0.2">
      <c r="A372">
        <v>20160331</v>
      </c>
      <c r="B372">
        <v>12338388</v>
      </c>
      <c r="C372" s="2" t="str">
        <f t="shared" si="36"/>
        <v>2016</v>
      </c>
      <c r="D372" s="2" t="str">
        <f t="shared" si="37"/>
        <v>03</v>
      </c>
      <c r="E372" s="2" t="str">
        <f t="shared" si="38"/>
        <v>31</v>
      </c>
      <c r="F372" s="2" t="str">
        <f t="shared" si="39"/>
        <v>31/03/2016</v>
      </c>
      <c r="G372" s="2">
        <f t="shared" si="40"/>
        <v>72</v>
      </c>
      <c r="H372" s="2">
        <f t="shared" si="35"/>
        <v>0</v>
      </c>
      <c r="I372" t="s">
        <v>347</v>
      </c>
      <c r="J372">
        <v>86.150999999999996</v>
      </c>
      <c r="K372">
        <v>15.414999999999999</v>
      </c>
      <c r="L372">
        <v>5.6</v>
      </c>
      <c r="M372">
        <v>0.29998390000000003</v>
      </c>
      <c r="N372">
        <v>0.2839064</v>
      </c>
      <c r="O372">
        <v>0.93499259999999995</v>
      </c>
      <c r="P372">
        <v>0.62692720000000002</v>
      </c>
      <c r="Q372">
        <v>3.0641278000000001</v>
      </c>
      <c r="S372" t="s">
        <v>348</v>
      </c>
      <c r="T372">
        <v>58.558999999999997</v>
      </c>
      <c r="U372">
        <v>21.734000000000002</v>
      </c>
      <c r="V372">
        <v>0</v>
      </c>
      <c r="W372">
        <v>0.32979960000000003</v>
      </c>
      <c r="X372">
        <v>0.46567890000000001</v>
      </c>
      <c r="Y372">
        <v>1.6621250999999999</v>
      </c>
      <c r="Z372">
        <v>0.3330091</v>
      </c>
      <c r="AA372">
        <v>2.6655644000000001</v>
      </c>
    </row>
    <row r="373" spans="1:27" ht="14.25" customHeight="1" x14ac:dyDescent="0.2">
      <c r="A373">
        <v>20160404</v>
      </c>
      <c r="B373">
        <v>12338388</v>
      </c>
      <c r="C373" s="2" t="str">
        <f t="shared" si="36"/>
        <v>2016</v>
      </c>
      <c r="D373" s="2" t="str">
        <f t="shared" si="37"/>
        <v>04</v>
      </c>
      <c r="E373" s="2" t="str">
        <f t="shared" si="38"/>
        <v>04</v>
      </c>
      <c r="F373" s="2" t="str">
        <f t="shared" si="39"/>
        <v>04/04/2016</v>
      </c>
      <c r="G373" s="2">
        <f t="shared" si="40"/>
        <v>168</v>
      </c>
      <c r="H373" s="2">
        <f t="shared" si="35"/>
        <v>0</v>
      </c>
      <c r="I373" t="s">
        <v>264</v>
      </c>
      <c r="J373">
        <v>83.981999999999999</v>
      </c>
      <c r="K373">
        <v>16.507999999999999</v>
      </c>
      <c r="L373">
        <v>1.9</v>
      </c>
      <c r="M373">
        <v>0.40647050000000001</v>
      </c>
      <c r="N373">
        <v>0.39219029999999999</v>
      </c>
      <c r="O373">
        <v>0.91928940000000003</v>
      </c>
      <c r="P373">
        <v>0.17888950000000001</v>
      </c>
      <c r="Q373">
        <v>1.3341262</v>
      </c>
      <c r="S373" t="s">
        <v>274</v>
      </c>
      <c r="T373">
        <v>84.218000000000004</v>
      </c>
      <c r="U373">
        <v>16.012</v>
      </c>
      <c r="V373">
        <v>13</v>
      </c>
      <c r="W373">
        <v>0.26762209999999997</v>
      </c>
      <c r="X373">
        <v>0.38505319999999998</v>
      </c>
      <c r="Y373">
        <v>1.5474751</v>
      </c>
      <c r="Z373">
        <v>0.60664569999999995</v>
      </c>
      <c r="AA373">
        <v>3.8565673999999999</v>
      </c>
    </row>
    <row r="374" spans="1:27" ht="14.25" customHeight="1" x14ac:dyDescent="0.2">
      <c r="A374">
        <v>20160407</v>
      </c>
      <c r="B374">
        <v>12338388</v>
      </c>
      <c r="C374" s="2" t="str">
        <f t="shared" si="36"/>
        <v>2016</v>
      </c>
      <c r="D374" s="2" t="str">
        <f t="shared" si="37"/>
        <v>04</v>
      </c>
      <c r="E374" s="2" t="str">
        <f t="shared" si="38"/>
        <v>07</v>
      </c>
      <c r="F374" s="2" t="str">
        <f t="shared" si="39"/>
        <v>07/04/2016</v>
      </c>
      <c r="G374" s="2">
        <f t="shared" si="40"/>
        <v>240</v>
      </c>
      <c r="H374" s="2">
        <f t="shared" si="35"/>
        <v>0</v>
      </c>
      <c r="I374" t="s">
        <v>349</v>
      </c>
      <c r="J374">
        <v>65.194999999999993</v>
      </c>
      <c r="K374">
        <v>17.600000000000001</v>
      </c>
      <c r="L374">
        <v>7.9</v>
      </c>
      <c r="M374">
        <v>0.26279150000000001</v>
      </c>
      <c r="N374">
        <v>0.38963100000000001</v>
      </c>
      <c r="O374">
        <v>1.8628636000000001</v>
      </c>
      <c r="P374">
        <v>0.55072339999999997</v>
      </c>
      <c r="Q374">
        <v>3.8213525000000002</v>
      </c>
      <c r="S374" t="s">
        <v>350</v>
      </c>
      <c r="T374">
        <v>68.478999999999999</v>
      </c>
      <c r="U374">
        <v>15.167999999999999</v>
      </c>
      <c r="V374">
        <v>0</v>
      </c>
      <c r="W374">
        <v>0.35392590000000002</v>
      </c>
      <c r="X374">
        <v>0.31968540000000001</v>
      </c>
      <c r="Y374">
        <v>0.85532989999999998</v>
      </c>
      <c r="Z374">
        <v>0.46960689999999999</v>
      </c>
      <c r="AA374">
        <v>2.0279851999999998</v>
      </c>
    </row>
    <row r="375" spans="1:27" ht="14.25" customHeight="1" x14ac:dyDescent="0.2">
      <c r="A375">
        <v>20160411</v>
      </c>
      <c r="B375">
        <v>12338388</v>
      </c>
      <c r="C375" s="2" t="str">
        <f t="shared" si="36"/>
        <v>2016</v>
      </c>
      <c r="D375" s="2" t="str">
        <f t="shared" si="37"/>
        <v>04</v>
      </c>
      <c r="E375" s="2" t="str">
        <f t="shared" si="38"/>
        <v>11</v>
      </c>
      <c r="F375" s="2" t="str">
        <f t="shared" si="39"/>
        <v>11/04/2016</v>
      </c>
      <c r="G375" s="2">
        <f t="shared" si="40"/>
        <v>336</v>
      </c>
      <c r="H375" s="2">
        <f t="shared" si="35"/>
        <v>0</v>
      </c>
      <c r="I375" t="s">
        <v>351</v>
      </c>
      <c r="J375">
        <v>81.192999999999998</v>
      </c>
      <c r="K375">
        <v>16.725999999999999</v>
      </c>
      <c r="L375">
        <v>2.4</v>
      </c>
      <c r="M375">
        <v>0.28571580000000002</v>
      </c>
      <c r="N375">
        <v>0.42171059999999999</v>
      </c>
      <c r="O375">
        <v>1.6512203999999999</v>
      </c>
      <c r="P375">
        <v>0.45501920000000001</v>
      </c>
      <c r="Q375">
        <v>2.9836349000000002</v>
      </c>
      <c r="S375" t="s">
        <v>352</v>
      </c>
      <c r="T375">
        <v>82.186999999999998</v>
      </c>
      <c r="U375">
        <v>16.489999999999998</v>
      </c>
      <c r="V375">
        <v>1.5</v>
      </c>
      <c r="W375">
        <v>0.32644810000000002</v>
      </c>
      <c r="X375">
        <v>0.3526744</v>
      </c>
      <c r="Y375">
        <v>1.2613905999999999</v>
      </c>
      <c r="Z375">
        <v>0.62594030000000001</v>
      </c>
      <c r="AA375">
        <v>3.3334773000000002</v>
      </c>
    </row>
    <row r="376" spans="1:27" ht="14.25" customHeight="1" x14ac:dyDescent="0.2">
      <c r="A376">
        <v>20160411</v>
      </c>
      <c r="B376">
        <v>12338388</v>
      </c>
      <c r="C376" s="2" t="str">
        <f t="shared" si="36"/>
        <v>2016</v>
      </c>
      <c r="D376" s="2" t="str">
        <f t="shared" si="37"/>
        <v>04</v>
      </c>
      <c r="E376" s="2" t="str">
        <f t="shared" si="38"/>
        <v>11</v>
      </c>
      <c r="F376" s="2" t="str">
        <f t="shared" si="39"/>
        <v>11/04/2016</v>
      </c>
      <c r="G376" s="2">
        <f t="shared" si="40"/>
        <v>336</v>
      </c>
      <c r="H376" s="2">
        <f t="shared" si="35"/>
        <v>1</v>
      </c>
      <c r="I376" t="s">
        <v>33</v>
      </c>
      <c r="J376">
        <v>88.099000000000004</v>
      </c>
      <c r="K376">
        <v>16.646999999999998</v>
      </c>
      <c r="L376">
        <v>9.1</v>
      </c>
      <c r="M376">
        <v>0.23695379999999999</v>
      </c>
      <c r="N376">
        <v>0.36441010000000001</v>
      </c>
      <c r="O376">
        <v>1.5474574000000001</v>
      </c>
      <c r="P376">
        <v>0.52954040000000002</v>
      </c>
      <c r="Q376">
        <v>3.6774741999999998</v>
      </c>
      <c r="S376" t="s">
        <v>353</v>
      </c>
      <c r="T376">
        <v>83.742000000000004</v>
      </c>
      <c r="U376">
        <v>16.658000000000001</v>
      </c>
      <c r="V376">
        <v>6.5</v>
      </c>
      <c r="W376">
        <v>0.24142949999999999</v>
      </c>
      <c r="X376">
        <v>0.35054220000000003</v>
      </c>
      <c r="Y376">
        <v>1.6867065999999999</v>
      </c>
      <c r="Z376">
        <v>0.61001209999999995</v>
      </c>
      <c r="AA376">
        <v>3.8949332999999999</v>
      </c>
    </row>
    <row r="377" spans="1:27" ht="14.25" customHeight="1" x14ac:dyDescent="0.2">
      <c r="A377">
        <v>20160414</v>
      </c>
      <c r="B377">
        <v>12338388</v>
      </c>
      <c r="C377" s="2" t="str">
        <f t="shared" si="36"/>
        <v>2016</v>
      </c>
      <c r="D377" s="2" t="str">
        <f t="shared" si="37"/>
        <v>04</v>
      </c>
      <c r="E377" s="2" t="str">
        <f t="shared" si="38"/>
        <v>14</v>
      </c>
      <c r="F377" s="2" t="str">
        <f t="shared" si="39"/>
        <v>14/04/2016</v>
      </c>
      <c r="G377" s="2">
        <f t="shared" si="40"/>
        <v>408</v>
      </c>
      <c r="H377" s="2">
        <f t="shared" si="35"/>
        <v>0</v>
      </c>
      <c r="I377" t="s">
        <v>33</v>
      </c>
      <c r="J377">
        <v>84.287999999999997</v>
      </c>
      <c r="K377">
        <v>17.14</v>
      </c>
      <c r="L377">
        <v>3.7</v>
      </c>
      <c r="M377">
        <v>0.43562030000000002</v>
      </c>
      <c r="N377">
        <v>0.41343089999999999</v>
      </c>
      <c r="O377">
        <v>1.0805992</v>
      </c>
      <c r="P377">
        <v>0.24512300000000001</v>
      </c>
      <c r="Q377">
        <v>1.5111653</v>
      </c>
      <c r="S377" t="s">
        <v>354</v>
      </c>
      <c r="T377">
        <v>84.277000000000001</v>
      </c>
      <c r="U377">
        <v>15.25</v>
      </c>
      <c r="V377">
        <v>6.6</v>
      </c>
      <c r="W377">
        <v>0.44804690000000003</v>
      </c>
      <c r="X377">
        <v>0.4550729</v>
      </c>
      <c r="Y377">
        <v>1.1788444</v>
      </c>
      <c r="Z377">
        <v>0.33979189999999998</v>
      </c>
      <c r="AA377">
        <v>1.9001825999999999</v>
      </c>
    </row>
    <row r="378" spans="1:27" ht="14.25" customHeight="1" x14ac:dyDescent="0.2">
      <c r="A378">
        <v>20160418</v>
      </c>
      <c r="B378">
        <v>12338388</v>
      </c>
      <c r="C378" s="2" t="str">
        <f t="shared" si="36"/>
        <v>2016</v>
      </c>
      <c r="D378" s="2" t="str">
        <f t="shared" si="37"/>
        <v>04</v>
      </c>
      <c r="E378" s="2" t="str">
        <f t="shared" si="38"/>
        <v>18</v>
      </c>
      <c r="F378" s="2" t="str">
        <f t="shared" si="39"/>
        <v>18/04/2016</v>
      </c>
      <c r="G378" s="2">
        <f t="shared" si="40"/>
        <v>504</v>
      </c>
      <c r="H378" s="2">
        <f t="shared" si="35"/>
        <v>0</v>
      </c>
      <c r="I378" t="s">
        <v>33</v>
      </c>
      <c r="J378">
        <v>85.611999999999995</v>
      </c>
      <c r="K378">
        <v>17.41</v>
      </c>
      <c r="L378">
        <v>7.7</v>
      </c>
      <c r="M378">
        <v>0.34308909999999998</v>
      </c>
      <c r="N378">
        <v>0.36538189999999998</v>
      </c>
      <c r="O378">
        <v>1.1113409000000001</v>
      </c>
      <c r="P378">
        <v>0.49149690000000001</v>
      </c>
      <c r="Q378">
        <v>2.6428379</v>
      </c>
      <c r="S378" t="s">
        <v>355</v>
      </c>
      <c r="T378">
        <v>88.921000000000006</v>
      </c>
      <c r="U378">
        <v>17.542000000000002</v>
      </c>
      <c r="V378">
        <v>5.7</v>
      </c>
      <c r="W378">
        <v>0.23681189999999999</v>
      </c>
      <c r="X378">
        <v>0.41640240000000001</v>
      </c>
      <c r="Y378">
        <v>1.7132432</v>
      </c>
      <c r="Z378">
        <v>0.53894540000000002</v>
      </c>
      <c r="AA378">
        <v>3.3981759999999999</v>
      </c>
    </row>
    <row r="379" spans="1:27" ht="14.25" customHeight="1" x14ac:dyDescent="0.2">
      <c r="A379">
        <v>20160421</v>
      </c>
      <c r="B379">
        <v>12338388</v>
      </c>
      <c r="C379" s="2" t="str">
        <f t="shared" si="36"/>
        <v>2016</v>
      </c>
      <c r="D379" s="2" t="str">
        <f t="shared" si="37"/>
        <v>04</v>
      </c>
      <c r="E379" s="2" t="str">
        <f t="shared" si="38"/>
        <v>21</v>
      </c>
      <c r="F379" s="2" t="str">
        <f t="shared" si="39"/>
        <v>21/04/2016</v>
      </c>
      <c r="G379" s="2">
        <f t="shared" si="40"/>
        <v>576</v>
      </c>
      <c r="H379" s="2">
        <f t="shared" si="35"/>
        <v>0</v>
      </c>
      <c r="I379" t="s">
        <v>45</v>
      </c>
      <c r="J379">
        <v>82.456999999999994</v>
      </c>
      <c r="K379">
        <v>18.143000000000001</v>
      </c>
      <c r="L379">
        <v>2.9</v>
      </c>
      <c r="M379">
        <v>0.26763569999999998</v>
      </c>
      <c r="N379">
        <v>0.46168979999999998</v>
      </c>
      <c r="O379">
        <v>1.849402</v>
      </c>
      <c r="P379">
        <v>0.49092419999999998</v>
      </c>
      <c r="Q379">
        <v>3.7700045000000002</v>
      </c>
      <c r="S379" t="s">
        <v>209</v>
      </c>
      <c r="T379">
        <v>89.206999999999994</v>
      </c>
      <c r="U379">
        <v>18.364000000000001</v>
      </c>
      <c r="V379">
        <v>6</v>
      </c>
      <c r="W379">
        <v>0.23786260000000001</v>
      </c>
      <c r="X379">
        <v>0.48162169999999999</v>
      </c>
      <c r="Y379">
        <v>2.5141502</v>
      </c>
      <c r="Z379">
        <v>0.53313390000000005</v>
      </c>
      <c r="AA379">
        <v>4.3705265999999998</v>
      </c>
    </row>
    <row r="380" spans="1:27" ht="14.25" customHeight="1" x14ac:dyDescent="0.2">
      <c r="A380">
        <v>20160425</v>
      </c>
      <c r="B380">
        <v>12338388</v>
      </c>
      <c r="C380" s="2" t="str">
        <f t="shared" si="36"/>
        <v>2016</v>
      </c>
      <c r="D380" s="2" t="str">
        <f t="shared" si="37"/>
        <v>04</v>
      </c>
      <c r="E380" s="2" t="str">
        <f t="shared" si="38"/>
        <v>25</v>
      </c>
      <c r="F380" s="2" t="str">
        <f t="shared" si="39"/>
        <v>25/04/2016</v>
      </c>
      <c r="G380" s="2">
        <f t="shared" si="40"/>
        <v>672</v>
      </c>
      <c r="H380" s="2">
        <f t="shared" si="35"/>
        <v>0</v>
      </c>
      <c r="I380" t="s">
        <v>33</v>
      </c>
      <c r="J380">
        <v>83.507999999999996</v>
      </c>
      <c r="K380">
        <v>14.619</v>
      </c>
      <c r="L380">
        <v>2.4</v>
      </c>
      <c r="M380">
        <v>0.52698089999999997</v>
      </c>
      <c r="N380">
        <v>0.37650470000000003</v>
      </c>
      <c r="O380">
        <v>0.77500690000000005</v>
      </c>
      <c r="P380">
        <v>0.2029601</v>
      </c>
      <c r="Q380">
        <v>1.1838021000000001</v>
      </c>
      <c r="S380" t="s">
        <v>55</v>
      </c>
      <c r="T380">
        <v>81.870999999999995</v>
      </c>
      <c r="U380">
        <v>15.048</v>
      </c>
      <c r="V380">
        <v>1.9</v>
      </c>
      <c r="W380">
        <v>0.48100599999999999</v>
      </c>
      <c r="X380">
        <v>0.43817020000000001</v>
      </c>
      <c r="Y380">
        <v>1.1022742000000001</v>
      </c>
      <c r="Z380">
        <v>0.29870459999999999</v>
      </c>
      <c r="AA380">
        <v>1.5368854999999999</v>
      </c>
    </row>
    <row r="381" spans="1:27" ht="14.25" customHeight="1" x14ac:dyDescent="0.2">
      <c r="A381">
        <v>20160509</v>
      </c>
      <c r="B381">
        <v>12338388</v>
      </c>
      <c r="C381" s="2" t="str">
        <f t="shared" si="36"/>
        <v>2016</v>
      </c>
      <c r="D381" s="2" t="str">
        <f t="shared" si="37"/>
        <v>05</v>
      </c>
      <c r="E381" s="2" t="str">
        <f t="shared" si="38"/>
        <v>09</v>
      </c>
      <c r="F381" s="2" t="str">
        <f t="shared" si="39"/>
        <v>09/05/2016</v>
      </c>
      <c r="G381" s="2">
        <f t="shared" si="40"/>
        <v>1008</v>
      </c>
      <c r="H381" s="2">
        <f t="shared" si="35"/>
        <v>0</v>
      </c>
      <c r="I381" t="s">
        <v>33</v>
      </c>
      <c r="J381">
        <v>85.816999999999993</v>
      </c>
      <c r="K381">
        <v>18.256</v>
      </c>
      <c r="L381">
        <v>2.2000000000000002</v>
      </c>
      <c r="M381">
        <v>0.41293800000000003</v>
      </c>
      <c r="N381">
        <v>0.4665165</v>
      </c>
      <c r="O381">
        <v>1.1209188000000001</v>
      </c>
      <c r="P381">
        <v>0.40506439999999999</v>
      </c>
      <c r="Q381">
        <v>2.1437879999999998</v>
      </c>
      <c r="S381" t="s">
        <v>78</v>
      </c>
      <c r="T381">
        <v>86.323999999999998</v>
      </c>
      <c r="U381">
        <v>18.215</v>
      </c>
      <c r="V381">
        <v>3.2</v>
      </c>
      <c r="W381">
        <v>0.36007070000000002</v>
      </c>
      <c r="X381">
        <v>0.32226090000000002</v>
      </c>
      <c r="Y381">
        <v>0.9878979</v>
      </c>
      <c r="Z381">
        <v>0.54874719999999999</v>
      </c>
      <c r="AA381">
        <v>2.8130614999999999</v>
      </c>
    </row>
    <row r="382" spans="1:27" ht="14.25" customHeight="1" x14ac:dyDescent="0.2">
      <c r="A382">
        <v>20160512</v>
      </c>
      <c r="B382">
        <v>12338388</v>
      </c>
      <c r="C382" s="2" t="str">
        <f t="shared" si="36"/>
        <v>2016</v>
      </c>
      <c r="D382" s="2" t="str">
        <f t="shared" si="37"/>
        <v>05</v>
      </c>
      <c r="E382" s="2" t="str">
        <f t="shared" si="38"/>
        <v>12</v>
      </c>
      <c r="F382" s="2" t="str">
        <f t="shared" si="39"/>
        <v>12/05/2016</v>
      </c>
      <c r="G382" s="2">
        <f t="shared" si="40"/>
        <v>1080</v>
      </c>
      <c r="H382" s="2">
        <f t="shared" si="35"/>
        <v>0</v>
      </c>
      <c r="I382" t="s">
        <v>41</v>
      </c>
      <c r="J382">
        <v>76.290999999999997</v>
      </c>
      <c r="K382">
        <v>16.047999999999998</v>
      </c>
      <c r="L382">
        <v>8.6</v>
      </c>
      <c r="M382">
        <v>0.4150025</v>
      </c>
      <c r="N382">
        <v>0.36335709999999999</v>
      </c>
      <c r="O382">
        <v>0.96749079999999998</v>
      </c>
      <c r="P382">
        <v>0.36901260000000002</v>
      </c>
      <c r="Q382">
        <v>1.9184551999999999</v>
      </c>
      <c r="S382" t="s">
        <v>356</v>
      </c>
      <c r="T382">
        <v>64.393000000000001</v>
      </c>
      <c r="U382">
        <v>14.614000000000001</v>
      </c>
      <c r="V382">
        <v>3.1</v>
      </c>
      <c r="W382">
        <v>0.16288649999999999</v>
      </c>
      <c r="X382">
        <v>0.33716930000000001</v>
      </c>
      <c r="Y382">
        <v>2.1413731</v>
      </c>
      <c r="Z382">
        <v>0.58744180000000001</v>
      </c>
      <c r="AA382">
        <v>5.2277231999999998</v>
      </c>
    </row>
    <row r="383" spans="1:27" ht="14.25" customHeight="1" x14ac:dyDescent="0.2">
      <c r="A383">
        <v>20160519</v>
      </c>
      <c r="B383">
        <v>12338388</v>
      </c>
      <c r="C383" s="2" t="str">
        <f t="shared" si="36"/>
        <v>2016</v>
      </c>
      <c r="D383" s="2" t="str">
        <f t="shared" si="37"/>
        <v>05</v>
      </c>
      <c r="E383" s="2" t="str">
        <f t="shared" si="38"/>
        <v>19</v>
      </c>
      <c r="F383" s="2" t="str">
        <f t="shared" si="39"/>
        <v>19/05/2016</v>
      </c>
      <c r="G383" s="2">
        <f t="shared" si="40"/>
        <v>1248</v>
      </c>
      <c r="H383" s="2">
        <f t="shared" si="35"/>
        <v>0</v>
      </c>
      <c r="I383" t="s">
        <v>41</v>
      </c>
      <c r="J383">
        <v>76.525000000000006</v>
      </c>
      <c r="K383">
        <v>16.474</v>
      </c>
      <c r="L383">
        <v>1.3</v>
      </c>
      <c r="M383">
        <v>0.57519109999999996</v>
      </c>
      <c r="N383">
        <v>0.39255899999999999</v>
      </c>
      <c r="O383">
        <v>0.83827490000000004</v>
      </c>
      <c r="P383">
        <v>0.17029720000000001</v>
      </c>
      <c r="Q383">
        <v>1.0661179999999999</v>
      </c>
      <c r="S383" t="s">
        <v>357</v>
      </c>
      <c r="T383">
        <v>77.180999999999997</v>
      </c>
      <c r="U383">
        <v>13.791</v>
      </c>
      <c r="V383">
        <v>8.8000000000000007</v>
      </c>
      <c r="W383">
        <v>0.38409529999999997</v>
      </c>
      <c r="X383">
        <v>0.4683774</v>
      </c>
      <c r="Y383">
        <v>1.2764546999999999</v>
      </c>
      <c r="Z383">
        <v>0.28407900000000003</v>
      </c>
      <c r="AA383">
        <v>1.9073076</v>
      </c>
    </row>
    <row r="384" spans="1:27" ht="14.25" customHeight="1" x14ac:dyDescent="0.2">
      <c r="A384">
        <v>20160523</v>
      </c>
      <c r="B384">
        <v>12338388</v>
      </c>
      <c r="C384" s="2" t="str">
        <f t="shared" si="36"/>
        <v>2016</v>
      </c>
      <c r="D384" s="2" t="str">
        <f t="shared" si="37"/>
        <v>05</v>
      </c>
      <c r="E384" s="2" t="str">
        <f t="shared" si="38"/>
        <v>23</v>
      </c>
      <c r="F384" s="2" t="str">
        <f t="shared" si="39"/>
        <v>23/05/2016</v>
      </c>
      <c r="G384" s="2">
        <f t="shared" si="40"/>
        <v>1344</v>
      </c>
      <c r="H384" s="2">
        <f t="shared" si="35"/>
        <v>0</v>
      </c>
      <c r="I384" t="s">
        <v>33</v>
      </c>
      <c r="J384">
        <v>82.075000000000003</v>
      </c>
      <c r="K384">
        <v>18.698</v>
      </c>
      <c r="L384">
        <v>9.6999999999999993</v>
      </c>
      <c r="M384">
        <v>0.37637670000000001</v>
      </c>
      <c r="N384">
        <v>0.41616389999999998</v>
      </c>
      <c r="O384">
        <v>1.6084541999999999</v>
      </c>
      <c r="P384">
        <v>0.4075126</v>
      </c>
      <c r="Q384">
        <v>2.466879</v>
      </c>
      <c r="S384" t="s">
        <v>55</v>
      </c>
      <c r="T384">
        <v>80.658000000000001</v>
      </c>
      <c r="U384">
        <v>17.763999999999999</v>
      </c>
      <c r="V384">
        <v>1.2</v>
      </c>
      <c r="W384">
        <v>0.43628919999999999</v>
      </c>
      <c r="X384">
        <v>0.47941729999999999</v>
      </c>
      <c r="Y384">
        <v>1.1965694</v>
      </c>
      <c r="Z384">
        <v>0.34640979999999999</v>
      </c>
      <c r="AA384">
        <v>1.8541736</v>
      </c>
    </row>
    <row r="385" spans="1:27" ht="14.25" customHeight="1" x14ac:dyDescent="0.2">
      <c r="A385">
        <v>20160526</v>
      </c>
      <c r="B385">
        <v>12338388</v>
      </c>
      <c r="C385" s="2" t="str">
        <f t="shared" si="36"/>
        <v>2016</v>
      </c>
      <c r="D385" s="2" t="str">
        <f t="shared" si="37"/>
        <v>05</v>
      </c>
      <c r="E385" s="2" t="str">
        <f t="shared" si="38"/>
        <v>26</v>
      </c>
      <c r="F385" s="2" t="str">
        <f t="shared" si="39"/>
        <v>26/05/2016</v>
      </c>
      <c r="G385" s="2">
        <f t="shared" si="40"/>
        <v>1416</v>
      </c>
      <c r="H385" s="2">
        <f t="shared" si="35"/>
        <v>0</v>
      </c>
      <c r="I385" t="s">
        <v>70</v>
      </c>
      <c r="J385">
        <v>84.55</v>
      </c>
      <c r="K385">
        <v>14.298999999999999</v>
      </c>
      <c r="L385">
        <v>1.7</v>
      </c>
      <c r="M385">
        <v>0.33313510000000002</v>
      </c>
      <c r="N385">
        <v>0.46728969999999997</v>
      </c>
      <c r="O385">
        <v>1.5037208</v>
      </c>
      <c r="P385">
        <v>0.34118609999999999</v>
      </c>
      <c r="Q385">
        <v>2.3730788</v>
      </c>
      <c r="S385" t="s">
        <v>169</v>
      </c>
      <c r="T385">
        <v>83.661000000000001</v>
      </c>
      <c r="U385">
        <v>16.074000000000002</v>
      </c>
      <c r="V385">
        <v>0</v>
      </c>
      <c r="W385">
        <v>0.36746879999999998</v>
      </c>
      <c r="X385">
        <v>0.43020009999999997</v>
      </c>
      <c r="Y385">
        <v>1.1813353</v>
      </c>
      <c r="Z385">
        <v>0.31210339999999998</v>
      </c>
      <c r="AA385">
        <v>2.0318113000000002</v>
      </c>
    </row>
    <row r="386" spans="1:27" ht="14.25" customHeight="1" x14ac:dyDescent="0.2">
      <c r="A386">
        <v>20160530</v>
      </c>
      <c r="B386">
        <v>12338388</v>
      </c>
      <c r="C386" s="2" t="str">
        <f t="shared" si="36"/>
        <v>2016</v>
      </c>
      <c r="D386" s="2" t="str">
        <f t="shared" si="37"/>
        <v>05</v>
      </c>
      <c r="E386" s="2" t="str">
        <f t="shared" si="38"/>
        <v>30</v>
      </c>
      <c r="F386" s="2" t="str">
        <f t="shared" si="39"/>
        <v>30/05/2016</v>
      </c>
      <c r="G386" s="2">
        <f t="shared" si="40"/>
        <v>1512</v>
      </c>
      <c r="H386" s="2">
        <f t="shared" si="35"/>
        <v>0</v>
      </c>
      <c r="I386" t="s">
        <v>264</v>
      </c>
      <c r="J386">
        <v>82.89</v>
      </c>
      <c r="K386">
        <v>17.966000000000001</v>
      </c>
      <c r="L386">
        <v>5.0999999999999996</v>
      </c>
      <c r="M386">
        <v>0.41071210000000002</v>
      </c>
      <c r="N386">
        <v>0.40217069999999999</v>
      </c>
      <c r="O386">
        <v>1.0913803</v>
      </c>
      <c r="P386">
        <v>0.51879070000000005</v>
      </c>
      <c r="Q386">
        <v>2.3492448000000001</v>
      </c>
      <c r="S386" t="s">
        <v>52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ht="14.25" customHeight="1" x14ac:dyDescent="0.2">
      <c r="A387">
        <v>20160616</v>
      </c>
      <c r="B387">
        <v>12338388</v>
      </c>
      <c r="C387" s="2" t="str">
        <f t="shared" si="36"/>
        <v>2016</v>
      </c>
      <c r="D387" s="2" t="str">
        <f t="shared" si="37"/>
        <v>06</v>
      </c>
      <c r="E387" s="2" t="str">
        <f t="shared" si="38"/>
        <v>16</v>
      </c>
      <c r="F387" s="2" t="str">
        <f t="shared" si="39"/>
        <v>16/06/2016</v>
      </c>
      <c r="G387" s="2">
        <f t="shared" si="40"/>
        <v>1920</v>
      </c>
      <c r="H387" s="2">
        <f t="shared" si="35"/>
        <v>0</v>
      </c>
      <c r="I387" t="s">
        <v>33</v>
      </c>
      <c r="J387">
        <v>78.891999999999996</v>
      </c>
      <c r="K387">
        <v>13.294</v>
      </c>
      <c r="L387">
        <v>1.3</v>
      </c>
      <c r="M387">
        <v>0.49800759999999999</v>
      </c>
      <c r="N387">
        <v>0.3573306</v>
      </c>
      <c r="O387">
        <v>0.82886139999999997</v>
      </c>
      <c r="P387">
        <v>0.44484980000000002</v>
      </c>
      <c r="Q387">
        <v>1.5652611000000001</v>
      </c>
      <c r="S387" t="s">
        <v>169</v>
      </c>
      <c r="T387">
        <v>78.918999999999997</v>
      </c>
      <c r="U387">
        <v>15.228999999999999</v>
      </c>
      <c r="V387">
        <v>6.4</v>
      </c>
      <c r="W387">
        <v>0.46869509999999998</v>
      </c>
      <c r="X387">
        <v>0.3479913</v>
      </c>
      <c r="Y387">
        <v>0.76281679999999996</v>
      </c>
      <c r="Z387">
        <v>0.30289919999999998</v>
      </c>
      <c r="AA387">
        <v>1.4026531</v>
      </c>
    </row>
    <row r="388" spans="1:27" ht="14.25" customHeight="1" x14ac:dyDescent="0.2">
      <c r="A388">
        <v>20160630</v>
      </c>
      <c r="B388">
        <v>12338388</v>
      </c>
      <c r="C388" s="2" t="str">
        <f t="shared" si="36"/>
        <v>2016</v>
      </c>
      <c r="D388" s="2" t="str">
        <f t="shared" si="37"/>
        <v>06</v>
      </c>
      <c r="E388" s="2" t="str">
        <f t="shared" si="38"/>
        <v>30</v>
      </c>
      <c r="F388" s="2" t="str">
        <f t="shared" si="39"/>
        <v>30/06/2016</v>
      </c>
      <c r="G388" s="2">
        <f t="shared" si="40"/>
        <v>2256</v>
      </c>
      <c r="H388" s="2">
        <f t="shared" ref="H388:H451" si="41">IF((G388=G387),1,0)</f>
        <v>0</v>
      </c>
      <c r="I388" t="s">
        <v>33</v>
      </c>
      <c r="J388">
        <v>74.004999999999995</v>
      </c>
      <c r="K388">
        <v>15.577999999999999</v>
      </c>
      <c r="L388">
        <v>1</v>
      </c>
      <c r="M388">
        <v>0.70050270000000003</v>
      </c>
      <c r="N388">
        <v>0.23699219999999999</v>
      </c>
      <c r="O388">
        <v>0.38896799999999998</v>
      </c>
      <c r="P388">
        <v>0.2014002</v>
      </c>
      <c r="Q388">
        <v>0.68344950000000004</v>
      </c>
      <c r="S388" t="s">
        <v>55</v>
      </c>
      <c r="T388">
        <v>74.165000000000006</v>
      </c>
      <c r="U388">
        <v>16.34</v>
      </c>
      <c r="V388">
        <v>0.9</v>
      </c>
      <c r="W388">
        <v>0.60158069999999997</v>
      </c>
      <c r="X388">
        <v>0.36202980000000001</v>
      </c>
      <c r="Y388">
        <v>0.70056339999999995</v>
      </c>
      <c r="Z388">
        <v>0.20707729999999999</v>
      </c>
      <c r="AA388">
        <v>1.0579571000000001</v>
      </c>
    </row>
    <row r="389" spans="1:27" ht="14.25" customHeight="1" x14ac:dyDescent="0.2">
      <c r="A389">
        <v>20160718</v>
      </c>
      <c r="B389">
        <v>12338388</v>
      </c>
      <c r="C389" s="2" t="str">
        <f t="shared" si="36"/>
        <v>2016</v>
      </c>
      <c r="D389" s="2" t="str">
        <f t="shared" si="37"/>
        <v>07</v>
      </c>
      <c r="E389" s="2" t="str">
        <f t="shared" si="38"/>
        <v>18</v>
      </c>
      <c r="F389" s="2" t="str">
        <f t="shared" si="39"/>
        <v>18/07/2016</v>
      </c>
      <c r="G389" s="2">
        <f t="shared" si="40"/>
        <v>2688</v>
      </c>
      <c r="H389" s="2">
        <f t="shared" si="41"/>
        <v>0</v>
      </c>
      <c r="I389" t="s">
        <v>106</v>
      </c>
      <c r="J389">
        <v>75.911000000000001</v>
      </c>
      <c r="K389">
        <v>17.734000000000002</v>
      </c>
      <c r="L389">
        <v>1.2</v>
      </c>
      <c r="M389">
        <v>0.6754038</v>
      </c>
      <c r="N389">
        <v>0.26914969999999999</v>
      </c>
      <c r="O389">
        <v>0.48825639999999998</v>
      </c>
      <c r="P389">
        <v>0.161297</v>
      </c>
      <c r="Q389">
        <v>0.70012010000000002</v>
      </c>
      <c r="S389" t="s">
        <v>47</v>
      </c>
      <c r="T389">
        <v>75.561999999999998</v>
      </c>
      <c r="U389">
        <v>17.672000000000001</v>
      </c>
      <c r="V389">
        <v>5.4</v>
      </c>
      <c r="W389">
        <v>0.51989209999999997</v>
      </c>
      <c r="X389">
        <v>0.34402959999999999</v>
      </c>
      <c r="Y389">
        <v>0.76136910000000002</v>
      </c>
      <c r="Z389">
        <v>0.41522170000000003</v>
      </c>
      <c r="AA389">
        <v>1.5469812000000001</v>
      </c>
    </row>
    <row r="390" spans="1:27" ht="14.25" customHeight="1" x14ac:dyDescent="0.2">
      <c r="A390">
        <v>20160725</v>
      </c>
      <c r="B390">
        <v>12338388</v>
      </c>
      <c r="C390" s="2" t="str">
        <f t="shared" si="36"/>
        <v>2016</v>
      </c>
      <c r="D390" s="2" t="str">
        <f t="shared" si="37"/>
        <v>07</v>
      </c>
      <c r="E390" s="2" t="str">
        <f t="shared" si="38"/>
        <v>25</v>
      </c>
      <c r="F390" s="2" t="str">
        <f t="shared" si="39"/>
        <v>25/07/2016</v>
      </c>
      <c r="G390" s="2">
        <f t="shared" si="40"/>
        <v>2856</v>
      </c>
      <c r="H390" s="2">
        <f t="shared" si="41"/>
        <v>0</v>
      </c>
      <c r="I390" t="s">
        <v>37</v>
      </c>
      <c r="J390">
        <v>76.427999999999997</v>
      </c>
      <c r="K390">
        <v>17.375</v>
      </c>
      <c r="L390">
        <v>6.2</v>
      </c>
      <c r="M390">
        <v>0.45457189999999997</v>
      </c>
      <c r="N390">
        <v>0.38562760000000001</v>
      </c>
      <c r="O390">
        <v>1.1529560999999999</v>
      </c>
      <c r="P390">
        <v>0.56761609999999996</v>
      </c>
      <c r="Q390">
        <v>2.2876976</v>
      </c>
      <c r="S390" t="s">
        <v>78</v>
      </c>
      <c r="T390">
        <v>76.375</v>
      </c>
      <c r="U390">
        <v>16.532</v>
      </c>
      <c r="V390">
        <v>4.2</v>
      </c>
      <c r="W390">
        <v>0.6445881</v>
      </c>
      <c r="X390">
        <v>0.26829839999999999</v>
      </c>
      <c r="Y390">
        <v>0.43638759999999999</v>
      </c>
      <c r="Z390">
        <v>0.19227820000000001</v>
      </c>
      <c r="AA390">
        <v>0.64483860000000004</v>
      </c>
    </row>
    <row r="391" spans="1:27" ht="14.25" customHeight="1" x14ac:dyDescent="0.2">
      <c r="A391">
        <v>20160801</v>
      </c>
      <c r="B391">
        <v>12338388</v>
      </c>
      <c r="C391" s="2" t="str">
        <f t="shared" si="36"/>
        <v>2016</v>
      </c>
      <c r="D391" s="2" t="str">
        <f t="shared" si="37"/>
        <v>08</v>
      </c>
      <c r="E391" s="2" t="str">
        <f t="shared" si="38"/>
        <v>01</v>
      </c>
      <c r="F391" s="2" t="str">
        <f t="shared" si="39"/>
        <v>01/08/2016</v>
      </c>
      <c r="G391" s="2">
        <f t="shared" si="40"/>
        <v>3024</v>
      </c>
      <c r="H391" s="2">
        <f t="shared" si="41"/>
        <v>0</v>
      </c>
      <c r="I391" t="s">
        <v>72</v>
      </c>
      <c r="J391">
        <v>80.350999999999999</v>
      </c>
      <c r="K391">
        <v>19.317</v>
      </c>
      <c r="L391">
        <v>2</v>
      </c>
      <c r="M391">
        <v>0.36002440000000002</v>
      </c>
      <c r="N391">
        <v>0.3874108</v>
      </c>
      <c r="O391">
        <v>1.3077932999999999</v>
      </c>
      <c r="P391">
        <v>0.53731759999999995</v>
      </c>
      <c r="Q391">
        <v>2.6233574000000002</v>
      </c>
      <c r="S391" t="s">
        <v>78</v>
      </c>
      <c r="T391">
        <v>79.971999999999994</v>
      </c>
      <c r="U391">
        <v>17.654</v>
      </c>
      <c r="V391">
        <v>3.5</v>
      </c>
      <c r="W391">
        <v>0.52059999999999995</v>
      </c>
      <c r="X391">
        <v>0.30893110000000001</v>
      </c>
      <c r="Y391">
        <v>0.62110549999999998</v>
      </c>
      <c r="Z391">
        <v>0.59777069999999999</v>
      </c>
      <c r="AA391">
        <v>1.9235149</v>
      </c>
    </row>
    <row r="392" spans="1:27" ht="14.25" customHeight="1" x14ac:dyDescent="0.2">
      <c r="A392">
        <v>20160804</v>
      </c>
      <c r="B392">
        <v>12338388</v>
      </c>
      <c r="C392" s="2" t="str">
        <f t="shared" ref="C392:C455" si="42">LEFT(A392,4)</f>
        <v>2016</v>
      </c>
      <c r="D392" s="2" t="str">
        <f t="shared" ref="D392:D455" si="43">MID(A392,5,2)</f>
        <v>08</v>
      </c>
      <c r="E392" s="2" t="str">
        <f t="shared" ref="E392:E455" si="44">RIGHT(A392,2)</f>
        <v>04</v>
      </c>
      <c r="F392" s="2" t="str">
        <f t="shared" ref="F392:F455" si="45">E392&amp;"/"&amp;D392&amp;"/"&amp;C392</f>
        <v>04/08/2016</v>
      </c>
      <c r="G392" s="2">
        <f t="shared" ref="G392:G455" si="46">IF((B392=B391),G391+(F392-F391)*24,0)</f>
        <v>3096</v>
      </c>
      <c r="H392" s="2">
        <f t="shared" si="41"/>
        <v>0</v>
      </c>
      <c r="I392" t="s">
        <v>33</v>
      </c>
      <c r="J392">
        <v>72.906000000000006</v>
      </c>
      <c r="K392">
        <v>16.603999999999999</v>
      </c>
      <c r="L392">
        <v>1</v>
      </c>
      <c r="M392">
        <v>0.70160389999999995</v>
      </c>
      <c r="N392">
        <v>0.25090440000000003</v>
      </c>
      <c r="O392">
        <v>0.38580979999999998</v>
      </c>
      <c r="P392">
        <v>0.20968020000000001</v>
      </c>
      <c r="Q392">
        <v>0.79624530000000004</v>
      </c>
      <c r="S392" t="s">
        <v>358</v>
      </c>
      <c r="T392">
        <v>76.466999999999999</v>
      </c>
      <c r="U392">
        <v>18.445</v>
      </c>
      <c r="V392">
        <v>8.4</v>
      </c>
      <c r="W392">
        <v>0.53988270000000005</v>
      </c>
      <c r="X392">
        <v>0.3908471</v>
      </c>
      <c r="Y392">
        <v>0.97000470000000005</v>
      </c>
      <c r="Z392">
        <v>0.19506390000000001</v>
      </c>
      <c r="AA392">
        <v>1.2523896000000001</v>
      </c>
    </row>
    <row r="393" spans="1:27" ht="14.25" customHeight="1" x14ac:dyDescent="0.2">
      <c r="A393">
        <v>20160808</v>
      </c>
      <c r="B393">
        <v>12338388</v>
      </c>
      <c r="C393" s="2" t="str">
        <f t="shared" si="42"/>
        <v>2016</v>
      </c>
      <c r="D393" s="2" t="str">
        <f t="shared" si="43"/>
        <v>08</v>
      </c>
      <c r="E393" s="2" t="str">
        <f t="shared" si="44"/>
        <v>08</v>
      </c>
      <c r="F393" s="2" t="str">
        <f t="shared" si="45"/>
        <v>08/08/2016</v>
      </c>
      <c r="G393" s="2">
        <f t="shared" si="46"/>
        <v>3192</v>
      </c>
      <c r="H393" s="2">
        <f t="shared" si="41"/>
        <v>0</v>
      </c>
      <c r="I393" t="s">
        <v>33</v>
      </c>
      <c r="J393">
        <v>77.489000000000004</v>
      </c>
      <c r="K393">
        <v>17.689</v>
      </c>
      <c r="L393">
        <v>10.4</v>
      </c>
      <c r="M393">
        <v>0.61239359999999998</v>
      </c>
      <c r="N393">
        <v>0.25688329999999998</v>
      </c>
      <c r="O393">
        <v>0.43146649999999998</v>
      </c>
      <c r="P393">
        <v>0.18264159999999999</v>
      </c>
      <c r="Q393">
        <v>0.77674390000000004</v>
      </c>
      <c r="S393" t="s">
        <v>169</v>
      </c>
      <c r="T393">
        <v>77.209999999999994</v>
      </c>
      <c r="U393">
        <v>17.61</v>
      </c>
      <c r="V393">
        <v>3.8</v>
      </c>
      <c r="W393">
        <v>0.52367989999999998</v>
      </c>
      <c r="X393">
        <v>0.3637243</v>
      </c>
      <c r="Y393">
        <v>0.92277240000000005</v>
      </c>
      <c r="Z393">
        <v>0.37094650000000001</v>
      </c>
      <c r="AA393">
        <v>1.3801616999999999</v>
      </c>
    </row>
    <row r="394" spans="1:27" ht="14.25" customHeight="1" x14ac:dyDescent="0.2">
      <c r="A394">
        <v>20160815</v>
      </c>
      <c r="B394">
        <v>12338388</v>
      </c>
      <c r="C394" s="2" t="str">
        <f t="shared" si="42"/>
        <v>2016</v>
      </c>
      <c r="D394" s="2" t="str">
        <f t="shared" si="43"/>
        <v>08</v>
      </c>
      <c r="E394" s="2" t="str">
        <f t="shared" si="44"/>
        <v>15</v>
      </c>
      <c r="F394" s="2" t="str">
        <f t="shared" si="45"/>
        <v>15/08/2016</v>
      </c>
      <c r="G394" s="2">
        <f t="shared" si="46"/>
        <v>3360</v>
      </c>
      <c r="H394" s="2">
        <f t="shared" si="41"/>
        <v>0</v>
      </c>
      <c r="I394" t="s">
        <v>33</v>
      </c>
      <c r="J394">
        <v>76.846000000000004</v>
      </c>
      <c r="K394">
        <v>15.919</v>
      </c>
      <c r="L394">
        <v>1.7</v>
      </c>
      <c r="M394">
        <v>0.63743729999999998</v>
      </c>
      <c r="N394">
        <v>0.26672580000000001</v>
      </c>
      <c r="O394">
        <v>0.52890729999999997</v>
      </c>
      <c r="P394">
        <v>0.19574320000000001</v>
      </c>
      <c r="Q394">
        <v>0.72624659999999996</v>
      </c>
      <c r="S394" t="s">
        <v>345</v>
      </c>
      <c r="T394">
        <v>77.015000000000001</v>
      </c>
      <c r="U394">
        <v>16.425000000000001</v>
      </c>
      <c r="V394">
        <v>1.8</v>
      </c>
      <c r="W394">
        <v>0.49122189999999999</v>
      </c>
      <c r="X394">
        <v>0.4306353</v>
      </c>
      <c r="Y394">
        <v>1.0018121</v>
      </c>
      <c r="Z394">
        <v>0.1617651</v>
      </c>
      <c r="AA394">
        <v>1.2547976000000001</v>
      </c>
    </row>
    <row r="395" spans="1:27" ht="14.25" customHeight="1" x14ac:dyDescent="0.2">
      <c r="A395">
        <v>20160822</v>
      </c>
      <c r="B395">
        <v>12338388</v>
      </c>
      <c r="C395" s="2" t="str">
        <f t="shared" si="42"/>
        <v>2016</v>
      </c>
      <c r="D395" s="2" t="str">
        <f t="shared" si="43"/>
        <v>08</v>
      </c>
      <c r="E395" s="2" t="str">
        <f t="shared" si="44"/>
        <v>22</v>
      </c>
      <c r="F395" s="2" t="str">
        <f t="shared" si="45"/>
        <v>22/08/2016</v>
      </c>
      <c r="G395" s="2">
        <f t="shared" si="46"/>
        <v>3528</v>
      </c>
      <c r="H395" s="2">
        <f t="shared" si="41"/>
        <v>0</v>
      </c>
      <c r="I395" t="s">
        <v>67</v>
      </c>
      <c r="J395">
        <v>75.082999999999998</v>
      </c>
      <c r="K395">
        <v>15.670999999999999</v>
      </c>
      <c r="L395">
        <v>1</v>
      </c>
      <c r="M395">
        <v>0.49492809999999998</v>
      </c>
      <c r="N395">
        <v>0.33562370000000002</v>
      </c>
      <c r="O395">
        <v>0.74936939999999996</v>
      </c>
      <c r="P395">
        <v>0.57477149999999999</v>
      </c>
      <c r="Q395">
        <v>1.9876876999999999</v>
      </c>
      <c r="S395" t="s">
        <v>359</v>
      </c>
      <c r="T395">
        <v>71.876999999999995</v>
      </c>
      <c r="U395">
        <v>16.408999999999999</v>
      </c>
      <c r="V395">
        <v>3.3</v>
      </c>
      <c r="W395">
        <v>0.4126225</v>
      </c>
      <c r="X395">
        <v>0.41769659999999997</v>
      </c>
      <c r="Y395">
        <v>1.2748301</v>
      </c>
      <c r="Z395">
        <v>0.4533856</v>
      </c>
      <c r="AA395">
        <v>2.1223985999999999</v>
      </c>
    </row>
    <row r="396" spans="1:27" ht="14.25" customHeight="1" x14ac:dyDescent="0.2">
      <c r="A396">
        <v>20160825</v>
      </c>
      <c r="B396">
        <v>12338388</v>
      </c>
      <c r="C396" s="2" t="str">
        <f t="shared" si="42"/>
        <v>2016</v>
      </c>
      <c r="D396" s="2" t="str">
        <f t="shared" si="43"/>
        <v>08</v>
      </c>
      <c r="E396" s="2" t="str">
        <f t="shared" si="44"/>
        <v>25</v>
      </c>
      <c r="F396" s="2" t="str">
        <f t="shared" si="45"/>
        <v>25/08/2016</v>
      </c>
      <c r="G396" s="2">
        <f t="shared" si="46"/>
        <v>3600</v>
      </c>
      <c r="H396" s="2">
        <f t="shared" si="41"/>
        <v>0</v>
      </c>
      <c r="I396" t="s">
        <v>33</v>
      </c>
      <c r="J396">
        <v>75.971000000000004</v>
      </c>
      <c r="K396">
        <v>17.805</v>
      </c>
      <c r="L396">
        <v>0.7</v>
      </c>
      <c r="M396">
        <v>0.34671429999999998</v>
      </c>
      <c r="N396">
        <v>0.49930079999999999</v>
      </c>
      <c r="O396">
        <v>1.5686108000000001</v>
      </c>
      <c r="P396">
        <v>0.38795930000000001</v>
      </c>
      <c r="Q396">
        <v>2.7225202999999998</v>
      </c>
      <c r="S396" t="s">
        <v>360</v>
      </c>
      <c r="T396">
        <v>80.049000000000007</v>
      </c>
      <c r="U396">
        <v>17.295999999999999</v>
      </c>
      <c r="V396">
        <v>2.7</v>
      </c>
      <c r="W396">
        <v>0.48323969999999999</v>
      </c>
      <c r="X396">
        <v>0.46796890000000002</v>
      </c>
      <c r="Y396">
        <v>1.0983706</v>
      </c>
      <c r="Z396">
        <v>0.24499969999999999</v>
      </c>
      <c r="AA396">
        <v>1.4994346999999999</v>
      </c>
    </row>
    <row r="397" spans="1:27" ht="14.25" customHeight="1" x14ac:dyDescent="0.2">
      <c r="A397">
        <v>20160328</v>
      </c>
      <c r="B397">
        <v>12361294</v>
      </c>
      <c r="C397" s="2" t="str">
        <f t="shared" si="42"/>
        <v>2016</v>
      </c>
      <c r="D397" s="2" t="str">
        <f t="shared" si="43"/>
        <v>03</v>
      </c>
      <c r="E397" s="2" t="str">
        <f t="shared" si="44"/>
        <v>28</v>
      </c>
      <c r="F397" s="2" t="str">
        <f t="shared" si="45"/>
        <v>28/03/2016</v>
      </c>
      <c r="G397" s="2">
        <f t="shared" si="46"/>
        <v>0</v>
      </c>
      <c r="H397" s="2">
        <f t="shared" si="41"/>
        <v>0</v>
      </c>
      <c r="I397" t="s">
        <v>45</v>
      </c>
      <c r="J397">
        <v>76.796999999999997</v>
      </c>
      <c r="K397">
        <v>19.727</v>
      </c>
      <c r="L397">
        <v>13.8</v>
      </c>
      <c r="M397">
        <v>0.30156719999999998</v>
      </c>
      <c r="N397">
        <v>0.53169949999999999</v>
      </c>
      <c r="O397">
        <v>2.1840948</v>
      </c>
      <c r="P397">
        <v>0.23622899999999999</v>
      </c>
      <c r="Q397">
        <v>2.3292985000000002</v>
      </c>
      <c r="S397" t="s">
        <v>361</v>
      </c>
      <c r="T397">
        <v>71.088999999999999</v>
      </c>
      <c r="U397">
        <v>20.716999999999999</v>
      </c>
      <c r="V397">
        <v>0</v>
      </c>
      <c r="W397">
        <v>0.60780610000000002</v>
      </c>
      <c r="X397">
        <v>0.36814760000000002</v>
      </c>
      <c r="Y397">
        <v>0.69782279999999997</v>
      </c>
      <c r="Z397">
        <v>0.24137819999999999</v>
      </c>
      <c r="AA397">
        <v>1.0866479</v>
      </c>
    </row>
    <row r="398" spans="1:27" ht="14.25" customHeight="1" x14ac:dyDescent="0.2">
      <c r="A398">
        <v>20160330</v>
      </c>
      <c r="B398">
        <v>12361294</v>
      </c>
      <c r="C398" s="2" t="str">
        <f t="shared" si="42"/>
        <v>2016</v>
      </c>
      <c r="D398" s="2" t="str">
        <f t="shared" si="43"/>
        <v>03</v>
      </c>
      <c r="E398" s="2" t="str">
        <f t="shared" si="44"/>
        <v>30</v>
      </c>
      <c r="F398" s="2" t="str">
        <f t="shared" si="45"/>
        <v>30/03/2016</v>
      </c>
      <c r="G398" s="2">
        <f t="shared" si="46"/>
        <v>48</v>
      </c>
      <c r="H398" s="2">
        <f t="shared" si="41"/>
        <v>0</v>
      </c>
      <c r="I398" t="s">
        <v>362</v>
      </c>
      <c r="J398">
        <v>86.284000000000006</v>
      </c>
      <c r="K398">
        <v>18.088999999999999</v>
      </c>
      <c r="L398">
        <v>5.6</v>
      </c>
      <c r="M398">
        <v>0.21661140000000001</v>
      </c>
      <c r="N398">
        <v>0.28024310000000002</v>
      </c>
      <c r="O398">
        <v>1.3468247</v>
      </c>
      <c r="P398">
        <v>0.66578199999999998</v>
      </c>
      <c r="Q398">
        <v>4.4060888</v>
      </c>
      <c r="S398" t="s">
        <v>363</v>
      </c>
      <c r="T398">
        <v>80.182000000000002</v>
      </c>
      <c r="U398">
        <v>16.035</v>
      </c>
      <c r="V398">
        <v>16</v>
      </c>
      <c r="W398">
        <v>0.4750085</v>
      </c>
      <c r="X398">
        <v>0.41631950000000001</v>
      </c>
      <c r="Y398">
        <v>0.92378170000000004</v>
      </c>
      <c r="Z398">
        <v>0.1642364</v>
      </c>
      <c r="AA398">
        <v>1.3466506</v>
      </c>
    </row>
    <row r="399" spans="1:27" ht="14.25" customHeight="1" x14ac:dyDescent="0.2">
      <c r="A399">
        <v>20160401</v>
      </c>
      <c r="B399">
        <v>12361294</v>
      </c>
      <c r="C399" s="2" t="str">
        <f t="shared" si="42"/>
        <v>2016</v>
      </c>
      <c r="D399" s="2" t="str">
        <f t="shared" si="43"/>
        <v>04</v>
      </c>
      <c r="E399" s="2" t="str">
        <f t="shared" si="44"/>
        <v>01</v>
      </c>
      <c r="F399" s="2" t="str">
        <f t="shared" si="45"/>
        <v>01/04/2016</v>
      </c>
      <c r="G399" s="2">
        <f t="shared" si="46"/>
        <v>96</v>
      </c>
      <c r="H399" s="2">
        <f t="shared" si="41"/>
        <v>0</v>
      </c>
      <c r="I399" t="s">
        <v>177</v>
      </c>
      <c r="J399">
        <v>82.468000000000004</v>
      </c>
      <c r="K399">
        <v>15.904</v>
      </c>
      <c r="L399">
        <v>12.7</v>
      </c>
      <c r="M399">
        <v>0.36767450000000002</v>
      </c>
      <c r="N399">
        <v>0.54308990000000001</v>
      </c>
      <c r="O399">
        <v>1.7463124000000001</v>
      </c>
      <c r="P399">
        <v>0.106628</v>
      </c>
      <c r="Q399">
        <v>1.966845</v>
      </c>
      <c r="S399" t="s">
        <v>242</v>
      </c>
      <c r="T399">
        <v>80.378</v>
      </c>
      <c r="U399">
        <v>14.561</v>
      </c>
      <c r="V399">
        <v>6.5</v>
      </c>
      <c r="W399">
        <v>0.50474030000000003</v>
      </c>
      <c r="X399">
        <v>0.37747550000000002</v>
      </c>
      <c r="Y399">
        <v>0.76568040000000004</v>
      </c>
      <c r="Z399">
        <v>0.2225202</v>
      </c>
      <c r="AA399">
        <v>1.2539267999999999</v>
      </c>
    </row>
    <row r="400" spans="1:27" ht="14.25" customHeight="1" x14ac:dyDescent="0.2">
      <c r="A400">
        <v>20160404</v>
      </c>
      <c r="B400">
        <v>12361294</v>
      </c>
      <c r="C400" s="2" t="str">
        <f t="shared" si="42"/>
        <v>2016</v>
      </c>
      <c r="D400" s="2" t="str">
        <f t="shared" si="43"/>
        <v>04</v>
      </c>
      <c r="E400" s="2" t="str">
        <f t="shared" si="44"/>
        <v>04</v>
      </c>
      <c r="F400" s="2" t="str">
        <f t="shared" si="45"/>
        <v>04/04/2016</v>
      </c>
      <c r="G400" s="2">
        <f t="shared" si="46"/>
        <v>168</v>
      </c>
      <c r="H400" s="2">
        <f t="shared" si="41"/>
        <v>0</v>
      </c>
      <c r="I400" t="s">
        <v>33</v>
      </c>
      <c r="J400">
        <v>82.173000000000002</v>
      </c>
      <c r="K400">
        <v>17.096</v>
      </c>
      <c r="L400">
        <v>9.4</v>
      </c>
      <c r="M400">
        <v>0.32929269999999999</v>
      </c>
      <c r="N400">
        <v>0.56096570000000001</v>
      </c>
      <c r="O400">
        <v>1.7869017</v>
      </c>
      <c r="P400">
        <v>0.1394474</v>
      </c>
      <c r="Q400">
        <v>2.0392001999999998</v>
      </c>
      <c r="S400" t="s">
        <v>364</v>
      </c>
      <c r="T400">
        <v>85.147999999999996</v>
      </c>
      <c r="U400">
        <v>24.312999999999999</v>
      </c>
      <c r="V400">
        <v>8.9</v>
      </c>
      <c r="W400">
        <v>0.3178472</v>
      </c>
      <c r="X400">
        <v>0.46651789999999999</v>
      </c>
      <c r="Y400">
        <v>1.4807248</v>
      </c>
      <c r="Z400">
        <v>0.38219609999999998</v>
      </c>
      <c r="AA400">
        <v>2.7668023000000002</v>
      </c>
    </row>
    <row r="401" spans="1:27" ht="14.25" customHeight="1" x14ac:dyDescent="0.2">
      <c r="A401">
        <v>20160406</v>
      </c>
      <c r="B401">
        <v>12361294</v>
      </c>
      <c r="C401" s="2" t="str">
        <f t="shared" si="42"/>
        <v>2016</v>
      </c>
      <c r="D401" s="2" t="str">
        <f t="shared" si="43"/>
        <v>04</v>
      </c>
      <c r="E401" s="2" t="str">
        <f t="shared" si="44"/>
        <v>06</v>
      </c>
      <c r="F401" s="2" t="str">
        <f t="shared" si="45"/>
        <v>06/04/2016</v>
      </c>
      <c r="G401" s="2">
        <f t="shared" si="46"/>
        <v>216</v>
      </c>
      <c r="H401" s="2">
        <f t="shared" si="41"/>
        <v>0</v>
      </c>
      <c r="I401" t="s">
        <v>33</v>
      </c>
      <c r="J401">
        <v>81.706000000000003</v>
      </c>
      <c r="K401">
        <v>15.962</v>
      </c>
      <c r="L401">
        <v>10.199999999999999</v>
      </c>
      <c r="M401">
        <v>0.4089296</v>
      </c>
      <c r="N401">
        <v>0.51968599999999998</v>
      </c>
      <c r="O401">
        <v>1.4591342</v>
      </c>
      <c r="P401">
        <v>0.1108015</v>
      </c>
      <c r="Q401">
        <v>1.6126731999999999</v>
      </c>
      <c r="S401" t="s">
        <v>365</v>
      </c>
      <c r="T401">
        <v>92.238</v>
      </c>
      <c r="U401">
        <v>21.779</v>
      </c>
      <c r="V401">
        <v>0</v>
      </c>
      <c r="W401">
        <v>0.68720519999999996</v>
      </c>
      <c r="X401">
        <v>0.30026229999999998</v>
      </c>
      <c r="Y401">
        <v>0.43789689999999998</v>
      </c>
      <c r="Z401">
        <v>5.7968199999999998E-2</v>
      </c>
      <c r="AA401">
        <v>0.48644929999999997</v>
      </c>
    </row>
    <row r="402" spans="1:27" ht="14.25" customHeight="1" x14ac:dyDescent="0.2">
      <c r="A402">
        <v>20160408</v>
      </c>
      <c r="B402">
        <v>12361294</v>
      </c>
      <c r="C402" s="2" t="str">
        <f t="shared" si="42"/>
        <v>2016</v>
      </c>
      <c r="D402" s="2" t="str">
        <f t="shared" si="43"/>
        <v>04</v>
      </c>
      <c r="E402" s="2" t="str">
        <f t="shared" si="44"/>
        <v>08</v>
      </c>
      <c r="F402" s="2" t="str">
        <f t="shared" si="45"/>
        <v>08/04/2016</v>
      </c>
      <c r="G402" s="2">
        <f t="shared" si="46"/>
        <v>264</v>
      </c>
      <c r="H402" s="2">
        <f t="shared" si="41"/>
        <v>0</v>
      </c>
      <c r="I402" t="s">
        <v>33</v>
      </c>
      <c r="J402">
        <v>82.97</v>
      </c>
      <c r="K402">
        <v>17.077000000000002</v>
      </c>
      <c r="L402">
        <v>7.3</v>
      </c>
      <c r="M402">
        <v>0.38182080000000002</v>
      </c>
      <c r="N402">
        <v>0.44055169999999999</v>
      </c>
      <c r="O402">
        <v>1.2818323</v>
      </c>
      <c r="P402">
        <v>0.1528263</v>
      </c>
      <c r="Q402">
        <v>1.7016370999999999</v>
      </c>
      <c r="S402" t="s">
        <v>225</v>
      </c>
      <c r="T402">
        <v>98.025000000000006</v>
      </c>
      <c r="U402">
        <v>25.056999999999999</v>
      </c>
      <c r="V402">
        <v>0.2</v>
      </c>
      <c r="W402">
        <v>0.18279590000000001</v>
      </c>
      <c r="X402">
        <v>0.4756901</v>
      </c>
      <c r="Y402">
        <v>2.8319548999999999</v>
      </c>
      <c r="Z402">
        <v>0.43116939999999998</v>
      </c>
      <c r="AA402">
        <v>4.5944851</v>
      </c>
    </row>
    <row r="403" spans="1:27" ht="14.25" customHeight="1" x14ac:dyDescent="0.2">
      <c r="A403">
        <v>20160411</v>
      </c>
      <c r="B403">
        <v>12361294</v>
      </c>
      <c r="C403" s="2" t="str">
        <f t="shared" si="42"/>
        <v>2016</v>
      </c>
      <c r="D403" s="2" t="str">
        <f t="shared" si="43"/>
        <v>04</v>
      </c>
      <c r="E403" s="2" t="str">
        <f t="shared" si="44"/>
        <v>11</v>
      </c>
      <c r="F403" s="2" t="str">
        <f t="shared" si="45"/>
        <v>11/04/2016</v>
      </c>
      <c r="G403" s="2">
        <f t="shared" si="46"/>
        <v>336</v>
      </c>
      <c r="H403" s="2">
        <f t="shared" si="41"/>
        <v>0</v>
      </c>
      <c r="I403" t="s">
        <v>33</v>
      </c>
      <c r="J403">
        <v>77.244</v>
      </c>
      <c r="K403">
        <v>15.534000000000001</v>
      </c>
      <c r="L403">
        <v>14.4</v>
      </c>
      <c r="M403">
        <v>0.32255450000000002</v>
      </c>
      <c r="N403">
        <v>0.48913489999999998</v>
      </c>
      <c r="O403">
        <v>1.5803332000000001</v>
      </c>
      <c r="P403">
        <v>0.2230386</v>
      </c>
      <c r="Q403">
        <v>2.1772111999999999</v>
      </c>
      <c r="S403" t="s">
        <v>286</v>
      </c>
      <c r="T403">
        <v>106.937</v>
      </c>
      <c r="U403">
        <v>25.509</v>
      </c>
      <c r="V403">
        <v>3.8</v>
      </c>
      <c r="W403">
        <v>0.2468766</v>
      </c>
      <c r="X403">
        <v>0.4501947</v>
      </c>
      <c r="Y403">
        <v>2.1408432999999998</v>
      </c>
      <c r="Z403">
        <v>0.47566140000000001</v>
      </c>
      <c r="AA403">
        <v>4.0188537999999996</v>
      </c>
    </row>
    <row r="404" spans="1:27" ht="14.25" customHeight="1" x14ac:dyDescent="0.2">
      <c r="A404">
        <v>20160413</v>
      </c>
      <c r="B404">
        <v>12361294</v>
      </c>
      <c r="C404" s="2" t="str">
        <f t="shared" si="42"/>
        <v>2016</v>
      </c>
      <c r="D404" s="2" t="str">
        <f t="shared" si="43"/>
        <v>04</v>
      </c>
      <c r="E404" s="2" t="str">
        <f t="shared" si="44"/>
        <v>13</v>
      </c>
      <c r="F404" s="2" t="str">
        <f t="shared" si="45"/>
        <v>13/04/2016</v>
      </c>
      <c r="G404" s="2">
        <f t="shared" si="46"/>
        <v>384</v>
      </c>
      <c r="H404" s="2">
        <f t="shared" si="41"/>
        <v>0</v>
      </c>
      <c r="I404" t="s">
        <v>366</v>
      </c>
      <c r="J404">
        <v>86.084000000000003</v>
      </c>
      <c r="K404">
        <v>17.5</v>
      </c>
      <c r="L404">
        <v>5.2</v>
      </c>
      <c r="M404">
        <v>0.2802557</v>
      </c>
      <c r="N404">
        <v>0.5178585</v>
      </c>
      <c r="O404">
        <v>1.9100039</v>
      </c>
      <c r="P404">
        <v>0.29167939999999998</v>
      </c>
      <c r="Q404">
        <v>3.0996326999999999</v>
      </c>
      <c r="S404" t="s">
        <v>367</v>
      </c>
      <c r="T404">
        <v>77.896000000000001</v>
      </c>
      <c r="U404">
        <v>15.411</v>
      </c>
      <c r="V404">
        <v>14.3</v>
      </c>
      <c r="W404">
        <v>0.25386809999999999</v>
      </c>
      <c r="X404">
        <v>0.5380741</v>
      </c>
      <c r="Y404">
        <v>2.5011066</v>
      </c>
      <c r="Z404">
        <v>0.2339715</v>
      </c>
      <c r="AA404">
        <v>3.2797535</v>
      </c>
    </row>
    <row r="405" spans="1:27" ht="14.25" customHeight="1" x14ac:dyDescent="0.2">
      <c r="A405">
        <v>20160413</v>
      </c>
      <c r="B405">
        <v>12361294</v>
      </c>
      <c r="C405" s="2" t="str">
        <f t="shared" si="42"/>
        <v>2016</v>
      </c>
      <c r="D405" s="2" t="str">
        <f t="shared" si="43"/>
        <v>04</v>
      </c>
      <c r="E405" s="2" t="str">
        <f t="shared" si="44"/>
        <v>13</v>
      </c>
      <c r="F405" s="2" t="str">
        <f t="shared" si="45"/>
        <v>13/04/2016</v>
      </c>
      <c r="G405" s="2">
        <f t="shared" si="46"/>
        <v>384</v>
      </c>
      <c r="H405" s="2">
        <f t="shared" si="41"/>
        <v>1</v>
      </c>
      <c r="I405" t="s">
        <v>33</v>
      </c>
      <c r="J405">
        <v>75.489999999999995</v>
      </c>
      <c r="K405">
        <v>15.856</v>
      </c>
      <c r="L405">
        <v>5.9</v>
      </c>
      <c r="M405">
        <v>0.1717294</v>
      </c>
      <c r="N405">
        <v>0.59288470000000004</v>
      </c>
      <c r="O405">
        <v>3.5459611</v>
      </c>
      <c r="P405">
        <v>0.34880699999999998</v>
      </c>
      <c r="Q405">
        <v>4.6721548999999998</v>
      </c>
      <c r="S405" t="s">
        <v>368</v>
      </c>
      <c r="T405">
        <v>107.047</v>
      </c>
      <c r="U405">
        <v>29.013999999999999</v>
      </c>
      <c r="V405">
        <v>0.3</v>
      </c>
      <c r="W405">
        <v>0.60690599999999995</v>
      </c>
      <c r="X405">
        <v>0.39349699999999999</v>
      </c>
      <c r="Y405">
        <v>0.73321820000000004</v>
      </c>
      <c r="Z405">
        <v>0.20150650000000001</v>
      </c>
      <c r="AA405">
        <v>1.0157461999999999</v>
      </c>
    </row>
    <row r="406" spans="1:27" ht="14.25" customHeight="1" x14ac:dyDescent="0.2">
      <c r="A406">
        <v>20160415</v>
      </c>
      <c r="B406">
        <v>12361294</v>
      </c>
      <c r="C406" s="2" t="str">
        <f t="shared" si="42"/>
        <v>2016</v>
      </c>
      <c r="D406" s="2" t="str">
        <f t="shared" si="43"/>
        <v>04</v>
      </c>
      <c r="E406" s="2" t="str">
        <f t="shared" si="44"/>
        <v>15</v>
      </c>
      <c r="F406" s="2" t="str">
        <f t="shared" si="45"/>
        <v>15/04/2016</v>
      </c>
      <c r="G406" s="2">
        <f t="shared" si="46"/>
        <v>432</v>
      </c>
      <c r="H406" s="2">
        <f t="shared" si="41"/>
        <v>0</v>
      </c>
      <c r="I406" t="s">
        <v>369</v>
      </c>
      <c r="J406">
        <v>86.861999999999995</v>
      </c>
      <c r="K406">
        <v>18.221</v>
      </c>
      <c r="L406">
        <v>3.2</v>
      </c>
      <c r="M406">
        <v>0.39488780000000001</v>
      </c>
      <c r="N406">
        <v>0.42938090000000001</v>
      </c>
      <c r="O406">
        <v>1.1022921999999999</v>
      </c>
      <c r="P406">
        <v>0.35559879999999999</v>
      </c>
      <c r="Q406">
        <v>1.9027072</v>
      </c>
      <c r="S406" t="s">
        <v>370</v>
      </c>
      <c r="T406">
        <v>79.709000000000003</v>
      </c>
      <c r="U406">
        <v>22.948</v>
      </c>
      <c r="V406">
        <v>3.8</v>
      </c>
      <c r="W406">
        <v>0.30887500000000001</v>
      </c>
      <c r="X406">
        <v>0.39380589999999999</v>
      </c>
      <c r="Y406">
        <v>1.3762633</v>
      </c>
      <c r="Z406">
        <v>0.50650740000000005</v>
      </c>
      <c r="AA406">
        <v>2.8252020999999998</v>
      </c>
    </row>
    <row r="407" spans="1:27" ht="14.25" customHeight="1" x14ac:dyDescent="0.2">
      <c r="A407">
        <v>20160415</v>
      </c>
      <c r="B407">
        <v>12361294</v>
      </c>
      <c r="C407" s="2" t="str">
        <f t="shared" si="42"/>
        <v>2016</v>
      </c>
      <c r="D407" s="2" t="str">
        <f t="shared" si="43"/>
        <v>04</v>
      </c>
      <c r="E407" s="2" t="str">
        <f t="shared" si="44"/>
        <v>15</v>
      </c>
      <c r="F407" s="2" t="str">
        <f t="shared" si="45"/>
        <v>15/04/2016</v>
      </c>
      <c r="G407" s="2">
        <f t="shared" si="46"/>
        <v>432</v>
      </c>
      <c r="H407" s="2">
        <f t="shared" si="41"/>
        <v>1</v>
      </c>
      <c r="I407" t="s">
        <v>33</v>
      </c>
      <c r="J407">
        <v>81.332999999999998</v>
      </c>
      <c r="K407">
        <v>18.172000000000001</v>
      </c>
      <c r="L407">
        <v>1.5</v>
      </c>
      <c r="M407">
        <v>0.52846389999999999</v>
      </c>
      <c r="N407">
        <v>0.3004694</v>
      </c>
      <c r="O407">
        <v>0.64631910000000004</v>
      </c>
      <c r="P407">
        <v>0.38970890000000002</v>
      </c>
      <c r="Q407">
        <v>1.4259773</v>
      </c>
      <c r="S407" t="s">
        <v>371</v>
      </c>
      <c r="T407">
        <v>91.085999999999999</v>
      </c>
      <c r="U407">
        <v>26.689</v>
      </c>
      <c r="V407">
        <v>0</v>
      </c>
      <c r="W407">
        <v>0.63320860000000001</v>
      </c>
      <c r="X407">
        <v>0.44837060000000001</v>
      </c>
      <c r="Y407">
        <v>0.7894101</v>
      </c>
      <c r="Z407">
        <v>0.2204972</v>
      </c>
      <c r="AA407">
        <v>1.1416052000000001</v>
      </c>
    </row>
    <row r="408" spans="1:27" ht="14.25" customHeight="1" x14ac:dyDescent="0.2">
      <c r="A408">
        <v>20160418</v>
      </c>
      <c r="B408">
        <v>12361294</v>
      </c>
      <c r="C408" s="2" t="str">
        <f t="shared" si="42"/>
        <v>2016</v>
      </c>
      <c r="D408" s="2" t="str">
        <f t="shared" si="43"/>
        <v>04</v>
      </c>
      <c r="E408" s="2" t="str">
        <f t="shared" si="44"/>
        <v>18</v>
      </c>
      <c r="F408" s="2" t="str">
        <f t="shared" si="45"/>
        <v>18/04/2016</v>
      </c>
      <c r="G408" s="2">
        <f t="shared" si="46"/>
        <v>504</v>
      </c>
      <c r="H408" s="2">
        <f t="shared" si="41"/>
        <v>0</v>
      </c>
      <c r="I408" t="s">
        <v>33</v>
      </c>
      <c r="J408">
        <v>77.498000000000005</v>
      </c>
      <c r="K408">
        <v>27.177</v>
      </c>
      <c r="L408">
        <v>11.2</v>
      </c>
      <c r="M408">
        <v>0.40962989999999999</v>
      </c>
      <c r="N408">
        <v>0.44101570000000001</v>
      </c>
      <c r="O408">
        <v>1.1636850999999999</v>
      </c>
      <c r="P408">
        <v>0.26542080000000001</v>
      </c>
      <c r="Q408">
        <v>1.9801791</v>
      </c>
      <c r="S408" t="s">
        <v>372</v>
      </c>
      <c r="T408">
        <v>102.637</v>
      </c>
      <c r="U408">
        <v>29.806999999999999</v>
      </c>
      <c r="V408">
        <v>1.4</v>
      </c>
      <c r="W408">
        <v>0.16895360000000001</v>
      </c>
      <c r="X408">
        <v>0.3959104</v>
      </c>
      <c r="Y408">
        <v>2.2393415000000001</v>
      </c>
      <c r="Z408">
        <v>0.56047950000000002</v>
      </c>
      <c r="AA408">
        <v>4.9838673</v>
      </c>
    </row>
    <row r="409" spans="1:27" ht="14.25" customHeight="1" x14ac:dyDescent="0.2">
      <c r="A409">
        <v>20160425</v>
      </c>
      <c r="B409">
        <v>12361294</v>
      </c>
      <c r="C409" s="2" t="str">
        <f t="shared" si="42"/>
        <v>2016</v>
      </c>
      <c r="D409" s="2" t="str">
        <f t="shared" si="43"/>
        <v>04</v>
      </c>
      <c r="E409" s="2" t="str">
        <f t="shared" si="44"/>
        <v>25</v>
      </c>
      <c r="F409" s="2" t="str">
        <f t="shared" si="45"/>
        <v>25/04/2016</v>
      </c>
      <c r="G409" s="2">
        <f t="shared" si="46"/>
        <v>672</v>
      </c>
      <c r="H409" s="2">
        <f t="shared" si="41"/>
        <v>0</v>
      </c>
      <c r="I409" t="s">
        <v>33</v>
      </c>
      <c r="J409">
        <v>77.852000000000004</v>
      </c>
      <c r="K409">
        <v>18.968</v>
      </c>
      <c r="L409">
        <v>15.2</v>
      </c>
      <c r="M409">
        <v>0.39369680000000001</v>
      </c>
      <c r="N409">
        <v>0.53334550000000003</v>
      </c>
      <c r="O409">
        <v>1.5654965999999999</v>
      </c>
      <c r="P409">
        <v>0.15304129999999999</v>
      </c>
      <c r="Q409">
        <v>1.8528814</v>
      </c>
      <c r="S409" t="s">
        <v>373</v>
      </c>
      <c r="T409">
        <v>76.510999999999996</v>
      </c>
      <c r="U409">
        <v>17.013999999999999</v>
      </c>
      <c r="V409">
        <v>13.8</v>
      </c>
      <c r="W409">
        <v>0.31637720000000003</v>
      </c>
      <c r="X409">
        <v>0.50071330000000003</v>
      </c>
      <c r="Y409">
        <v>1.7689665000000001</v>
      </c>
      <c r="Z409">
        <v>0.28611760000000003</v>
      </c>
      <c r="AA409">
        <v>2.8601868000000001</v>
      </c>
    </row>
    <row r="410" spans="1:27" ht="14.25" customHeight="1" x14ac:dyDescent="0.2">
      <c r="A410">
        <v>20160427</v>
      </c>
      <c r="B410">
        <v>12361294</v>
      </c>
      <c r="C410" s="2" t="str">
        <f t="shared" si="42"/>
        <v>2016</v>
      </c>
      <c r="D410" s="2" t="str">
        <f t="shared" si="43"/>
        <v>04</v>
      </c>
      <c r="E410" s="2" t="str">
        <f t="shared" si="44"/>
        <v>27</v>
      </c>
      <c r="F410" s="2" t="str">
        <f t="shared" si="45"/>
        <v>27/04/2016</v>
      </c>
      <c r="G410" s="2">
        <f t="shared" si="46"/>
        <v>720</v>
      </c>
      <c r="H410" s="2">
        <f t="shared" si="41"/>
        <v>0</v>
      </c>
      <c r="I410" t="s">
        <v>374</v>
      </c>
      <c r="J410">
        <v>86.472999999999999</v>
      </c>
      <c r="K410">
        <v>20.873000000000001</v>
      </c>
      <c r="L410">
        <v>6.4</v>
      </c>
      <c r="M410">
        <v>0.20343359999999999</v>
      </c>
      <c r="N410">
        <v>0.5213951</v>
      </c>
      <c r="O410">
        <v>3.0901518000000001</v>
      </c>
      <c r="P410">
        <v>0.4108175</v>
      </c>
      <c r="Q410">
        <v>4.8120659000000003</v>
      </c>
      <c r="S410" t="s">
        <v>375</v>
      </c>
      <c r="T410">
        <v>77.396000000000001</v>
      </c>
      <c r="U410">
        <v>17.010000000000002</v>
      </c>
      <c r="V410">
        <v>7.5</v>
      </c>
      <c r="W410">
        <v>0.30307669999999998</v>
      </c>
      <c r="X410">
        <v>0.49356060000000002</v>
      </c>
      <c r="Y410">
        <v>1.7003334999999999</v>
      </c>
      <c r="Z410">
        <v>0.275783</v>
      </c>
      <c r="AA410">
        <v>2.5595184999999998</v>
      </c>
    </row>
    <row r="411" spans="1:27" ht="14.25" customHeight="1" x14ac:dyDescent="0.2">
      <c r="A411">
        <v>20160502</v>
      </c>
      <c r="B411">
        <v>12361294</v>
      </c>
      <c r="C411" s="2" t="str">
        <f t="shared" si="42"/>
        <v>2016</v>
      </c>
      <c r="D411" s="2" t="str">
        <f t="shared" si="43"/>
        <v>05</v>
      </c>
      <c r="E411" s="2" t="str">
        <f t="shared" si="44"/>
        <v>02</v>
      </c>
      <c r="F411" s="2" t="str">
        <f t="shared" si="45"/>
        <v>02/05/2016</v>
      </c>
      <c r="G411" s="2">
        <f t="shared" si="46"/>
        <v>840</v>
      </c>
      <c r="H411" s="2">
        <f t="shared" si="41"/>
        <v>0</v>
      </c>
      <c r="I411" t="s">
        <v>33</v>
      </c>
      <c r="J411">
        <v>77.911000000000001</v>
      </c>
      <c r="K411">
        <v>17.591000000000001</v>
      </c>
      <c r="L411">
        <v>13</v>
      </c>
      <c r="M411">
        <v>0.28058640000000001</v>
      </c>
      <c r="N411">
        <v>0.53678009999999998</v>
      </c>
      <c r="O411">
        <v>2.0105822999999998</v>
      </c>
      <c r="P411">
        <v>0.25421129999999997</v>
      </c>
      <c r="Q411">
        <v>2.8771593000000002</v>
      </c>
      <c r="S411" t="s">
        <v>244</v>
      </c>
      <c r="T411">
        <v>82.41</v>
      </c>
      <c r="U411">
        <v>19.550999999999998</v>
      </c>
      <c r="V411">
        <v>1.9</v>
      </c>
      <c r="W411">
        <v>0.43741089999999999</v>
      </c>
      <c r="X411">
        <v>0.40273829999999999</v>
      </c>
      <c r="Y411">
        <v>0.95873739999999996</v>
      </c>
      <c r="Z411">
        <v>0.278978</v>
      </c>
      <c r="AA411">
        <v>1.6415302000000001</v>
      </c>
    </row>
    <row r="412" spans="1:27" ht="14.25" customHeight="1" x14ac:dyDescent="0.2">
      <c r="A412">
        <v>20160525</v>
      </c>
      <c r="B412">
        <v>12361294</v>
      </c>
      <c r="C412" s="2" t="str">
        <f t="shared" si="42"/>
        <v>2016</v>
      </c>
      <c r="D412" s="2" t="str">
        <f t="shared" si="43"/>
        <v>05</v>
      </c>
      <c r="E412" s="2" t="str">
        <f t="shared" si="44"/>
        <v>25</v>
      </c>
      <c r="F412" s="2" t="str">
        <f t="shared" si="45"/>
        <v>25/05/2016</v>
      </c>
      <c r="G412" s="2">
        <f t="shared" si="46"/>
        <v>1392</v>
      </c>
      <c r="H412" s="2">
        <f t="shared" si="41"/>
        <v>0</v>
      </c>
      <c r="I412" t="s">
        <v>207</v>
      </c>
      <c r="J412">
        <v>78.475999999999999</v>
      </c>
      <c r="K412">
        <v>16.481999999999999</v>
      </c>
      <c r="L412">
        <v>7.7</v>
      </c>
      <c r="M412">
        <v>0.30450880000000002</v>
      </c>
      <c r="N412">
        <v>0.44701940000000001</v>
      </c>
      <c r="O412">
        <v>1.6932947</v>
      </c>
      <c r="P412">
        <v>0.42794729999999997</v>
      </c>
      <c r="Q412">
        <v>2.9322843999999999</v>
      </c>
      <c r="S412" t="s">
        <v>193</v>
      </c>
      <c r="T412">
        <v>78.171999999999997</v>
      </c>
      <c r="U412">
        <v>20.521000000000001</v>
      </c>
      <c r="V412">
        <v>6.2</v>
      </c>
      <c r="W412">
        <v>0.33429340000000002</v>
      </c>
      <c r="X412">
        <v>0.4158096</v>
      </c>
      <c r="Y412">
        <v>1.8956759999999999</v>
      </c>
      <c r="Z412">
        <v>0.37559940000000003</v>
      </c>
      <c r="AA412">
        <v>2.4823420999999999</v>
      </c>
    </row>
    <row r="413" spans="1:27" ht="14.25" customHeight="1" x14ac:dyDescent="0.2">
      <c r="A413">
        <v>20160527</v>
      </c>
      <c r="B413">
        <v>12361294</v>
      </c>
      <c r="C413" s="2" t="str">
        <f t="shared" si="42"/>
        <v>2016</v>
      </c>
      <c r="D413" s="2" t="str">
        <f t="shared" si="43"/>
        <v>05</v>
      </c>
      <c r="E413" s="2" t="str">
        <f t="shared" si="44"/>
        <v>27</v>
      </c>
      <c r="F413" s="2" t="str">
        <f t="shared" si="45"/>
        <v>27/05/2016</v>
      </c>
      <c r="G413" s="2">
        <f t="shared" si="46"/>
        <v>1440</v>
      </c>
      <c r="H413" s="2">
        <f t="shared" si="41"/>
        <v>0</v>
      </c>
      <c r="I413" t="s">
        <v>33</v>
      </c>
      <c r="J413">
        <v>79.614999999999995</v>
      </c>
      <c r="K413">
        <v>16.385000000000002</v>
      </c>
      <c r="L413">
        <v>5.9</v>
      </c>
      <c r="M413">
        <v>0.38064809999999999</v>
      </c>
      <c r="N413">
        <v>0.48830689999999999</v>
      </c>
      <c r="O413">
        <v>1.4784044999999999</v>
      </c>
      <c r="P413">
        <v>0.28304190000000001</v>
      </c>
      <c r="Q413">
        <v>2.1689858000000002</v>
      </c>
      <c r="S413" t="s">
        <v>84</v>
      </c>
      <c r="T413">
        <v>82.204999999999998</v>
      </c>
      <c r="U413">
        <v>18.634</v>
      </c>
      <c r="V413">
        <v>13.3</v>
      </c>
      <c r="W413">
        <v>0.35582059999999999</v>
      </c>
      <c r="X413">
        <v>0.51754990000000001</v>
      </c>
      <c r="Y413">
        <v>1.7440420999999999</v>
      </c>
      <c r="Z413">
        <v>0.25576399999999999</v>
      </c>
      <c r="AA413">
        <v>2.5201121</v>
      </c>
    </row>
    <row r="414" spans="1:27" ht="14.25" customHeight="1" x14ac:dyDescent="0.2">
      <c r="A414">
        <v>20160708</v>
      </c>
      <c r="B414">
        <v>12361294</v>
      </c>
      <c r="C414" s="2" t="str">
        <f t="shared" si="42"/>
        <v>2016</v>
      </c>
      <c r="D414" s="2" t="str">
        <f t="shared" si="43"/>
        <v>07</v>
      </c>
      <c r="E414" s="2" t="str">
        <f t="shared" si="44"/>
        <v>08</v>
      </c>
      <c r="F414" s="2" t="str">
        <f t="shared" si="45"/>
        <v>08/07/2016</v>
      </c>
      <c r="G414" s="2">
        <f t="shared" si="46"/>
        <v>2448</v>
      </c>
      <c r="H414" s="2">
        <f t="shared" si="41"/>
        <v>0</v>
      </c>
      <c r="I414" t="s">
        <v>33</v>
      </c>
      <c r="J414">
        <v>79.921000000000006</v>
      </c>
      <c r="K414">
        <v>17.794</v>
      </c>
      <c r="L414">
        <v>4.5</v>
      </c>
      <c r="M414">
        <v>0.21936079999999999</v>
      </c>
      <c r="N414">
        <v>0.53876729999999995</v>
      </c>
      <c r="O414">
        <v>2.5903754000000001</v>
      </c>
      <c r="P414">
        <v>0.34072920000000001</v>
      </c>
      <c r="Q414">
        <v>4.2771159000000001</v>
      </c>
      <c r="S414" t="s">
        <v>376</v>
      </c>
      <c r="T414">
        <v>78.5</v>
      </c>
      <c r="U414">
        <v>18.122</v>
      </c>
      <c r="V414">
        <v>4.2</v>
      </c>
      <c r="W414">
        <v>0.38862910000000001</v>
      </c>
      <c r="X414">
        <v>0.46575870000000003</v>
      </c>
      <c r="Y414">
        <v>1.2623754</v>
      </c>
      <c r="Z414">
        <v>0.2779355</v>
      </c>
      <c r="AA414">
        <v>1.9079984999999999</v>
      </c>
    </row>
    <row r="415" spans="1:27" ht="14.25" customHeight="1" x14ac:dyDescent="0.2">
      <c r="A415">
        <v>20160729</v>
      </c>
      <c r="B415">
        <v>12361294</v>
      </c>
      <c r="C415" s="2" t="str">
        <f t="shared" si="42"/>
        <v>2016</v>
      </c>
      <c r="D415" s="2" t="str">
        <f t="shared" si="43"/>
        <v>07</v>
      </c>
      <c r="E415" s="2" t="str">
        <f t="shared" si="44"/>
        <v>29</v>
      </c>
      <c r="F415" s="2" t="str">
        <f t="shared" si="45"/>
        <v>29/07/2016</v>
      </c>
      <c r="G415" s="2">
        <f t="shared" si="46"/>
        <v>2952</v>
      </c>
      <c r="H415" s="2">
        <f t="shared" si="41"/>
        <v>0</v>
      </c>
      <c r="I415" t="s">
        <v>54</v>
      </c>
      <c r="J415">
        <v>79.13</v>
      </c>
      <c r="K415">
        <v>17.696000000000002</v>
      </c>
      <c r="L415">
        <v>8.3000000000000007</v>
      </c>
      <c r="M415">
        <v>0.29223490000000002</v>
      </c>
      <c r="N415">
        <v>0.48882979999999998</v>
      </c>
      <c r="O415">
        <v>1.894863</v>
      </c>
      <c r="P415">
        <v>0.2638007</v>
      </c>
      <c r="Q415">
        <v>2.6045086</v>
      </c>
      <c r="S415" t="s">
        <v>377</v>
      </c>
      <c r="T415">
        <v>79.149000000000001</v>
      </c>
      <c r="U415">
        <v>18.065999999999999</v>
      </c>
      <c r="V415">
        <v>3.8</v>
      </c>
      <c r="W415">
        <v>0.52932469999999998</v>
      </c>
      <c r="X415">
        <v>0.34059709999999999</v>
      </c>
      <c r="Y415">
        <v>0.66739470000000001</v>
      </c>
      <c r="Z415">
        <v>0.20149239999999999</v>
      </c>
      <c r="AA415">
        <v>1.0013255999999999</v>
      </c>
    </row>
    <row r="416" spans="1:27" ht="14.25" customHeight="1" x14ac:dyDescent="0.2">
      <c r="A416">
        <v>20160803</v>
      </c>
      <c r="B416">
        <v>12361294</v>
      </c>
      <c r="C416" s="2" t="str">
        <f t="shared" si="42"/>
        <v>2016</v>
      </c>
      <c r="D416" s="2" t="str">
        <f t="shared" si="43"/>
        <v>08</v>
      </c>
      <c r="E416" s="2" t="str">
        <f t="shared" si="44"/>
        <v>03</v>
      </c>
      <c r="F416" s="2" t="str">
        <f t="shared" si="45"/>
        <v>03/08/2016</v>
      </c>
      <c r="G416" s="2">
        <f t="shared" si="46"/>
        <v>3072</v>
      </c>
      <c r="H416" s="2">
        <f t="shared" si="41"/>
        <v>0</v>
      </c>
      <c r="I416" t="s">
        <v>33</v>
      </c>
      <c r="J416">
        <v>79.888000000000005</v>
      </c>
      <c r="K416">
        <v>16.574000000000002</v>
      </c>
      <c r="L416">
        <v>8</v>
      </c>
      <c r="M416">
        <v>0.247137</v>
      </c>
      <c r="N416">
        <v>0.59687290000000004</v>
      </c>
      <c r="O416">
        <v>2.7188663000000002</v>
      </c>
      <c r="P416">
        <v>0.2464431</v>
      </c>
      <c r="Q416">
        <v>3.7033776</v>
      </c>
      <c r="S416" t="s">
        <v>280</v>
      </c>
      <c r="T416">
        <v>79.27</v>
      </c>
      <c r="U416">
        <v>16.908000000000001</v>
      </c>
      <c r="V416">
        <v>3.4</v>
      </c>
      <c r="W416">
        <v>0.2469759</v>
      </c>
      <c r="X416">
        <v>0.30044779999999999</v>
      </c>
      <c r="Y416">
        <v>1.1969428</v>
      </c>
      <c r="Z416">
        <v>0.53982319999999995</v>
      </c>
      <c r="AA416">
        <v>3.0591803</v>
      </c>
    </row>
    <row r="417" spans="1:27" ht="14.25" customHeight="1" x14ac:dyDescent="0.2">
      <c r="A417">
        <v>20160805</v>
      </c>
      <c r="B417">
        <v>12361294</v>
      </c>
      <c r="C417" s="2" t="str">
        <f t="shared" si="42"/>
        <v>2016</v>
      </c>
      <c r="D417" s="2" t="str">
        <f t="shared" si="43"/>
        <v>08</v>
      </c>
      <c r="E417" s="2" t="str">
        <f t="shared" si="44"/>
        <v>05</v>
      </c>
      <c r="F417" s="2" t="str">
        <f t="shared" si="45"/>
        <v>05/08/2016</v>
      </c>
      <c r="G417" s="2">
        <f t="shared" si="46"/>
        <v>3120</v>
      </c>
      <c r="H417" s="2">
        <f t="shared" si="41"/>
        <v>0</v>
      </c>
      <c r="I417" t="s">
        <v>33</v>
      </c>
      <c r="J417">
        <v>82.54</v>
      </c>
      <c r="K417">
        <v>17.146999999999998</v>
      </c>
      <c r="L417">
        <v>5.5</v>
      </c>
      <c r="M417">
        <v>0.31521650000000001</v>
      </c>
      <c r="N417">
        <v>0.48631629999999998</v>
      </c>
      <c r="O417">
        <v>1.7883334</v>
      </c>
      <c r="P417">
        <v>0.39036880000000002</v>
      </c>
      <c r="Q417">
        <v>3.2129481000000002</v>
      </c>
      <c r="S417" t="s">
        <v>57</v>
      </c>
      <c r="T417">
        <v>82.028999999999996</v>
      </c>
      <c r="U417">
        <v>17.803999999999998</v>
      </c>
      <c r="V417">
        <v>6.6</v>
      </c>
      <c r="W417">
        <v>0.26308769999999998</v>
      </c>
      <c r="X417">
        <v>0.52697970000000005</v>
      </c>
      <c r="Y417">
        <v>1.9615895999999999</v>
      </c>
      <c r="Z417">
        <v>0.29211320000000002</v>
      </c>
      <c r="AA417">
        <v>2.991082</v>
      </c>
    </row>
    <row r="418" spans="1:27" ht="14.25" customHeight="1" x14ac:dyDescent="0.2">
      <c r="A418">
        <v>20160815</v>
      </c>
      <c r="B418">
        <v>12361294</v>
      </c>
      <c r="C418" s="2" t="str">
        <f t="shared" si="42"/>
        <v>2016</v>
      </c>
      <c r="D418" s="2" t="str">
        <f t="shared" si="43"/>
        <v>08</v>
      </c>
      <c r="E418" s="2" t="str">
        <f t="shared" si="44"/>
        <v>15</v>
      </c>
      <c r="F418" s="2" t="str">
        <f t="shared" si="45"/>
        <v>15/08/2016</v>
      </c>
      <c r="G418" s="2">
        <f t="shared" si="46"/>
        <v>3360</v>
      </c>
      <c r="H418" s="2">
        <f t="shared" si="41"/>
        <v>0</v>
      </c>
      <c r="I418" t="s">
        <v>33</v>
      </c>
      <c r="J418">
        <v>77.903999999999996</v>
      </c>
      <c r="K418">
        <v>16.25</v>
      </c>
      <c r="L418">
        <v>1.7</v>
      </c>
      <c r="M418">
        <v>0.3039077</v>
      </c>
      <c r="N418">
        <v>0.50956129999999999</v>
      </c>
      <c r="O418">
        <v>1.8254079000000001</v>
      </c>
      <c r="P418">
        <v>0.2495579</v>
      </c>
      <c r="Q418">
        <v>2.4524879999999998</v>
      </c>
      <c r="S418" t="s">
        <v>378</v>
      </c>
      <c r="T418">
        <v>81.296000000000006</v>
      </c>
      <c r="U418">
        <v>17.25</v>
      </c>
      <c r="V418">
        <v>4.3</v>
      </c>
      <c r="W418">
        <v>0.2206632</v>
      </c>
      <c r="X418">
        <v>0.54965439999999999</v>
      </c>
      <c r="Y418">
        <v>2.5572338999999999</v>
      </c>
      <c r="Z418">
        <v>0.3230384</v>
      </c>
      <c r="AA418">
        <v>4.0766239999999998</v>
      </c>
    </row>
    <row r="419" spans="1:27" ht="14.25" customHeight="1" x14ac:dyDescent="0.2">
      <c r="A419">
        <v>20160824</v>
      </c>
      <c r="B419">
        <v>12361294</v>
      </c>
      <c r="C419" s="2" t="str">
        <f t="shared" si="42"/>
        <v>2016</v>
      </c>
      <c r="D419" s="2" t="str">
        <f t="shared" si="43"/>
        <v>08</v>
      </c>
      <c r="E419" s="2" t="str">
        <f t="shared" si="44"/>
        <v>24</v>
      </c>
      <c r="F419" s="2" t="str">
        <f t="shared" si="45"/>
        <v>24/08/2016</v>
      </c>
      <c r="G419" s="2">
        <f t="shared" si="46"/>
        <v>3576</v>
      </c>
      <c r="H419" s="2">
        <f t="shared" si="41"/>
        <v>0</v>
      </c>
      <c r="I419" t="s">
        <v>33</v>
      </c>
      <c r="J419">
        <v>82.347999999999999</v>
      </c>
      <c r="K419">
        <v>17.292999999999999</v>
      </c>
      <c r="L419">
        <v>7.5</v>
      </c>
      <c r="M419">
        <v>0.34215610000000002</v>
      </c>
      <c r="N419">
        <v>0.49672709999999998</v>
      </c>
      <c r="O419">
        <v>1.4191526000000001</v>
      </c>
      <c r="P419">
        <v>0.2321906</v>
      </c>
      <c r="Q419">
        <v>1.9503372999999999</v>
      </c>
      <c r="S419" t="s">
        <v>270</v>
      </c>
      <c r="T419">
        <v>77.924000000000007</v>
      </c>
      <c r="U419">
        <v>16.893999999999998</v>
      </c>
      <c r="V419">
        <v>7</v>
      </c>
      <c r="W419">
        <v>0.28034870000000001</v>
      </c>
      <c r="X419">
        <v>0.49098239999999999</v>
      </c>
      <c r="Y419">
        <v>1.8972913</v>
      </c>
      <c r="Z419">
        <v>0.33807359999999997</v>
      </c>
      <c r="AA419">
        <v>3.1839488</v>
      </c>
    </row>
    <row r="420" spans="1:27" ht="14.25" customHeight="1" x14ac:dyDescent="0.2">
      <c r="A420">
        <v>20160328</v>
      </c>
      <c r="B420">
        <v>12388484</v>
      </c>
      <c r="C420" s="2" t="str">
        <f t="shared" si="42"/>
        <v>2016</v>
      </c>
      <c r="D420" s="2" t="str">
        <f t="shared" si="43"/>
        <v>03</v>
      </c>
      <c r="E420" s="2" t="str">
        <f t="shared" si="44"/>
        <v>28</v>
      </c>
      <c r="F420" s="2" t="str">
        <f t="shared" si="45"/>
        <v>28/03/2016</v>
      </c>
      <c r="G420" s="2">
        <f t="shared" si="46"/>
        <v>0</v>
      </c>
      <c r="H420" s="2">
        <f t="shared" si="41"/>
        <v>0</v>
      </c>
      <c r="I420" t="s">
        <v>262</v>
      </c>
      <c r="J420">
        <v>71.471999999999994</v>
      </c>
      <c r="K420">
        <v>15.95</v>
      </c>
      <c r="L420">
        <v>13.8</v>
      </c>
      <c r="M420">
        <v>0.33443040000000002</v>
      </c>
      <c r="N420">
        <v>0.45841270000000001</v>
      </c>
      <c r="O420">
        <v>1.6670102</v>
      </c>
      <c r="P420">
        <v>0.48089159999999997</v>
      </c>
      <c r="Q420">
        <v>3.305002</v>
      </c>
      <c r="S420" t="s">
        <v>379</v>
      </c>
      <c r="T420">
        <v>85.671999999999997</v>
      </c>
      <c r="U420">
        <v>16.033000000000001</v>
      </c>
      <c r="V420">
        <v>5.4</v>
      </c>
      <c r="W420">
        <v>0.36718200000000001</v>
      </c>
      <c r="X420">
        <v>0.39919470000000001</v>
      </c>
      <c r="Y420">
        <v>1.3747053</v>
      </c>
      <c r="Z420">
        <v>0.53836390000000001</v>
      </c>
      <c r="AA420">
        <v>2.7012546</v>
      </c>
    </row>
    <row r="421" spans="1:27" ht="14.25" customHeight="1" x14ac:dyDescent="0.2">
      <c r="A421">
        <v>20160331</v>
      </c>
      <c r="B421">
        <v>12388484</v>
      </c>
      <c r="C421" s="2" t="str">
        <f t="shared" si="42"/>
        <v>2016</v>
      </c>
      <c r="D421" s="2" t="str">
        <f t="shared" si="43"/>
        <v>03</v>
      </c>
      <c r="E421" s="2" t="str">
        <f t="shared" si="44"/>
        <v>31</v>
      </c>
      <c r="F421" s="2" t="str">
        <f t="shared" si="45"/>
        <v>31/03/2016</v>
      </c>
      <c r="G421" s="2">
        <f t="shared" si="46"/>
        <v>72</v>
      </c>
      <c r="H421" s="2">
        <f t="shared" si="41"/>
        <v>0</v>
      </c>
      <c r="I421" t="s">
        <v>33</v>
      </c>
      <c r="J421">
        <v>78.337000000000003</v>
      </c>
      <c r="K421">
        <v>14.818</v>
      </c>
      <c r="L421">
        <v>7.4</v>
      </c>
      <c r="M421">
        <v>0.38406109999999999</v>
      </c>
      <c r="N421">
        <v>0.44032329999999997</v>
      </c>
      <c r="O421">
        <v>1.2235475</v>
      </c>
      <c r="P421">
        <v>0.29693039999999998</v>
      </c>
      <c r="Q421">
        <v>2.0610382999999999</v>
      </c>
      <c r="S421" t="s">
        <v>364</v>
      </c>
      <c r="T421">
        <v>73.430999999999997</v>
      </c>
      <c r="U421">
        <v>17.800999999999998</v>
      </c>
      <c r="V421">
        <v>14.4</v>
      </c>
      <c r="W421">
        <v>0.33206849999999999</v>
      </c>
      <c r="X421">
        <v>0.45076749999999999</v>
      </c>
      <c r="Y421">
        <v>1.3360391</v>
      </c>
      <c r="Z421">
        <v>0.3921076</v>
      </c>
      <c r="AA421">
        <v>2.4116243000000002</v>
      </c>
    </row>
    <row r="422" spans="1:27" ht="14.25" customHeight="1" x14ac:dyDescent="0.2">
      <c r="A422">
        <v>20160404</v>
      </c>
      <c r="B422">
        <v>12388484</v>
      </c>
      <c r="C422" s="2" t="str">
        <f t="shared" si="42"/>
        <v>2016</v>
      </c>
      <c r="D422" s="2" t="str">
        <f t="shared" si="43"/>
        <v>04</v>
      </c>
      <c r="E422" s="2" t="str">
        <f t="shared" si="44"/>
        <v>04</v>
      </c>
      <c r="F422" s="2" t="str">
        <f t="shared" si="45"/>
        <v>04/04/2016</v>
      </c>
      <c r="G422" s="2">
        <f t="shared" si="46"/>
        <v>168</v>
      </c>
      <c r="H422" s="2">
        <f t="shared" si="41"/>
        <v>0</v>
      </c>
      <c r="I422" t="s">
        <v>131</v>
      </c>
      <c r="J422">
        <v>78.552000000000007</v>
      </c>
      <c r="K422">
        <v>15.702999999999999</v>
      </c>
      <c r="L422">
        <v>13.8</v>
      </c>
      <c r="M422">
        <v>0.5074284</v>
      </c>
      <c r="N422">
        <v>0.39210980000000001</v>
      </c>
      <c r="O422">
        <v>0.89299530000000005</v>
      </c>
      <c r="P422">
        <v>0.2049772</v>
      </c>
      <c r="Q422">
        <v>1.322918</v>
      </c>
      <c r="S422" t="s">
        <v>380</v>
      </c>
      <c r="T422">
        <v>77.578999999999994</v>
      </c>
      <c r="U422">
        <v>18.056000000000001</v>
      </c>
      <c r="V422">
        <v>10.199999999999999</v>
      </c>
      <c r="W422">
        <v>0.3423657</v>
      </c>
      <c r="X422">
        <v>0.43200549999999999</v>
      </c>
      <c r="Y422">
        <v>1.3585415999999999</v>
      </c>
      <c r="Z422">
        <v>0.44541500000000001</v>
      </c>
      <c r="AA422">
        <v>2.3537525000000001</v>
      </c>
    </row>
    <row r="423" spans="1:27" ht="14.25" customHeight="1" x14ac:dyDescent="0.2">
      <c r="A423">
        <v>20160407</v>
      </c>
      <c r="B423">
        <v>12388484</v>
      </c>
      <c r="C423" s="2" t="str">
        <f t="shared" si="42"/>
        <v>2016</v>
      </c>
      <c r="D423" s="2" t="str">
        <f t="shared" si="43"/>
        <v>04</v>
      </c>
      <c r="E423" s="2" t="str">
        <f t="shared" si="44"/>
        <v>07</v>
      </c>
      <c r="F423" s="2" t="str">
        <f t="shared" si="45"/>
        <v>07/04/2016</v>
      </c>
      <c r="G423" s="2">
        <f t="shared" si="46"/>
        <v>240</v>
      </c>
      <c r="H423" s="2">
        <f t="shared" si="41"/>
        <v>0</v>
      </c>
      <c r="I423" t="s">
        <v>381</v>
      </c>
      <c r="J423">
        <v>76.381</v>
      </c>
      <c r="K423">
        <v>16.661000000000001</v>
      </c>
      <c r="L423">
        <v>16.2</v>
      </c>
      <c r="M423">
        <v>0.38054369999999998</v>
      </c>
      <c r="N423">
        <v>0.44817509999999999</v>
      </c>
      <c r="O423">
        <v>1.1416987999999999</v>
      </c>
      <c r="P423">
        <v>0.23271829999999999</v>
      </c>
      <c r="Q423">
        <v>1.7612873</v>
      </c>
      <c r="S423" t="s">
        <v>233</v>
      </c>
      <c r="T423">
        <v>80.641000000000005</v>
      </c>
      <c r="U423">
        <v>20.163</v>
      </c>
      <c r="V423">
        <v>13.1</v>
      </c>
      <c r="W423">
        <v>0.2762907</v>
      </c>
      <c r="X423">
        <v>0.4238808</v>
      </c>
      <c r="Y423">
        <v>1.7073202000000001</v>
      </c>
      <c r="Z423">
        <v>0.48753570000000002</v>
      </c>
      <c r="AA423">
        <v>3.9875226000000001</v>
      </c>
    </row>
    <row r="424" spans="1:27" ht="14.25" customHeight="1" x14ac:dyDescent="0.2">
      <c r="A424">
        <v>20160411</v>
      </c>
      <c r="B424">
        <v>12388484</v>
      </c>
      <c r="C424" s="2" t="str">
        <f t="shared" si="42"/>
        <v>2016</v>
      </c>
      <c r="D424" s="2" t="str">
        <f t="shared" si="43"/>
        <v>04</v>
      </c>
      <c r="E424" s="2" t="str">
        <f t="shared" si="44"/>
        <v>11</v>
      </c>
      <c r="F424" s="2" t="str">
        <f t="shared" si="45"/>
        <v>11/04/2016</v>
      </c>
      <c r="G424" s="2">
        <f t="shared" si="46"/>
        <v>336</v>
      </c>
      <c r="H424" s="2">
        <f t="shared" si="41"/>
        <v>0</v>
      </c>
      <c r="I424" t="s">
        <v>382</v>
      </c>
      <c r="J424">
        <v>73.662000000000006</v>
      </c>
      <c r="K424">
        <v>15.483000000000001</v>
      </c>
      <c r="L424">
        <v>4.8</v>
      </c>
      <c r="M424">
        <v>0.38490950000000002</v>
      </c>
      <c r="N424">
        <v>0.54471519999999995</v>
      </c>
      <c r="O424">
        <v>1.5930660999999999</v>
      </c>
      <c r="P424">
        <v>0.1016118</v>
      </c>
      <c r="Q424">
        <v>1.7020097999999999</v>
      </c>
      <c r="S424" t="s">
        <v>383</v>
      </c>
      <c r="T424">
        <v>90.295000000000002</v>
      </c>
      <c r="U424">
        <v>19.068999999999999</v>
      </c>
      <c r="V424">
        <v>6.2</v>
      </c>
      <c r="W424">
        <v>0.21794289999999999</v>
      </c>
      <c r="X424">
        <v>0.4129449</v>
      </c>
      <c r="Y424">
        <v>1.9014527000000001</v>
      </c>
      <c r="Z424">
        <v>0.4808423</v>
      </c>
      <c r="AA424">
        <v>4.1041167999999999</v>
      </c>
    </row>
    <row r="425" spans="1:27" ht="14.25" customHeight="1" x14ac:dyDescent="0.2">
      <c r="A425">
        <v>20160414</v>
      </c>
      <c r="B425">
        <v>12388484</v>
      </c>
      <c r="C425" s="2" t="str">
        <f t="shared" si="42"/>
        <v>2016</v>
      </c>
      <c r="D425" s="2" t="str">
        <f t="shared" si="43"/>
        <v>04</v>
      </c>
      <c r="E425" s="2" t="str">
        <f t="shared" si="44"/>
        <v>14</v>
      </c>
      <c r="F425" s="2" t="str">
        <f t="shared" si="45"/>
        <v>14/04/2016</v>
      </c>
      <c r="G425" s="2">
        <f t="shared" si="46"/>
        <v>408</v>
      </c>
      <c r="H425" s="2">
        <f t="shared" si="41"/>
        <v>0</v>
      </c>
      <c r="I425" t="s">
        <v>87</v>
      </c>
      <c r="J425">
        <v>73.349999999999994</v>
      </c>
      <c r="K425">
        <v>18.106999999999999</v>
      </c>
      <c r="L425">
        <v>4.8</v>
      </c>
      <c r="M425">
        <v>0.466061</v>
      </c>
      <c r="N425">
        <v>0.47574549999999999</v>
      </c>
      <c r="O425">
        <v>1.4199054</v>
      </c>
      <c r="P425">
        <v>0.37331789999999998</v>
      </c>
      <c r="Q425">
        <v>2.2408610000000002</v>
      </c>
      <c r="S425" t="s">
        <v>371</v>
      </c>
      <c r="T425">
        <v>72.852000000000004</v>
      </c>
      <c r="U425">
        <v>15.804</v>
      </c>
      <c r="V425">
        <v>7.8</v>
      </c>
      <c r="W425">
        <v>0.39407530000000002</v>
      </c>
      <c r="X425">
        <v>0.48543989999999998</v>
      </c>
      <c r="Y425">
        <v>1.3306545999999999</v>
      </c>
      <c r="Z425">
        <v>0.32170589999999999</v>
      </c>
      <c r="AA425">
        <v>2.0509781</v>
      </c>
    </row>
    <row r="426" spans="1:27" ht="14.25" customHeight="1" x14ac:dyDescent="0.2">
      <c r="A426">
        <v>20160418</v>
      </c>
      <c r="B426">
        <v>12388484</v>
      </c>
      <c r="C426" s="2" t="str">
        <f t="shared" si="42"/>
        <v>2016</v>
      </c>
      <c r="D426" s="2" t="str">
        <f t="shared" si="43"/>
        <v>04</v>
      </c>
      <c r="E426" s="2" t="str">
        <f t="shared" si="44"/>
        <v>18</v>
      </c>
      <c r="F426" s="2" t="str">
        <f t="shared" si="45"/>
        <v>18/04/2016</v>
      </c>
      <c r="G426" s="2">
        <f t="shared" si="46"/>
        <v>504</v>
      </c>
      <c r="H426" s="2">
        <f t="shared" si="41"/>
        <v>0</v>
      </c>
      <c r="I426" t="s">
        <v>384</v>
      </c>
      <c r="J426">
        <v>76.263999999999996</v>
      </c>
      <c r="K426">
        <v>18.602</v>
      </c>
      <c r="L426">
        <v>12</v>
      </c>
      <c r="M426">
        <v>0.38761400000000001</v>
      </c>
      <c r="N426">
        <v>0.4326528</v>
      </c>
      <c r="O426">
        <v>1.3438368000000001</v>
      </c>
      <c r="P426">
        <v>0.36415940000000002</v>
      </c>
      <c r="Q426">
        <v>2.3122631999999999</v>
      </c>
      <c r="S426" t="s">
        <v>246</v>
      </c>
      <c r="T426">
        <v>73.817999999999998</v>
      </c>
      <c r="U426">
        <v>15.759</v>
      </c>
      <c r="V426">
        <v>13.4</v>
      </c>
      <c r="W426">
        <v>0.39449899999999999</v>
      </c>
      <c r="X426">
        <v>0.44075150000000002</v>
      </c>
      <c r="Y426">
        <v>1.1423599</v>
      </c>
      <c r="Z426">
        <v>0.45214470000000001</v>
      </c>
      <c r="AA426">
        <v>2.2926712</v>
      </c>
    </row>
    <row r="427" spans="1:27" ht="14.25" customHeight="1" x14ac:dyDescent="0.2">
      <c r="A427">
        <v>20160425</v>
      </c>
      <c r="B427">
        <v>12388484</v>
      </c>
      <c r="C427" s="2" t="str">
        <f t="shared" si="42"/>
        <v>2016</v>
      </c>
      <c r="D427" s="2" t="str">
        <f t="shared" si="43"/>
        <v>04</v>
      </c>
      <c r="E427" s="2" t="str">
        <f t="shared" si="44"/>
        <v>25</v>
      </c>
      <c r="F427" s="2" t="str">
        <f t="shared" si="45"/>
        <v>25/04/2016</v>
      </c>
      <c r="G427" s="2">
        <f t="shared" si="46"/>
        <v>672</v>
      </c>
      <c r="H427" s="2">
        <f t="shared" si="41"/>
        <v>0</v>
      </c>
      <c r="I427" t="s">
        <v>33</v>
      </c>
      <c r="J427">
        <v>77.665000000000006</v>
      </c>
      <c r="K427">
        <v>16.855</v>
      </c>
      <c r="L427">
        <v>5.6</v>
      </c>
      <c r="M427">
        <v>0.44873000000000002</v>
      </c>
      <c r="N427">
        <v>0.4761166</v>
      </c>
      <c r="O427">
        <v>1.1742558999999999</v>
      </c>
      <c r="P427">
        <v>0.1247978</v>
      </c>
      <c r="Q427">
        <v>1.3277494999999999</v>
      </c>
      <c r="S427" t="s">
        <v>91</v>
      </c>
      <c r="T427">
        <v>73.754000000000005</v>
      </c>
      <c r="U427">
        <v>16.523</v>
      </c>
      <c r="V427">
        <v>2.4</v>
      </c>
      <c r="W427">
        <v>0.57436469999999995</v>
      </c>
      <c r="X427">
        <v>0.26870460000000002</v>
      </c>
      <c r="Y427">
        <v>0.47715540000000001</v>
      </c>
      <c r="Z427">
        <v>0.30310199999999998</v>
      </c>
      <c r="AA427">
        <v>1.0478255999999999</v>
      </c>
    </row>
    <row r="428" spans="1:27" ht="14.25" customHeight="1" x14ac:dyDescent="0.2">
      <c r="A428">
        <v>20160428</v>
      </c>
      <c r="B428">
        <v>12388484</v>
      </c>
      <c r="C428" s="2" t="str">
        <f t="shared" si="42"/>
        <v>2016</v>
      </c>
      <c r="D428" s="2" t="str">
        <f t="shared" si="43"/>
        <v>04</v>
      </c>
      <c r="E428" s="2" t="str">
        <f t="shared" si="44"/>
        <v>28</v>
      </c>
      <c r="F428" s="2" t="str">
        <f t="shared" si="45"/>
        <v>28/04/2016</v>
      </c>
      <c r="G428" s="2">
        <f t="shared" si="46"/>
        <v>744</v>
      </c>
      <c r="H428" s="2">
        <f t="shared" si="41"/>
        <v>0</v>
      </c>
      <c r="I428" t="s">
        <v>70</v>
      </c>
      <c r="J428">
        <v>69.242999999999995</v>
      </c>
      <c r="K428">
        <v>16.835000000000001</v>
      </c>
      <c r="L428">
        <v>9.4</v>
      </c>
      <c r="M428">
        <v>0.39140609999999998</v>
      </c>
      <c r="N428">
        <v>0.47442770000000001</v>
      </c>
      <c r="O428">
        <v>1.5657501</v>
      </c>
      <c r="P428">
        <v>0.3728648</v>
      </c>
      <c r="Q428">
        <v>2.3386117999999998</v>
      </c>
      <c r="S428" t="s">
        <v>239</v>
      </c>
      <c r="T428">
        <v>68.915999999999997</v>
      </c>
      <c r="U428">
        <v>14.321999999999999</v>
      </c>
      <c r="V428">
        <v>2.2999999999999998</v>
      </c>
      <c r="W428">
        <v>0.29807630000000002</v>
      </c>
      <c r="X428">
        <v>0.42888510000000002</v>
      </c>
      <c r="Y428">
        <v>1.8212261000000001</v>
      </c>
      <c r="Z428">
        <v>0.43370009999999998</v>
      </c>
      <c r="AA428">
        <v>3.0026049000000001</v>
      </c>
    </row>
    <row r="429" spans="1:27" ht="14.25" customHeight="1" x14ac:dyDescent="0.2">
      <c r="A429">
        <v>20160505</v>
      </c>
      <c r="B429">
        <v>12388484</v>
      </c>
      <c r="C429" s="2" t="str">
        <f t="shared" si="42"/>
        <v>2016</v>
      </c>
      <c r="D429" s="2" t="str">
        <f t="shared" si="43"/>
        <v>05</v>
      </c>
      <c r="E429" s="2" t="str">
        <f t="shared" si="44"/>
        <v>05</v>
      </c>
      <c r="F429" s="2" t="str">
        <f t="shared" si="45"/>
        <v>05/05/2016</v>
      </c>
      <c r="G429" s="2">
        <f t="shared" si="46"/>
        <v>912</v>
      </c>
      <c r="H429" s="2">
        <f t="shared" si="41"/>
        <v>0</v>
      </c>
      <c r="I429" t="s">
        <v>264</v>
      </c>
      <c r="J429">
        <v>82.917000000000002</v>
      </c>
      <c r="K429">
        <v>17.378</v>
      </c>
      <c r="L429">
        <v>9.6</v>
      </c>
      <c r="M429">
        <v>0.20176669999999999</v>
      </c>
      <c r="N429">
        <v>0.47965380000000002</v>
      </c>
      <c r="O429">
        <v>2.2445099000000002</v>
      </c>
      <c r="P429">
        <v>0.63981880000000002</v>
      </c>
      <c r="Q429">
        <v>4.5837450999999998</v>
      </c>
      <c r="S429" t="s">
        <v>109</v>
      </c>
      <c r="T429">
        <v>83.507999999999996</v>
      </c>
      <c r="U429">
        <v>15.103</v>
      </c>
      <c r="V429">
        <v>3.1</v>
      </c>
      <c r="W429">
        <v>0.48378870000000002</v>
      </c>
      <c r="X429">
        <v>0.32812259999999999</v>
      </c>
      <c r="Y429">
        <v>0.73721150000000002</v>
      </c>
      <c r="Z429">
        <v>0.29977510000000002</v>
      </c>
      <c r="AA429">
        <v>1.2652052</v>
      </c>
    </row>
    <row r="430" spans="1:27" ht="14.25" customHeight="1" x14ac:dyDescent="0.2">
      <c r="A430">
        <v>20160509</v>
      </c>
      <c r="B430">
        <v>12388484</v>
      </c>
      <c r="C430" s="2" t="str">
        <f t="shared" si="42"/>
        <v>2016</v>
      </c>
      <c r="D430" s="2" t="str">
        <f t="shared" si="43"/>
        <v>05</v>
      </c>
      <c r="E430" s="2" t="str">
        <f t="shared" si="44"/>
        <v>09</v>
      </c>
      <c r="F430" s="2" t="str">
        <f t="shared" si="45"/>
        <v>09/05/2016</v>
      </c>
      <c r="G430" s="2">
        <f t="shared" si="46"/>
        <v>1008</v>
      </c>
      <c r="H430" s="2">
        <f t="shared" si="41"/>
        <v>0</v>
      </c>
      <c r="I430" t="s">
        <v>106</v>
      </c>
      <c r="J430">
        <v>87.813999999999993</v>
      </c>
      <c r="K430">
        <v>22.838000000000001</v>
      </c>
      <c r="L430">
        <v>11.3</v>
      </c>
      <c r="M430">
        <v>0.2026609</v>
      </c>
      <c r="N430">
        <v>0.55459060000000004</v>
      </c>
      <c r="O430">
        <v>2.7066987999999998</v>
      </c>
      <c r="P430">
        <v>0.34104699999999999</v>
      </c>
      <c r="Q430">
        <v>4.2101319000000004</v>
      </c>
      <c r="S430" t="s">
        <v>200</v>
      </c>
      <c r="T430">
        <v>80.278000000000006</v>
      </c>
      <c r="U430">
        <v>16.472000000000001</v>
      </c>
      <c r="V430">
        <v>6</v>
      </c>
      <c r="W430">
        <v>0.33663989999999999</v>
      </c>
      <c r="X430">
        <v>0.54336200000000001</v>
      </c>
      <c r="Y430">
        <v>1.7920704000000001</v>
      </c>
      <c r="Z430">
        <v>0.2887517</v>
      </c>
      <c r="AA430">
        <v>2.1905853</v>
      </c>
    </row>
    <row r="431" spans="1:27" ht="14.25" customHeight="1" x14ac:dyDescent="0.2">
      <c r="A431">
        <v>20160512</v>
      </c>
      <c r="B431">
        <v>12388484</v>
      </c>
      <c r="C431" s="2" t="str">
        <f t="shared" si="42"/>
        <v>2016</v>
      </c>
      <c r="D431" s="2" t="str">
        <f t="shared" si="43"/>
        <v>05</v>
      </c>
      <c r="E431" s="2" t="str">
        <f t="shared" si="44"/>
        <v>12</v>
      </c>
      <c r="F431" s="2" t="str">
        <f t="shared" si="45"/>
        <v>12/05/2016</v>
      </c>
      <c r="G431" s="2">
        <f t="shared" si="46"/>
        <v>1080</v>
      </c>
      <c r="H431" s="2">
        <f t="shared" si="41"/>
        <v>0</v>
      </c>
      <c r="I431" t="s">
        <v>264</v>
      </c>
      <c r="J431">
        <v>84.191000000000003</v>
      </c>
      <c r="K431">
        <v>16.254999999999999</v>
      </c>
      <c r="L431">
        <v>9.1</v>
      </c>
      <c r="M431">
        <v>0.27765699999999999</v>
      </c>
      <c r="N431">
        <v>0.4637947</v>
      </c>
      <c r="O431">
        <v>1.8090310000000001</v>
      </c>
      <c r="P431">
        <v>0.40069510000000003</v>
      </c>
      <c r="Q431">
        <v>2.9196738999999998</v>
      </c>
      <c r="S431" t="s">
        <v>52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ht="14.25" customHeight="1" x14ac:dyDescent="0.2">
      <c r="A432">
        <v>20160526</v>
      </c>
      <c r="B432">
        <v>12388484</v>
      </c>
      <c r="C432" s="2" t="str">
        <f t="shared" si="42"/>
        <v>2016</v>
      </c>
      <c r="D432" s="2" t="str">
        <f t="shared" si="43"/>
        <v>05</v>
      </c>
      <c r="E432" s="2" t="str">
        <f t="shared" si="44"/>
        <v>26</v>
      </c>
      <c r="F432" s="2" t="str">
        <f t="shared" si="45"/>
        <v>26/05/2016</v>
      </c>
      <c r="G432" s="2">
        <f t="shared" si="46"/>
        <v>1416</v>
      </c>
      <c r="H432" s="2">
        <f t="shared" si="41"/>
        <v>0</v>
      </c>
      <c r="I432" t="s">
        <v>77</v>
      </c>
      <c r="J432">
        <v>85.528000000000006</v>
      </c>
      <c r="K432">
        <v>17.818000000000001</v>
      </c>
      <c r="L432">
        <v>11.8</v>
      </c>
      <c r="M432">
        <v>0.35809249999999998</v>
      </c>
      <c r="N432">
        <v>0.43002180000000001</v>
      </c>
      <c r="O432">
        <v>1.5113292</v>
      </c>
      <c r="P432">
        <v>0.3419895</v>
      </c>
      <c r="Q432">
        <v>2.4448553</v>
      </c>
      <c r="S432" t="s">
        <v>377</v>
      </c>
      <c r="T432">
        <v>84.019000000000005</v>
      </c>
      <c r="U432">
        <v>16.77</v>
      </c>
      <c r="V432">
        <v>5.2</v>
      </c>
      <c r="W432">
        <v>0.38789489999999999</v>
      </c>
      <c r="X432">
        <v>0.48847790000000002</v>
      </c>
      <c r="Y432">
        <v>1.3882969000000001</v>
      </c>
      <c r="Z432">
        <v>0.26907920000000002</v>
      </c>
      <c r="AA432">
        <v>1.9700523000000001</v>
      </c>
    </row>
    <row r="433" spans="1:27" ht="14.25" customHeight="1" x14ac:dyDescent="0.2">
      <c r="A433">
        <v>20160530</v>
      </c>
      <c r="B433">
        <v>12388484</v>
      </c>
      <c r="C433" s="2" t="str">
        <f t="shared" si="42"/>
        <v>2016</v>
      </c>
      <c r="D433" s="2" t="str">
        <f t="shared" si="43"/>
        <v>05</v>
      </c>
      <c r="E433" s="2" t="str">
        <f t="shared" si="44"/>
        <v>30</v>
      </c>
      <c r="F433" s="2" t="str">
        <f t="shared" si="45"/>
        <v>30/05/2016</v>
      </c>
      <c r="G433" s="2">
        <f t="shared" si="46"/>
        <v>1512</v>
      </c>
      <c r="H433" s="2">
        <f t="shared" si="41"/>
        <v>0</v>
      </c>
      <c r="I433" t="s">
        <v>33</v>
      </c>
      <c r="J433">
        <v>82.341999999999999</v>
      </c>
      <c r="K433">
        <v>17.521999999999998</v>
      </c>
      <c r="L433">
        <v>17.2</v>
      </c>
      <c r="M433">
        <v>0.3695388</v>
      </c>
      <c r="N433">
        <v>0.55114099999999999</v>
      </c>
      <c r="O433">
        <v>1.6609700999999999</v>
      </c>
      <c r="P433">
        <v>0.18400359999999999</v>
      </c>
      <c r="Q433">
        <v>1.9241001</v>
      </c>
      <c r="S433" t="s">
        <v>385</v>
      </c>
      <c r="T433">
        <v>81.084000000000003</v>
      </c>
      <c r="U433">
        <v>15.25</v>
      </c>
      <c r="V433">
        <v>8.3000000000000007</v>
      </c>
      <c r="W433">
        <v>0.29549740000000002</v>
      </c>
      <c r="X433">
        <v>0.39371119999999998</v>
      </c>
      <c r="Y433">
        <v>1.5950719</v>
      </c>
      <c r="Z433">
        <v>0.52893080000000003</v>
      </c>
      <c r="AA433">
        <v>3.4426952000000002</v>
      </c>
    </row>
    <row r="434" spans="1:27" ht="14.25" customHeight="1" x14ac:dyDescent="0.2">
      <c r="A434">
        <v>20160606</v>
      </c>
      <c r="B434">
        <v>12388484</v>
      </c>
      <c r="C434" s="2" t="str">
        <f t="shared" si="42"/>
        <v>2016</v>
      </c>
      <c r="D434" s="2" t="str">
        <f t="shared" si="43"/>
        <v>06</v>
      </c>
      <c r="E434" s="2" t="str">
        <f t="shared" si="44"/>
        <v>06</v>
      </c>
      <c r="F434" s="2" t="str">
        <f t="shared" si="45"/>
        <v>06/06/2016</v>
      </c>
      <c r="G434" s="2">
        <f t="shared" si="46"/>
        <v>1680</v>
      </c>
      <c r="H434" s="2">
        <f t="shared" si="41"/>
        <v>0</v>
      </c>
      <c r="I434" t="s">
        <v>41</v>
      </c>
      <c r="J434">
        <v>74.927999999999997</v>
      </c>
      <c r="K434">
        <v>19.568999999999999</v>
      </c>
      <c r="L434">
        <v>14.2</v>
      </c>
      <c r="M434">
        <v>0.36618410000000001</v>
      </c>
      <c r="N434">
        <v>0.43368669999999998</v>
      </c>
      <c r="O434">
        <v>1.2166406000000001</v>
      </c>
      <c r="P434">
        <v>0.313363</v>
      </c>
      <c r="Q434">
        <v>1.9819150000000001</v>
      </c>
      <c r="S434" t="s">
        <v>52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ht="14.25" customHeight="1" x14ac:dyDescent="0.2">
      <c r="A435">
        <v>20160609</v>
      </c>
      <c r="B435">
        <v>12388484</v>
      </c>
      <c r="C435" s="2" t="str">
        <f t="shared" si="42"/>
        <v>2016</v>
      </c>
      <c r="D435" s="2" t="str">
        <f t="shared" si="43"/>
        <v>06</v>
      </c>
      <c r="E435" s="2" t="str">
        <f t="shared" si="44"/>
        <v>09</v>
      </c>
      <c r="F435" s="2" t="str">
        <f t="shared" si="45"/>
        <v>09/06/2016</v>
      </c>
      <c r="G435" s="2">
        <f t="shared" si="46"/>
        <v>1752</v>
      </c>
      <c r="H435" s="2">
        <f t="shared" si="41"/>
        <v>0</v>
      </c>
      <c r="I435" t="s">
        <v>256</v>
      </c>
      <c r="J435">
        <v>84.947999999999993</v>
      </c>
      <c r="K435">
        <v>19.702000000000002</v>
      </c>
      <c r="L435">
        <v>13.7</v>
      </c>
      <c r="M435">
        <v>0.30582090000000001</v>
      </c>
      <c r="N435">
        <v>0.3727453</v>
      </c>
      <c r="O435">
        <v>1.4655383</v>
      </c>
      <c r="P435">
        <v>0.65577799999999997</v>
      </c>
      <c r="Q435">
        <v>3.5721452</v>
      </c>
      <c r="S435" t="s">
        <v>52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ht="14.25" customHeight="1" x14ac:dyDescent="0.2">
      <c r="A436">
        <v>20160613</v>
      </c>
      <c r="B436">
        <v>12388484</v>
      </c>
      <c r="C436" s="2" t="str">
        <f t="shared" si="42"/>
        <v>2016</v>
      </c>
      <c r="D436" s="2" t="str">
        <f t="shared" si="43"/>
        <v>06</v>
      </c>
      <c r="E436" s="2" t="str">
        <f t="shared" si="44"/>
        <v>13</v>
      </c>
      <c r="F436" s="2" t="str">
        <f t="shared" si="45"/>
        <v>13/06/2016</v>
      </c>
      <c r="G436" s="2">
        <f t="shared" si="46"/>
        <v>1848</v>
      </c>
      <c r="H436" s="2">
        <f t="shared" si="41"/>
        <v>0</v>
      </c>
      <c r="I436" t="s">
        <v>61</v>
      </c>
      <c r="J436">
        <v>73.691000000000003</v>
      </c>
      <c r="K436">
        <v>17.305</v>
      </c>
      <c r="L436">
        <v>9.6</v>
      </c>
      <c r="M436">
        <v>0.36625869999999999</v>
      </c>
      <c r="N436">
        <v>0.52106960000000002</v>
      </c>
      <c r="O436">
        <v>1.6456522</v>
      </c>
      <c r="P436">
        <v>0.2361259</v>
      </c>
      <c r="Q436">
        <v>2.3310304999999998</v>
      </c>
      <c r="S436" t="s">
        <v>360</v>
      </c>
      <c r="T436">
        <v>72.438000000000002</v>
      </c>
      <c r="U436">
        <v>17.123999999999999</v>
      </c>
      <c r="V436">
        <v>14.6</v>
      </c>
      <c r="W436">
        <v>0.2304543</v>
      </c>
      <c r="X436">
        <v>0.4988166</v>
      </c>
      <c r="Y436">
        <v>2.2158877000000001</v>
      </c>
      <c r="Z436">
        <v>0.39074930000000002</v>
      </c>
      <c r="AA436">
        <v>3.6712826000000001</v>
      </c>
    </row>
    <row r="437" spans="1:27" ht="14.25" customHeight="1" x14ac:dyDescent="0.2">
      <c r="A437">
        <v>20160620</v>
      </c>
      <c r="B437">
        <v>12388484</v>
      </c>
      <c r="C437" s="2" t="str">
        <f t="shared" si="42"/>
        <v>2016</v>
      </c>
      <c r="D437" s="2" t="str">
        <f t="shared" si="43"/>
        <v>06</v>
      </c>
      <c r="E437" s="2" t="str">
        <f t="shared" si="44"/>
        <v>20</v>
      </c>
      <c r="F437" s="2" t="str">
        <f t="shared" si="45"/>
        <v>20/06/2016</v>
      </c>
      <c r="G437" s="2">
        <f t="shared" si="46"/>
        <v>2016</v>
      </c>
      <c r="H437" s="2">
        <f t="shared" si="41"/>
        <v>0</v>
      </c>
      <c r="I437" t="s">
        <v>33</v>
      </c>
      <c r="J437">
        <v>85.328000000000003</v>
      </c>
      <c r="K437">
        <v>20.382999999999999</v>
      </c>
      <c r="L437">
        <v>15.3</v>
      </c>
      <c r="M437">
        <v>0.26939069999999998</v>
      </c>
      <c r="N437">
        <v>0.47708600000000001</v>
      </c>
      <c r="O437">
        <v>1.8176987</v>
      </c>
      <c r="P437">
        <v>0.37312319999999999</v>
      </c>
      <c r="Q437">
        <v>3.3293898</v>
      </c>
      <c r="S437" t="s">
        <v>359</v>
      </c>
      <c r="T437">
        <v>86.448999999999998</v>
      </c>
      <c r="U437">
        <v>20.911999999999999</v>
      </c>
      <c r="V437">
        <v>17.5</v>
      </c>
      <c r="W437">
        <v>0.23743149999999999</v>
      </c>
      <c r="X437">
        <v>0.43890839999999998</v>
      </c>
      <c r="Y437">
        <v>1.8714173000000001</v>
      </c>
      <c r="Z437">
        <v>0.48420999999999997</v>
      </c>
      <c r="AA437">
        <v>3.8297512</v>
      </c>
    </row>
    <row r="438" spans="1:27" ht="14.25" customHeight="1" x14ac:dyDescent="0.2">
      <c r="A438">
        <v>20160704</v>
      </c>
      <c r="B438">
        <v>12388484</v>
      </c>
      <c r="C438" s="2" t="str">
        <f t="shared" si="42"/>
        <v>2016</v>
      </c>
      <c r="D438" s="2" t="str">
        <f t="shared" si="43"/>
        <v>07</v>
      </c>
      <c r="E438" s="2" t="str">
        <f t="shared" si="44"/>
        <v>04</v>
      </c>
      <c r="F438" s="2" t="str">
        <f t="shared" si="45"/>
        <v>04/07/2016</v>
      </c>
      <c r="G438" s="2">
        <f t="shared" si="46"/>
        <v>2352</v>
      </c>
      <c r="H438" s="2">
        <f t="shared" si="41"/>
        <v>0</v>
      </c>
      <c r="I438" t="s">
        <v>54</v>
      </c>
      <c r="J438">
        <v>82.102999999999994</v>
      </c>
      <c r="K438">
        <v>19.547000000000001</v>
      </c>
      <c r="L438">
        <v>0.2</v>
      </c>
      <c r="M438">
        <v>0.48722549999999998</v>
      </c>
      <c r="N438">
        <v>0.39546249999999999</v>
      </c>
      <c r="O438">
        <v>0.78987059999999998</v>
      </c>
      <c r="P438">
        <v>0.26550210000000002</v>
      </c>
      <c r="Q438">
        <v>1.3801277999999999</v>
      </c>
      <c r="S438" t="s">
        <v>278</v>
      </c>
      <c r="T438">
        <v>81.566999999999993</v>
      </c>
      <c r="U438">
        <v>19.236000000000001</v>
      </c>
      <c r="V438">
        <v>0.9</v>
      </c>
      <c r="W438">
        <v>0.54495760000000004</v>
      </c>
      <c r="X438">
        <v>0.32638919999999999</v>
      </c>
      <c r="Y438">
        <v>0.64855130000000005</v>
      </c>
      <c r="Z438">
        <v>0.33655770000000002</v>
      </c>
      <c r="AA438">
        <v>1.2300532</v>
      </c>
    </row>
    <row r="439" spans="1:27" ht="14.25" customHeight="1" x14ac:dyDescent="0.2">
      <c r="A439">
        <v>20160707</v>
      </c>
      <c r="B439">
        <v>12388484</v>
      </c>
      <c r="C439" s="2" t="str">
        <f t="shared" si="42"/>
        <v>2016</v>
      </c>
      <c r="D439" s="2" t="str">
        <f t="shared" si="43"/>
        <v>07</v>
      </c>
      <c r="E439" s="2" t="str">
        <f t="shared" si="44"/>
        <v>07</v>
      </c>
      <c r="F439" s="2" t="str">
        <f t="shared" si="45"/>
        <v>07/07/2016</v>
      </c>
      <c r="G439" s="2">
        <f t="shared" si="46"/>
        <v>2424</v>
      </c>
      <c r="H439" s="2">
        <f t="shared" si="41"/>
        <v>0</v>
      </c>
      <c r="I439" t="s">
        <v>33</v>
      </c>
      <c r="J439">
        <v>89.591999999999999</v>
      </c>
      <c r="K439">
        <v>22.527999999999999</v>
      </c>
      <c r="L439">
        <v>9.5</v>
      </c>
      <c r="M439">
        <v>0.28025230000000001</v>
      </c>
      <c r="N439">
        <v>0.49644369999999999</v>
      </c>
      <c r="O439">
        <v>2.2685457000000002</v>
      </c>
      <c r="P439">
        <v>0.44552570000000002</v>
      </c>
      <c r="Q439">
        <v>3.7360473000000001</v>
      </c>
      <c r="S439" t="s">
        <v>51</v>
      </c>
      <c r="T439">
        <v>82.506</v>
      </c>
      <c r="U439">
        <v>17.077999999999999</v>
      </c>
      <c r="V439">
        <v>3.1</v>
      </c>
      <c r="W439">
        <v>0.34465190000000001</v>
      </c>
      <c r="X439">
        <v>0.4634875</v>
      </c>
      <c r="Y439">
        <v>1.3180881</v>
      </c>
      <c r="Z439">
        <v>0.40309400000000001</v>
      </c>
      <c r="AA439">
        <v>2.2029263000000001</v>
      </c>
    </row>
    <row r="440" spans="1:27" ht="14.25" customHeight="1" x14ac:dyDescent="0.2">
      <c r="A440">
        <v>20160711</v>
      </c>
      <c r="B440">
        <v>12388484</v>
      </c>
      <c r="C440" s="2" t="str">
        <f t="shared" si="42"/>
        <v>2016</v>
      </c>
      <c r="D440" s="2" t="str">
        <f t="shared" si="43"/>
        <v>07</v>
      </c>
      <c r="E440" s="2" t="str">
        <f t="shared" si="44"/>
        <v>11</v>
      </c>
      <c r="F440" s="2" t="str">
        <f t="shared" si="45"/>
        <v>11/07/2016</v>
      </c>
      <c r="G440" s="2">
        <f t="shared" si="46"/>
        <v>2520</v>
      </c>
      <c r="H440" s="2">
        <f t="shared" si="41"/>
        <v>0</v>
      </c>
      <c r="I440" t="s">
        <v>195</v>
      </c>
      <c r="J440">
        <v>77.239999999999995</v>
      </c>
      <c r="K440">
        <v>17.422999999999998</v>
      </c>
      <c r="L440">
        <v>9.9</v>
      </c>
      <c r="M440">
        <v>0.41053879999999998</v>
      </c>
      <c r="N440">
        <v>0.424039</v>
      </c>
      <c r="O440">
        <v>1.2176258</v>
      </c>
      <c r="P440">
        <v>0.22203400000000001</v>
      </c>
      <c r="Q440">
        <v>1.5450134</v>
      </c>
      <c r="S440" t="s">
        <v>52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ht="14.25" customHeight="1" x14ac:dyDescent="0.2">
      <c r="A441">
        <v>20160721</v>
      </c>
      <c r="B441">
        <v>12388484</v>
      </c>
      <c r="C441" s="2" t="str">
        <f t="shared" si="42"/>
        <v>2016</v>
      </c>
      <c r="D441" s="2" t="str">
        <f t="shared" si="43"/>
        <v>07</v>
      </c>
      <c r="E441" s="2" t="str">
        <f t="shared" si="44"/>
        <v>21</v>
      </c>
      <c r="F441" s="2" t="str">
        <f t="shared" si="45"/>
        <v>21/07/2016</v>
      </c>
      <c r="G441" s="2">
        <f t="shared" si="46"/>
        <v>2760</v>
      </c>
      <c r="H441" s="2">
        <f t="shared" si="41"/>
        <v>0</v>
      </c>
      <c r="I441" t="s">
        <v>33</v>
      </c>
      <c r="J441">
        <v>81.364000000000004</v>
      </c>
      <c r="K441">
        <v>17.949000000000002</v>
      </c>
      <c r="L441">
        <v>3.4</v>
      </c>
      <c r="M441">
        <v>0.38982159999999999</v>
      </c>
      <c r="N441">
        <v>0.45904590000000001</v>
      </c>
      <c r="O441">
        <v>1.4328413</v>
      </c>
      <c r="P441">
        <v>0.33421050000000002</v>
      </c>
      <c r="Q441">
        <v>2.3790396</v>
      </c>
      <c r="S441" t="s">
        <v>56</v>
      </c>
      <c r="T441">
        <v>80.712000000000003</v>
      </c>
      <c r="U441">
        <v>17.821000000000002</v>
      </c>
      <c r="V441">
        <v>4</v>
      </c>
      <c r="W441">
        <v>0.3389644</v>
      </c>
      <c r="X441">
        <v>0.50320560000000003</v>
      </c>
      <c r="Y441">
        <v>1.5436508</v>
      </c>
      <c r="Z441">
        <v>0.20826330000000001</v>
      </c>
      <c r="AA441">
        <v>1.9964523000000001</v>
      </c>
    </row>
    <row r="442" spans="1:27" ht="14.25" customHeight="1" x14ac:dyDescent="0.2">
      <c r="A442">
        <v>20160725</v>
      </c>
      <c r="B442">
        <v>12388484</v>
      </c>
      <c r="C442" s="2" t="str">
        <f t="shared" si="42"/>
        <v>2016</v>
      </c>
      <c r="D442" s="2" t="str">
        <f t="shared" si="43"/>
        <v>07</v>
      </c>
      <c r="E442" s="2" t="str">
        <f t="shared" si="44"/>
        <v>25</v>
      </c>
      <c r="F442" s="2" t="str">
        <f t="shared" si="45"/>
        <v>25/07/2016</v>
      </c>
      <c r="G442" s="2">
        <f t="shared" si="46"/>
        <v>2856</v>
      </c>
      <c r="H442" s="2">
        <f t="shared" si="41"/>
        <v>0</v>
      </c>
      <c r="I442" t="s">
        <v>125</v>
      </c>
      <c r="J442">
        <v>84.66</v>
      </c>
      <c r="K442">
        <v>19.899000000000001</v>
      </c>
      <c r="L442">
        <v>14.7</v>
      </c>
      <c r="M442">
        <v>0.21054339999999999</v>
      </c>
      <c r="N442">
        <v>0.42257109999999998</v>
      </c>
      <c r="O442">
        <v>2.3844791999999999</v>
      </c>
      <c r="P442">
        <v>0.54862949999999999</v>
      </c>
      <c r="Q442">
        <v>5.2815282999999997</v>
      </c>
      <c r="S442" t="s">
        <v>55</v>
      </c>
      <c r="T442">
        <v>82.876000000000005</v>
      </c>
      <c r="U442">
        <v>18.099</v>
      </c>
      <c r="V442">
        <v>8.5</v>
      </c>
      <c r="W442">
        <v>0.37579449999999998</v>
      </c>
      <c r="X442">
        <v>0.4373785</v>
      </c>
      <c r="Y442">
        <v>1.2812171000000001</v>
      </c>
      <c r="Z442">
        <v>0.3144556</v>
      </c>
      <c r="AA442">
        <v>2.0587819000000001</v>
      </c>
    </row>
    <row r="443" spans="1:27" ht="14.25" customHeight="1" x14ac:dyDescent="0.2">
      <c r="A443">
        <v>20160728</v>
      </c>
      <c r="B443">
        <v>12388484</v>
      </c>
      <c r="C443" s="2" t="str">
        <f t="shared" si="42"/>
        <v>2016</v>
      </c>
      <c r="D443" s="2" t="str">
        <f t="shared" si="43"/>
        <v>07</v>
      </c>
      <c r="E443" s="2" t="str">
        <f t="shared" si="44"/>
        <v>28</v>
      </c>
      <c r="F443" s="2" t="str">
        <f t="shared" si="45"/>
        <v>28/07/2016</v>
      </c>
      <c r="G443" s="2">
        <f t="shared" si="46"/>
        <v>2928</v>
      </c>
      <c r="H443" s="2">
        <f t="shared" si="41"/>
        <v>0</v>
      </c>
      <c r="I443" t="s">
        <v>33</v>
      </c>
      <c r="J443">
        <v>84.430999999999997</v>
      </c>
      <c r="K443">
        <v>17.677</v>
      </c>
      <c r="L443">
        <v>5.8</v>
      </c>
      <c r="M443">
        <v>0.26833889999999999</v>
      </c>
      <c r="N443">
        <v>0.54560410000000004</v>
      </c>
      <c r="O443">
        <v>2.4813404000000001</v>
      </c>
      <c r="P443">
        <v>0.24810450000000001</v>
      </c>
      <c r="Q443">
        <v>2.9723739999999998</v>
      </c>
      <c r="S443" t="s">
        <v>52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ht="14.25" customHeight="1" x14ac:dyDescent="0.2">
      <c r="A444">
        <v>20160804</v>
      </c>
      <c r="B444">
        <v>12388484</v>
      </c>
      <c r="C444" s="2" t="str">
        <f t="shared" si="42"/>
        <v>2016</v>
      </c>
      <c r="D444" s="2" t="str">
        <f t="shared" si="43"/>
        <v>08</v>
      </c>
      <c r="E444" s="2" t="str">
        <f t="shared" si="44"/>
        <v>04</v>
      </c>
      <c r="F444" s="2" t="str">
        <f t="shared" si="45"/>
        <v>04/08/2016</v>
      </c>
      <c r="G444" s="2">
        <f t="shared" si="46"/>
        <v>3096</v>
      </c>
      <c r="H444" s="2">
        <f t="shared" si="41"/>
        <v>0</v>
      </c>
      <c r="I444" t="s">
        <v>61</v>
      </c>
      <c r="J444">
        <v>85.245000000000005</v>
      </c>
      <c r="K444">
        <v>19.113</v>
      </c>
      <c r="L444">
        <v>7.5</v>
      </c>
      <c r="M444">
        <v>0.37535750000000001</v>
      </c>
      <c r="N444">
        <v>0.5188043</v>
      </c>
      <c r="O444">
        <v>1.6529647000000001</v>
      </c>
      <c r="P444">
        <v>0.25745810000000002</v>
      </c>
      <c r="Q444">
        <v>2.2072606000000001</v>
      </c>
      <c r="S444" t="s">
        <v>62</v>
      </c>
      <c r="T444">
        <v>84.177999999999997</v>
      </c>
      <c r="U444">
        <v>18.763999999999999</v>
      </c>
      <c r="V444">
        <v>7.8</v>
      </c>
      <c r="W444">
        <v>0.40868409999999999</v>
      </c>
      <c r="X444">
        <v>0.46475630000000001</v>
      </c>
      <c r="Y444">
        <v>1.1460752999999999</v>
      </c>
      <c r="Z444">
        <v>0.2464953</v>
      </c>
      <c r="AA444">
        <v>1.9080835</v>
      </c>
    </row>
    <row r="445" spans="1:27" ht="14.25" customHeight="1" x14ac:dyDescent="0.2">
      <c r="A445">
        <v>20160808</v>
      </c>
      <c r="B445">
        <v>12388484</v>
      </c>
      <c r="C445" s="2" t="str">
        <f t="shared" si="42"/>
        <v>2016</v>
      </c>
      <c r="D445" s="2" t="str">
        <f t="shared" si="43"/>
        <v>08</v>
      </c>
      <c r="E445" s="2" t="str">
        <f t="shared" si="44"/>
        <v>08</v>
      </c>
      <c r="F445" s="2" t="str">
        <f t="shared" si="45"/>
        <v>08/08/2016</v>
      </c>
      <c r="G445" s="2">
        <f t="shared" si="46"/>
        <v>3192</v>
      </c>
      <c r="H445" s="2">
        <f t="shared" si="41"/>
        <v>0</v>
      </c>
      <c r="I445" t="s">
        <v>67</v>
      </c>
      <c r="J445">
        <v>83.363</v>
      </c>
      <c r="K445">
        <v>17.507000000000001</v>
      </c>
      <c r="L445">
        <v>12</v>
      </c>
      <c r="M445">
        <v>0.36999270000000001</v>
      </c>
      <c r="N445">
        <v>0.464173</v>
      </c>
      <c r="O445">
        <v>1.7654259999999999</v>
      </c>
      <c r="P445">
        <v>0.35982720000000001</v>
      </c>
      <c r="Q445">
        <v>2.4788915999999999</v>
      </c>
      <c r="S445" t="s">
        <v>154</v>
      </c>
      <c r="T445">
        <v>83.67</v>
      </c>
      <c r="U445">
        <v>18.151</v>
      </c>
      <c r="V445">
        <v>8.4</v>
      </c>
      <c r="W445">
        <v>0.3081238</v>
      </c>
      <c r="X445">
        <v>0.45910820000000002</v>
      </c>
      <c r="Y445">
        <v>1.7362297</v>
      </c>
      <c r="Z445">
        <v>0.4881394</v>
      </c>
      <c r="AA445">
        <v>3.2366123</v>
      </c>
    </row>
    <row r="446" spans="1:27" ht="14.25" customHeight="1" x14ac:dyDescent="0.2">
      <c r="A446">
        <v>20160811</v>
      </c>
      <c r="B446">
        <v>12388484</v>
      </c>
      <c r="C446" s="2" t="str">
        <f t="shared" si="42"/>
        <v>2016</v>
      </c>
      <c r="D446" s="2" t="str">
        <f t="shared" si="43"/>
        <v>08</v>
      </c>
      <c r="E446" s="2" t="str">
        <f t="shared" si="44"/>
        <v>11</v>
      </c>
      <c r="F446" s="2" t="str">
        <f t="shared" si="45"/>
        <v>11/08/2016</v>
      </c>
      <c r="G446" s="2">
        <f t="shared" si="46"/>
        <v>3264</v>
      </c>
      <c r="H446" s="2">
        <f t="shared" si="41"/>
        <v>0</v>
      </c>
      <c r="I446" t="s">
        <v>177</v>
      </c>
      <c r="J446">
        <v>82.19</v>
      </c>
      <c r="K446">
        <v>16.821000000000002</v>
      </c>
      <c r="L446">
        <v>11.3</v>
      </c>
      <c r="M446">
        <v>0.31366939999999999</v>
      </c>
      <c r="N446">
        <v>0.47614380000000001</v>
      </c>
      <c r="O446">
        <v>1.4788227</v>
      </c>
      <c r="P446">
        <v>0.2812907</v>
      </c>
      <c r="Q446">
        <v>2.2058567999999998</v>
      </c>
      <c r="S446" t="s">
        <v>52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ht="14.25" customHeight="1" x14ac:dyDescent="0.2">
      <c r="A447">
        <v>20160815</v>
      </c>
      <c r="B447">
        <v>12388484</v>
      </c>
      <c r="C447" s="2" t="str">
        <f t="shared" si="42"/>
        <v>2016</v>
      </c>
      <c r="D447" s="2" t="str">
        <f t="shared" si="43"/>
        <v>08</v>
      </c>
      <c r="E447" s="2" t="str">
        <f t="shared" si="44"/>
        <v>15</v>
      </c>
      <c r="F447" s="2" t="str">
        <f t="shared" si="45"/>
        <v>15/08/2016</v>
      </c>
      <c r="G447" s="2">
        <f t="shared" si="46"/>
        <v>3360</v>
      </c>
      <c r="H447" s="2">
        <f t="shared" si="41"/>
        <v>0</v>
      </c>
      <c r="I447" t="s">
        <v>264</v>
      </c>
      <c r="J447">
        <v>80.867000000000004</v>
      </c>
      <c r="K447">
        <v>18.119</v>
      </c>
      <c r="L447">
        <v>10.1</v>
      </c>
      <c r="M447">
        <v>0.41650300000000001</v>
      </c>
      <c r="N447">
        <v>0.47014070000000002</v>
      </c>
      <c r="O447">
        <v>1.2534462</v>
      </c>
      <c r="P447">
        <v>0.2288587</v>
      </c>
      <c r="Q447">
        <v>1.7586469</v>
      </c>
      <c r="S447" t="s">
        <v>52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ht="14.25" customHeight="1" x14ac:dyDescent="0.2">
      <c r="A448">
        <v>20160818</v>
      </c>
      <c r="B448">
        <v>12388484</v>
      </c>
      <c r="C448" s="2" t="str">
        <f t="shared" si="42"/>
        <v>2016</v>
      </c>
      <c r="D448" s="2" t="str">
        <f t="shared" si="43"/>
        <v>08</v>
      </c>
      <c r="E448" s="2" t="str">
        <f t="shared" si="44"/>
        <v>18</v>
      </c>
      <c r="F448" s="2" t="str">
        <f t="shared" si="45"/>
        <v>18/08/2016</v>
      </c>
      <c r="G448" s="2">
        <f t="shared" si="46"/>
        <v>3432</v>
      </c>
      <c r="H448" s="2">
        <f t="shared" si="41"/>
        <v>0</v>
      </c>
      <c r="I448" t="s">
        <v>35</v>
      </c>
      <c r="J448">
        <v>85.394999999999996</v>
      </c>
      <c r="K448">
        <v>17.167000000000002</v>
      </c>
      <c r="L448">
        <v>8.1999999999999993</v>
      </c>
      <c r="M448">
        <v>0.27630090000000002</v>
      </c>
      <c r="N448">
        <v>0.50524100000000005</v>
      </c>
      <c r="O448">
        <v>1.9488553</v>
      </c>
      <c r="P448">
        <v>0.29741699999999999</v>
      </c>
      <c r="Q448">
        <v>2.8321307</v>
      </c>
      <c r="S448" t="s">
        <v>345</v>
      </c>
      <c r="T448">
        <v>84.546000000000006</v>
      </c>
      <c r="U448">
        <v>17.09</v>
      </c>
      <c r="V448">
        <v>3.7</v>
      </c>
      <c r="W448">
        <v>0.28821039999999998</v>
      </c>
      <c r="X448">
        <v>0.53916200000000003</v>
      </c>
      <c r="Y448">
        <v>1.8893131000000001</v>
      </c>
      <c r="Z448">
        <v>0.2825124</v>
      </c>
      <c r="AA448">
        <v>2.7112995</v>
      </c>
    </row>
    <row r="449" spans="1:27" ht="14.25" customHeight="1" x14ac:dyDescent="0.2">
      <c r="A449">
        <v>20160822</v>
      </c>
      <c r="B449">
        <v>12388484</v>
      </c>
      <c r="C449" s="2" t="str">
        <f t="shared" si="42"/>
        <v>2016</v>
      </c>
      <c r="D449" s="2" t="str">
        <f t="shared" si="43"/>
        <v>08</v>
      </c>
      <c r="E449" s="2" t="str">
        <f t="shared" si="44"/>
        <v>22</v>
      </c>
      <c r="F449" s="2" t="str">
        <f t="shared" si="45"/>
        <v>22/08/2016</v>
      </c>
      <c r="G449" s="2">
        <f t="shared" si="46"/>
        <v>3528</v>
      </c>
      <c r="H449" s="2">
        <f t="shared" si="41"/>
        <v>0</v>
      </c>
      <c r="I449" t="s">
        <v>77</v>
      </c>
      <c r="J449">
        <v>85.132000000000005</v>
      </c>
      <c r="K449">
        <v>18.556000000000001</v>
      </c>
      <c r="L449">
        <v>8.4</v>
      </c>
      <c r="M449">
        <v>0.3005796</v>
      </c>
      <c r="N449">
        <v>0.53792530000000005</v>
      </c>
      <c r="O449">
        <v>2.42564</v>
      </c>
      <c r="P449">
        <v>0.31010599999999999</v>
      </c>
      <c r="Q449">
        <v>3.3814772999999998</v>
      </c>
      <c r="S449" t="s">
        <v>386</v>
      </c>
      <c r="T449">
        <v>84.013999999999996</v>
      </c>
      <c r="U449">
        <v>17.88</v>
      </c>
      <c r="V449">
        <v>5.0999999999999996</v>
      </c>
      <c r="W449">
        <v>0.44369740000000002</v>
      </c>
      <c r="X449">
        <v>0.43870320000000002</v>
      </c>
      <c r="Y449">
        <v>1.1159501000000001</v>
      </c>
      <c r="Z449">
        <v>0.307091</v>
      </c>
      <c r="AA449">
        <v>1.7170653</v>
      </c>
    </row>
    <row r="450" spans="1:27" ht="14.25" customHeight="1" x14ac:dyDescent="0.2">
      <c r="A450">
        <v>20160825</v>
      </c>
      <c r="B450">
        <v>12388484</v>
      </c>
      <c r="C450" s="2" t="str">
        <f t="shared" si="42"/>
        <v>2016</v>
      </c>
      <c r="D450" s="2" t="str">
        <f t="shared" si="43"/>
        <v>08</v>
      </c>
      <c r="E450" s="2" t="str">
        <f t="shared" si="44"/>
        <v>25</v>
      </c>
      <c r="F450" s="2" t="str">
        <f t="shared" si="45"/>
        <v>25/08/2016</v>
      </c>
      <c r="G450" s="2">
        <f t="shared" si="46"/>
        <v>3600</v>
      </c>
      <c r="H450" s="2">
        <f t="shared" si="41"/>
        <v>0</v>
      </c>
      <c r="I450" t="s">
        <v>33</v>
      </c>
      <c r="J450">
        <v>86.744</v>
      </c>
      <c r="K450">
        <v>23.172000000000001</v>
      </c>
      <c r="L450">
        <v>12.9</v>
      </c>
      <c r="M450">
        <v>0.20242399999999999</v>
      </c>
      <c r="N450">
        <v>0.46055210000000002</v>
      </c>
      <c r="O450">
        <v>2.3423823000000001</v>
      </c>
      <c r="P450">
        <v>0.54695800000000006</v>
      </c>
      <c r="Q450">
        <v>4.9947824000000001</v>
      </c>
      <c r="S450" t="s">
        <v>57</v>
      </c>
      <c r="T450">
        <v>86.772000000000006</v>
      </c>
      <c r="U450">
        <v>20.295999999999999</v>
      </c>
      <c r="V450">
        <v>3.6</v>
      </c>
      <c r="W450">
        <v>0.4798539</v>
      </c>
      <c r="X450">
        <v>0.4485188</v>
      </c>
      <c r="Y450">
        <v>1.0114668</v>
      </c>
      <c r="Z450">
        <v>0.1997679</v>
      </c>
      <c r="AA450">
        <v>1.3616121999999999</v>
      </c>
    </row>
    <row r="451" spans="1:27" ht="14.25" customHeight="1" x14ac:dyDescent="0.2">
      <c r="A451">
        <v>20160329</v>
      </c>
      <c r="B451">
        <v>12667136</v>
      </c>
      <c r="C451" s="2" t="str">
        <f t="shared" si="42"/>
        <v>2016</v>
      </c>
      <c r="D451" s="2" t="str">
        <f t="shared" si="43"/>
        <v>03</v>
      </c>
      <c r="E451" s="2" t="str">
        <f t="shared" si="44"/>
        <v>29</v>
      </c>
      <c r="F451" s="2" t="str">
        <f t="shared" si="45"/>
        <v>29/03/2016</v>
      </c>
      <c r="G451" s="2">
        <f t="shared" si="46"/>
        <v>0</v>
      </c>
      <c r="H451" s="2">
        <f t="shared" si="41"/>
        <v>0</v>
      </c>
      <c r="I451" t="s">
        <v>33</v>
      </c>
      <c r="J451">
        <v>81.495000000000005</v>
      </c>
      <c r="K451">
        <v>16.995999999999999</v>
      </c>
      <c r="L451">
        <v>1.8</v>
      </c>
      <c r="M451">
        <v>0.74736820000000004</v>
      </c>
      <c r="N451">
        <v>0.2426691</v>
      </c>
      <c r="O451">
        <v>0.37302730000000001</v>
      </c>
      <c r="P451">
        <v>7.8647599999999998E-2</v>
      </c>
      <c r="Q451">
        <v>0.47209709999999999</v>
      </c>
      <c r="S451" t="s">
        <v>373</v>
      </c>
      <c r="T451">
        <v>85.837000000000003</v>
      </c>
      <c r="U451">
        <v>16.158999999999999</v>
      </c>
      <c r="V451">
        <v>3.8</v>
      </c>
      <c r="W451">
        <v>0.4337241</v>
      </c>
      <c r="X451">
        <v>0.37939909999999999</v>
      </c>
      <c r="Y451">
        <v>0.95372999999999997</v>
      </c>
      <c r="Z451">
        <v>0.38607950000000002</v>
      </c>
      <c r="AA451">
        <v>1.7804704</v>
      </c>
    </row>
    <row r="452" spans="1:27" ht="14.25" customHeight="1" x14ac:dyDescent="0.2">
      <c r="A452">
        <v>20160331</v>
      </c>
      <c r="B452">
        <v>12667136</v>
      </c>
      <c r="C452" s="2" t="str">
        <f t="shared" si="42"/>
        <v>2016</v>
      </c>
      <c r="D452" s="2" t="str">
        <f t="shared" si="43"/>
        <v>03</v>
      </c>
      <c r="E452" s="2" t="str">
        <f t="shared" si="44"/>
        <v>31</v>
      </c>
      <c r="F452" s="2" t="str">
        <f t="shared" si="45"/>
        <v>31/03/2016</v>
      </c>
      <c r="G452" s="2">
        <f t="shared" si="46"/>
        <v>48</v>
      </c>
      <c r="H452" s="2">
        <f t="shared" ref="H452:H515" si="47">IF((G452=G451),1,0)</f>
        <v>0</v>
      </c>
      <c r="I452" t="s">
        <v>33</v>
      </c>
      <c r="J452">
        <v>73.061999999999998</v>
      </c>
      <c r="K452">
        <v>16.885999999999999</v>
      </c>
      <c r="L452">
        <v>1.1000000000000001</v>
      </c>
      <c r="M452">
        <v>0.33210220000000001</v>
      </c>
      <c r="N452">
        <v>0.40569270000000002</v>
      </c>
      <c r="O452">
        <v>2.3173401</v>
      </c>
      <c r="P452">
        <v>0.44131280000000001</v>
      </c>
      <c r="Q452">
        <v>2.7052934999999998</v>
      </c>
      <c r="S452" t="s">
        <v>248</v>
      </c>
      <c r="T452">
        <v>73.623999999999995</v>
      </c>
      <c r="U452">
        <v>15.427</v>
      </c>
      <c r="V452">
        <v>1.1000000000000001</v>
      </c>
      <c r="W452">
        <v>0.3972734</v>
      </c>
      <c r="X452">
        <v>0.4471697</v>
      </c>
      <c r="Y452">
        <v>1.4313244000000001</v>
      </c>
      <c r="Z452">
        <v>0.20734830000000001</v>
      </c>
      <c r="AA452">
        <v>1.664954</v>
      </c>
    </row>
    <row r="453" spans="1:27" ht="14.25" customHeight="1" x14ac:dyDescent="0.2">
      <c r="A453">
        <v>20160402</v>
      </c>
      <c r="B453">
        <v>12667136</v>
      </c>
      <c r="C453" s="2" t="str">
        <f t="shared" si="42"/>
        <v>2016</v>
      </c>
      <c r="D453" s="2" t="str">
        <f t="shared" si="43"/>
        <v>04</v>
      </c>
      <c r="E453" s="2" t="str">
        <f t="shared" si="44"/>
        <v>02</v>
      </c>
      <c r="F453" s="2" t="str">
        <f t="shared" si="45"/>
        <v>02/04/2016</v>
      </c>
      <c r="G453" s="2">
        <f t="shared" si="46"/>
        <v>96</v>
      </c>
      <c r="H453" s="2">
        <f t="shared" si="47"/>
        <v>0</v>
      </c>
      <c r="I453" t="s">
        <v>33</v>
      </c>
      <c r="J453">
        <v>75.930000000000007</v>
      </c>
      <c r="K453">
        <v>18.984000000000002</v>
      </c>
      <c r="L453">
        <v>1.2</v>
      </c>
      <c r="M453">
        <v>0.58648650000000002</v>
      </c>
      <c r="N453">
        <v>0.35898219999999997</v>
      </c>
      <c r="O453">
        <v>0.63276019999999999</v>
      </c>
      <c r="P453">
        <v>0.20197789999999999</v>
      </c>
      <c r="Q453">
        <v>0.9047714</v>
      </c>
      <c r="S453" t="s">
        <v>387</v>
      </c>
      <c r="T453">
        <v>77.472999999999999</v>
      </c>
      <c r="U453">
        <v>18.834</v>
      </c>
      <c r="V453">
        <v>0.8</v>
      </c>
      <c r="W453">
        <v>0.64972430000000003</v>
      </c>
      <c r="X453">
        <v>0.2735686</v>
      </c>
      <c r="Y453">
        <v>0.47580030000000001</v>
      </c>
      <c r="Z453">
        <v>0.1819984</v>
      </c>
      <c r="AA453">
        <v>0.75052059999999998</v>
      </c>
    </row>
    <row r="454" spans="1:27" ht="14.25" customHeight="1" x14ac:dyDescent="0.2">
      <c r="A454">
        <v>20160405</v>
      </c>
      <c r="B454">
        <v>12667136</v>
      </c>
      <c r="C454" s="2" t="str">
        <f t="shared" si="42"/>
        <v>2016</v>
      </c>
      <c r="D454" s="2" t="str">
        <f t="shared" si="43"/>
        <v>04</v>
      </c>
      <c r="E454" s="2" t="str">
        <f t="shared" si="44"/>
        <v>05</v>
      </c>
      <c r="F454" s="2" t="str">
        <f t="shared" si="45"/>
        <v>05/04/2016</v>
      </c>
      <c r="G454" s="2">
        <f t="shared" si="46"/>
        <v>168</v>
      </c>
      <c r="H454" s="2">
        <f t="shared" si="47"/>
        <v>0</v>
      </c>
      <c r="I454" t="s">
        <v>33</v>
      </c>
      <c r="J454">
        <v>71.346999999999994</v>
      </c>
      <c r="K454">
        <v>15.9</v>
      </c>
      <c r="L454">
        <v>0.4</v>
      </c>
      <c r="M454">
        <v>0.56557959999999996</v>
      </c>
      <c r="N454">
        <v>0.34068159999999997</v>
      </c>
      <c r="O454">
        <v>0.65342679999999997</v>
      </c>
      <c r="P454">
        <v>0.17533609999999999</v>
      </c>
      <c r="Q454">
        <v>1.000804</v>
      </c>
      <c r="S454" t="s">
        <v>388</v>
      </c>
      <c r="T454">
        <v>74.531000000000006</v>
      </c>
      <c r="U454">
        <v>15.45</v>
      </c>
      <c r="V454">
        <v>0.8</v>
      </c>
      <c r="W454">
        <v>0.55519050000000003</v>
      </c>
      <c r="X454">
        <v>0.3126177</v>
      </c>
      <c r="Y454">
        <v>0.64234959999999997</v>
      </c>
      <c r="Z454">
        <v>0.1460921</v>
      </c>
      <c r="AA454">
        <v>0.80189560000000004</v>
      </c>
    </row>
    <row r="455" spans="1:27" ht="14.25" customHeight="1" x14ac:dyDescent="0.2">
      <c r="A455">
        <v>20160407</v>
      </c>
      <c r="B455">
        <v>12667136</v>
      </c>
      <c r="C455" s="2" t="str">
        <f t="shared" si="42"/>
        <v>2016</v>
      </c>
      <c r="D455" s="2" t="str">
        <f t="shared" si="43"/>
        <v>04</v>
      </c>
      <c r="E455" s="2" t="str">
        <f t="shared" si="44"/>
        <v>07</v>
      </c>
      <c r="F455" s="2" t="str">
        <f t="shared" si="45"/>
        <v>07/04/2016</v>
      </c>
      <c r="G455" s="2">
        <f t="shared" si="46"/>
        <v>216</v>
      </c>
      <c r="H455" s="2">
        <f t="shared" si="47"/>
        <v>0</v>
      </c>
      <c r="I455" t="s">
        <v>33</v>
      </c>
      <c r="J455">
        <v>70.706000000000003</v>
      </c>
      <c r="K455">
        <v>16.776</v>
      </c>
      <c r="L455">
        <v>3.4</v>
      </c>
      <c r="M455">
        <v>0.34850609999999999</v>
      </c>
      <c r="N455">
        <v>0.4570786</v>
      </c>
      <c r="O455">
        <v>1.3782154</v>
      </c>
      <c r="P455">
        <v>0.27193669999999998</v>
      </c>
      <c r="Q455">
        <v>1.9117630999999999</v>
      </c>
      <c r="S455" t="s">
        <v>383</v>
      </c>
      <c r="T455">
        <v>82.088999999999999</v>
      </c>
      <c r="U455">
        <v>15.102</v>
      </c>
      <c r="V455">
        <v>4.8</v>
      </c>
      <c r="W455">
        <v>0.52566959999999996</v>
      </c>
      <c r="X455">
        <v>0.38078410000000001</v>
      </c>
      <c r="Y455">
        <v>0.91302039999999995</v>
      </c>
      <c r="Z455">
        <v>0.17631069999999999</v>
      </c>
      <c r="AA455">
        <v>1.1481363</v>
      </c>
    </row>
    <row r="456" spans="1:27" ht="14.25" customHeight="1" x14ac:dyDescent="0.2">
      <c r="A456">
        <v>20160409</v>
      </c>
      <c r="B456">
        <v>12667136</v>
      </c>
      <c r="C456" s="2" t="str">
        <f t="shared" ref="C456:C519" si="48">LEFT(A456,4)</f>
        <v>2016</v>
      </c>
      <c r="D456" s="2" t="str">
        <f t="shared" ref="D456:D519" si="49">MID(A456,5,2)</f>
        <v>04</v>
      </c>
      <c r="E456" s="2" t="str">
        <f t="shared" ref="E456:E519" si="50">RIGHT(A456,2)</f>
        <v>09</v>
      </c>
      <c r="F456" s="2" t="str">
        <f t="shared" ref="F456:F519" si="51">E456&amp;"/"&amp;D456&amp;"/"&amp;C456</f>
        <v>09/04/2016</v>
      </c>
      <c r="G456" s="2">
        <f t="shared" ref="G456:G519" si="52">IF((B456=B455),G455+(F456-F455)*24,0)</f>
        <v>264</v>
      </c>
      <c r="H456" s="2">
        <f t="shared" si="47"/>
        <v>0</v>
      </c>
      <c r="I456" t="s">
        <v>33</v>
      </c>
      <c r="J456">
        <v>70.731999999999999</v>
      </c>
      <c r="K456">
        <v>22.169</v>
      </c>
      <c r="L456">
        <v>0.9</v>
      </c>
      <c r="M456">
        <v>0.57645559999999996</v>
      </c>
      <c r="N456">
        <v>0.31075029999999998</v>
      </c>
      <c r="O456">
        <v>0.54702660000000003</v>
      </c>
      <c r="P456">
        <v>0.20523189999999999</v>
      </c>
      <c r="Q456">
        <v>0.95904120000000004</v>
      </c>
      <c r="S456" t="s">
        <v>389</v>
      </c>
      <c r="T456">
        <v>73.947999999999993</v>
      </c>
      <c r="U456">
        <v>17.890999999999998</v>
      </c>
      <c r="V456">
        <v>7</v>
      </c>
      <c r="W456">
        <v>0.39850580000000002</v>
      </c>
      <c r="X456">
        <v>0.32376890000000003</v>
      </c>
      <c r="Y456">
        <v>1.0789588000000001</v>
      </c>
      <c r="Z456">
        <v>0.47756920000000003</v>
      </c>
      <c r="AA456">
        <v>1.8671142000000001</v>
      </c>
    </row>
    <row r="457" spans="1:27" ht="14.25" customHeight="1" x14ac:dyDescent="0.2">
      <c r="A457">
        <v>20160412</v>
      </c>
      <c r="B457">
        <v>12667136</v>
      </c>
      <c r="C457" s="2" t="str">
        <f t="shared" si="48"/>
        <v>2016</v>
      </c>
      <c r="D457" s="2" t="str">
        <f t="shared" si="49"/>
        <v>04</v>
      </c>
      <c r="E457" s="2" t="str">
        <f t="shared" si="50"/>
        <v>12</v>
      </c>
      <c r="F457" s="2" t="str">
        <f t="shared" si="51"/>
        <v>12/04/2016</v>
      </c>
      <c r="G457" s="2">
        <f t="shared" si="52"/>
        <v>336</v>
      </c>
      <c r="H457" s="2">
        <f t="shared" si="47"/>
        <v>0</v>
      </c>
      <c r="I457" t="s">
        <v>33</v>
      </c>
      <c r="J457">
        <v>74.072000000000003</v>
      </c>
      <c r="K457">
        <v>13.683999999999999</v>
      </c>
      <c r="L457">
        <v>2.7</v>
      </c>
      <c r="M457">
        <v>0.59658160000000005</v>
      </c>
      <c r="N457">
        <v>0.34891230000000001</v>
      </c>
      <c r="O457">
        <v>0.62815460000000001</v>
      </c>
      <c r="P457">
        <v>5.4618899999999998E-2</v>
      </c>
      <c r="Q457">
        <v>0.63936530000000003</v>
      </c>
      <c r="S457" t="s">
        <v>390</v>
      </c>
      <c r="T457">
        <v>80.352999999999994</v>
      </c>
      <c r="U457">
        <v>15.695</v>
      </c>
      <c r="V457">
        <v>0.8</v>
      </c>
      <c r="W457">
        <v>0.56249870000000002</v>
      </c>
      <c r="X457">
        <v>0.37828020000000001</v>
      </c>
      <c r="Y457">
        <v>0.68225179999999996</v>
      </c>
      <c r="Z457">
        <v>8.6010000000000003E-2</v>
      </c>
      <c r="AA457">
        <v>0.80278130000000003</v>
      </c>
    </row>
    <row r="458" spans="1:27" ht="14.25" customHeight="1" x14ac:dyDescent="0.2">
      <c r="A458">
        <v>20160414</v>
      </c>
      <c r="B458">
        <v>12667136</v>
      </c>
      <c r="C458" s="2" t="str">
        <f t="shared" si="48"/>
        <v>2016</v>
      </c>
      <c r="D458" s="2" t="str">
        <f t="shared" si="49"/>
        <v>04</v>
      </c>
      <c r="E458" s="2" t="str">
        <f t="shared" si="50"/>
        <v>14</v>
      </c>
      <c r="F458" s="2" t="str">
        <f t="shared" si="51"/>
        <v>14/04/2016</v>
      </c>
      <c r="G458" s="2">
        <f t="shared" si="52"/>
        <v>384</v>
      </c>
      <c r="H458" s="2">
        <f t="shared" si="47"/>
        <v>0</v>
      </c>
      <c r="I458" t="s">
        <v>33</v>
      </c>
      <c r="J458">
        <v>74.31</v>
      </c>
      <c r="K458">
        <v>20.721</v>
      </c>
      <c r="L458">
        <v>0.7</v>
      </c>
      <c r="M458">
        <v>0.70180149999999997</v>
      </c>
      <c r="N458">
        <v>0.30830489999999999</v>
      </c>
      <c r="O458">
        <v>0.53989259999999994</v>
      </c>
      <c r="P458">
        <v>9.0792899999999996E-2</v>
      </c>
      <c r="Q458">
        <v>0.72470780000000001</v>
      </c>
      <c r="S458" t="s">
        <v>391</v>
      </c>
      <c r="T458">
        <v>81.918999999999997</v>
      </c>
      <c r="U458">
        <v>13.305999999999999</v>
      </c>
      <c r="V458">
        <v>6.9</v>
      </c>
      <c r="W458">
        <v>0.45718569999999997</v>
      </c>
      <c r="X458">
        <v>0.37771640000000001</v>
      </c>
      <c r="Y458">
        <v>0.95260129999999998</v>
      </c>
      <c r="Z458">
        <v>0.28698079999999998</v>
      </c>
      <c r="AA458">
        <v>1.5241682999999999</v>
      </c>
    </row>
    <row r="459" spans="1:27" ht="14.25" customHeight="1" x14ac:dyDescent="0.2">
      <c r="A459">
        <v>20160416</v>
      </c>
      <c r="B459">
        <v>12667136</v>
      </c>
      <c r="C459" s="2" t="str">
        <f t="shared" si="48"/>
        <v>2016</v>
      </c>
      <c r="D459" s="2" t="str">
        <f t="shared" si="49"/>
        <v>04</v>
      </c>
      <c r="E459" s="2" t="str">
        <f t="shared" si="50"/>
        <v>16</v>
      </c>
      <c r="F459" s="2" t="str">
        <f t="shared" si="51"/>
        <v>16/04/2016</v>
      </c>
      <c r="G459" s="2">
        <f t="shared" si="52"/>
        <v>432</v>
      </c>
      <c r="H459" s="2">
        <f t="shared" si="47"/>
        <v>0</v>
      </c>
      <c r="I459" t="s">
        <v>72</v>
      </c>
      <c r="J459">
        <v>77.251000000000005</v>
      </c>
      <c r="K459">
        <v>17.370999999999999</v>
      </c>
      <c r="L459">
        <v>0</v>
      </c>
      <c r="M459">
        <v>0.80305070000000001</v>
      </c>
      <c r="N459">
        <v>0.16913800000000001</v>
      </c>
      <c r="O459">
        <v>0.22136839999999999</v>
      </c>
      <c r="P459">
        <v>0.13380729999999999</v>
      </c>
      <c r="Q459">
        <v>0.40204129999999999</v>
      </c>
      <c r="S459" t="s">
        <v>392</v>
      </c>
      <c r="T459">
        <v>66.405000000000001</v>
      </c>
      <c r="U459">
        <v>16.678999999999998</v>
      </c>
      <c r="V459">
        <v>0</v>
      </c>
      <c r="W459">
        <v>0.78042619999999996</v>
      </c>
      <c r="X459">
        <v>0.1641369</v>
      </c>
      <c r="Y459">
        <v>0.21665219999999999</v>
      </c>
      <c r="Z459">
        <v>0.1495562</v>
      </c>
      <c r="AA459">
        <v>0.40440359999999997</v>
      </c>
    </row>
    <row r="460" spans="1:27" ht="14.25" customHeight="1" x14ac:dyDescent="0.2">
      <c r="A460">
        <v>20160419</v>
      </c>
      <c r="B460">
        <v>12667136</v>
      </c>
      <c r="C460" s="2" t="str">
        <f t="shared" si="48"/>
        <v>2016</v>
      </c>
      <c r="D460" s="2" t="str">
        <f t="shared" si="49"/>
        <v>04</v>
      </c>
      <c r="E460" s="2" t="str">
        <f t="shared" si="50"/>
        <v>19</v>
      </c>
      <c r="F460" s="2" t="str">
        <f t="shared" si="51"/>
        <v>19/04/2016</v>
      </c>
      <c r="G460" s="2">
        <f t="shared" si="52"/>
        <v>504</v>
      </c>
      <c r="H460" s="2">
        <f t="shared" si="47"/>
        <v>0</v>
      </c>
      <c r="I460" t="s">
        <v>33</v>
      </c>
      <c r="J460">
        <v>74.400000000000006</v>
      </c>
      <c r="K460">
        <v>18.731000000000002</v>
      </c>
      <c r="L460">
        <v>0.4</v>
      </c>
      <c r="M460">
        <v>0.71521630000000003</v>
      </c>
      <c r="N460">
        <v>0.27945540000000002</v>
      </c>
      <c r="O460">
        <v>0.43245349999999999</v>
      </c>
      <c r="P460">
        <v>8.9932100000000001E-2</v>
      </c>
      <c r="Q460">
        <v>0.56380649999999999</v>
      </c>
      <c r="S460" t="s">
        <v>164</v>
      </c>
      <c r="T460">
        <v>77.453999999999994</v>
      </c>
      <c r="U460">
        <v>15.977</v>
      </c>
      <c r="V460">
        <v>2.2999999999999998</v>
      </c>
      <c r="W460">
        <v>0.39170500000000003</v>
      </c>
      <c r="X460">
        <v>0.48933500000000002</v>
      </c>
      <c r="Y460">
        <v>1.5671930000000001</v>
      </c>
      <c r="Z460">
        <v>0.3279184</v>
      </c>
      <c r="AA460">
        <v>2.2499872999999999</v>
      </c>
    </row>
    <row r="461" spans="1:27" ht="14.25" customHeight="1" x14ac:dyDescent="0.2">
      <c r="A461">
        <v>20160423</v>
      </c>
      <c r="B461">
        <v>12667136</v>
      </c>
      <c r="C461" s="2" t="str">
        <f t="shared" si="48"/>
        <v>2016</v>
      </c>
      <c r="D461" s="2" t="str">
        <f t="shared" si="49"/>
        <v>04</v>
      </c>
      <c r="E461" s="2" t="str">
        <f t="shared" si="50"/>
        <v>23</v>
      </c>
      <c r="F461" s="2" t="str">
        <f t="shared" si="51"/>
        <v>23/04/2016</v>
      </c>
      <c r="G461" s="2">
        <f t="shared" si="52"/>
        <v>600</v>
      </c>
      <c r="H461" s="2">
        <f t="shared" si="47"/>
        <v>0</v>
      </c>
      <c r="I461" t="s">
        <v>54</v>
      </c>
      <c r="J461">
        <v>69.448999999999998</v>
      </c>
      <c r="K461">
        <v>16.045000000000002</v>
      </c>
      <c r="L461">
        <v>0</v>
      </c>
      <c r="M461">
        <v>0.32074839999999999</v>
      </c>
      <c r="N461">
        <v>0.36097899999999999</v>
      </c>
      <c r="O461">
        <v>1.0255571999999999</v>
      </c>
      <c r="P461">
        <v>0.61560530000000002</v>
      </c>
      <c r="Q461">
        <v>2.6655103000000002</v>
      </c>
      <c r="S461" t="s">
        <v>393</v>
      </c>
      <c r="T461">
        <v>81.045000000000002</v>
      </c>
      <c r="U461">
        <v>16.951000000000001</v>
      </c>
      <c r="V461">
        <v>2.1</v>
      </c>
      <c r="W461">
        <v>0.54892819999999998</v>
      </c>
      <c r="X461">
        <v>0.28455449999999999</v>
      </c>
      <c r="Y461">
        <v>0.52264849999999996</v>
      </c>
      <c r="Z461">
        <v>0.35522359999999997</v>
      </c>
      <c r="AA461">
        <v>1.3227796999999999</v>
      </c>
    </row>
    <row r="462" spans="1:27" ht="14.25" customHeight="1" x14ac:dyDescent="0.2">
      <c r="A462">
        <v>20160426</v>
      </c>
      <c r="B462">
        <v>12667136</v>
      </c>
      <c r="C462" s="2" t="str">
        <f t="shared" si="48"/>
        <v>2016</v>
      </c>
      <c r="D462" s="2" t="str">
        <f t="shared" si="49"/>
        <v>04</v>
      </c>
      <c r="E462" s="2" t="str">
        <f t="shared" si="50"/>
        <v>26</v>
      </c>
      <c r="F462" s="2" t="str">
        <f t="shared" si="51"/>
        <v>26/04/2016</v>
      </c>
      <c r="G462" s="2">
        <f t="shared" si="52"/>
        <v>672</v>
      </c>
      <c r="H462" s="2">
        <f t="shared" si="47"/>
        <v>0</v>
      </c>
      <c r="I462" t="s">
        <v>33</v>
      </c>
      <c r="J462">
        <v>68.364999999999995</v>
      </c>
      <c r="K462">
        <v>13.34</v>
      </c>
      <c r="L462">
        <v>0</v>
      </c>
      <c r="M462">
        <v>0.51744429999999997</v>
      </c>
      <c r="N462">
        <v>0.44768839999999999</v>
      </c>
      <c r="O462">
        <v>1.1465251000000001</v>
      </c>
      <c r="P462">
        <v>0.20485500000000001</v>
      </c>
      <c r="Q462">
        <v>1.3836682</v>
      </c>
      <c r="S462" t="s">
        <v>394</v>
      </c>
      <c r="T462">
        <v>71.55</v>
      </c>
      <c r="U462">
        <v>10.154999999999999</v>
      </c>
      <c r="V462">
        <v>1.5</v>
      </c>
      <c r="W462">
        <v>0.45576440000000001</v>
      </c>
      <c r="X462">
        <v>0.4129564</v>
      </c>
      <c r="Y462">
        <v>0.98530770000000001</v>
      </c>
      <c r="Z462">
        <v>0.27034979999999997</v>
      </c>
      <c r="AA462">
        <v>1.3760439</v>
      </c>
    </row>
    <row r="463" spans="1:27" ht="14.25" customHeight="1" x14ac:dyDescent="0.2">
      <c r="A463">
        <v>20160430</v>
      </c>
      <c r="B463">
        <v>12667136</v>
      </c>
      <c r="C463" s="2" t="str">
        <f t="shared" si="48"/>
        <v>2016</v>
      </c>
      <c r="D463" s="2" t="str">
        <f t="shared" si="49"/>
        <v>04</v>
      </c>
      <c r="E463" s="2" t="str">
        <f t="shared" si="50"/>
        <v>30</v>
      </c>
      <c r="F463" s="2" t="str">
        <f t="shared" si="51"/>
        <v>30/04/2016</v>
      </c>
      <c r="G463" s="2">
        <f t="shared" si="52"/>
        <v>768</v>
      </c>
      <c r="H463" s="2">
        <f t="shared" si="47"/>
        <v>0</v>
      </c>
      <c r="I463" t="s">
        <v>33</v>
      </c>
      <c r="J463">
        <v>73.956000000000003</v>
      </c>
      <c r="K463">
        <v>17.483000000000001</v>
      </c>
      <c r="L463">
        <v>1.6</v>
      </c>
      <c r="M463">
        <v>0.69456300000000004</v>
      </c>
      <c r="N463">
        <v>0.25118170000000001</v>
      </c>
      <c r="O463">
        <v>0.36802220000000002</v>
      </c>
      <c r="P463">
        <v>0.14975859999999999</v>
      </c>
      <c r="Q463">
        <v>0.5645734</v>
      </c>
      <c r="S463" t="s">
        <v>395</v>
      </c>
      <c r="T463">
        <v>76.658000000000001</v>
      </c>
      <c r="U463">
        <v>22.157</v>
      </c>
      <c r="V463">
        <v>0.2</v>
      </c>
      <c r="W463">
        <v>0.63434659999999998</v>
      </c>
      <c r="X463">
        <v>0.27772540000000001</v>
      </c>
      <c r="Y463">
        <v>0.43100880000000003</v>
      </c>
      <c r="Z463">
        <v>8.9352100000000004E-2</v>
      </c>
      <c r="AA463">
        <v>0.52115869999999997</v>
      </c>
    </row>
    <row r="464" spans="1:27" ht="14.25" customHeight="1" x14ac:dyDescent="0.2">
      <c r="A464">
        <v>20160517</v>
      </c>
      <c r="B464">
        <v>12667136</v>
      </c>
      <c r="C464" s="2" t="str">
        <f t="shared" si="48"/>
        <v>2016</v>
      </c>
      <c r="D464" s="2" t="str">
        <f t="shared" si="49"/>
        <v>05</v>
      </c>
      <c r="E464" s="2" t="str">
        <f t="shared" si="50"/>
        <v>17</v>
      </c>
      <c r="F464" s="2" t="str">
        <f t="shared" si="51"/>
        <v>17/05/2016</v>
      </c>
      <c r="G464" s="2">
        <f t="shared" si="52"/>
        <v>1176</v>
      </c>
      <c r="H464" s="2">
        <f t="shared" si="47"/>
        <v>0</v>
      </c>
      <c r="I464" t="s">
        <v>33</v>
      </c>
      <c r="J464">
        <v>70.528999999999996</v>
      </c>
      <c r="K464">
        <v>15.115</v>
      </c>
      <c r="L464">
        <v>0.7</v>
      </c>
      <c r="M464">
        <v>0.62111819999999995</v>
      </c>
      <c r="N464">
        <v>0.27941319999999997</v>
      </c>
      <c r="O464">
        <v>0.49906610000000001</v>
      </c>
      <c r="P464">
        <v>0.1802337</v>
      </c>
      <c r="Q464">
        <v>0.81616270000000002</v>
      </c>
      <c r="S464" t="s">
        <v>246</v>
      </c>
      <c r="T464">
        <v>78.856999999999999</v>
      </c>
      <c r="U464">
        <v>23.125</v>
      </c>
      <c r="V464">
        <v>3.3</v>
      </c>
      <c r="W464">
        <v>0.4580843</v>
      </c>
      <c r="X464">
        <v>0.33847539999999998</v>
      </c>
      <c r="Y464">
        <v>0.7472316</v>
      </c>
      <c r="Z464">
        <v>0.43303809999999998</v>
      </c>
      <c r="AA464">
        <v>1.6757833</v>
      </c>
    </row>
    <row r="465" spans="1:27" ht="14.25" customHeight="1" x14ac:dyDescent="0.2">
      <c r="A465">
        <v>20160521</v>
      </c>
      <c r="B465">
        <v>12667136</v>
      </c>
      <c r="C465" s="2" t="str">
        <f t="shared" si="48"/>
        <v>2016</v>
      </c>
      <c r="D465" s="2" t="str">
        <f t="shared" si="49"/>
        <v>05</v>
      </c>
      <c r="E465" s="2" t="str">
        <f t="shared" si="50"/>
        <v>21</v>
      </c>
      <c r="F465" s="2" t="str">
        <f t="shared" si="51"/>
        <v>21/05/2016</v>
      </c>
      <c r="G465" s="2">
        <f t="shared" si="52"/>
        <v>1272</v>
      </c>
      <c r="H465" s="2">
        <f t="shared" si="47"/>
        <v>0</v>
      </c>
      <c r="I465" t="s">
        <v>33</v>
      </c>
      <c r="J465">
        <v>67.349999999999994</v>
      </c>
      <c r="K465">
        <v>15.983000000000001</v>
      </c>
      <c r="L465">
        <v>2.5</v>
      </c>
      <c r="M465">
        <v>0.56295300000000004</v>
      </c>
      <c r="N465">
        <v>0.29137190000000002</v>
      </c>
      <c r="O465">
        <v>0.53631850000000003</v>
      </c>
      <c r="P465">
        <v>0.43020269999999999</v>
      </c>
      <c r="Q465">
        <v>1.3439672</v>
      </c>
      <c r="S465" t="s">
        <v>286</v>
      </c>
      <c r="T465">
        <v>75.224000000000004</v>
      </c>
      <c r="U465">
        <v>17.193000000000001</v>
      </c>
      <c r="V465">
        <v>1.1000000000000001</v>
      </c>
      <c r="W465">
        <v>0.59107299999999996</v>
      </c>
      <c r="X465">
        <v>0.28824450000000001</v>
      </c>
      <c r="Y465">
        <v>0.50655059999999996</v>
      </c>
      <c r="Z465">
        <v>0.17821870000000001</v>
      </c>
      <c r="AA465">
        <v>0.81726529999999997</v>
      </c>
    </row>
    <row r="466" spans="1:27" ht="14.25" customHeight="1" x14ac:dyDescent="0.2">
      <c r="A466">
        <v>20160528</v>
      </c>
      <c r="B466">
        <v>12667136</v>
      </c>
      <c r="C466" s="2" t="str">
        <f t="shared" si="48"/>
        <v>2016</v>
      </c>
      <c r="D466" s="2" t="str">
        <f t="shared" si="49"/>
        <v>05</v>
      </c>
      <c r="E466" s="2" t="str">
        <f t="shared" si="50"/>
        <v>28</v>
      </c>
      <c r="F466" s="2" t="str">
        <f t="shared" si="51"/>
        <v>28/05/2016</v>
      </c>
      <c r="G466" s="2">
        <f t="shared" si="52"/>
        <v>1440</v>
      </c>
      <c r="H466" s="2">
        <f t="shared" si="47"/>
        <v>0</v>
      </c>
      <c r="I466" t="s">
        <v>45</v>
      </c>
      <c r="J466">
        <v>69.558000000000007</v>
      </c>
      <c r="K466">
        <v>15.33</v>
      </c>
      <c r="L466">
        <v>1.1000000000000001</v>
      </c>
      <c r="M466">
        <v>0.62976449999999995</v>
      </c>
      <c r="N466">
        <v>0.28843990000000003</v>
      </c>
      <c r="O466">
        <v>0.47206409999999999</v>
      </c>
      <c r="P466">
        <v>0.22127330000000001</v>
      </c>
      <c r="Q466">
        <v>0.90382439999999997</v>
      </c>
      <c r="S466" t="s">
        <v>396</v>
      </c>
      <c r="T466">
        <v>88.19</v>
      </c>
      <c r="U466">
        <v>24.361999999999998</v>
      </c>
      <c r="V466">
        <v>4.9000000000000004</v>
      </c>
      <c r="W466">
        <v>0.37514320000000001</v>
      </c>
      <c r="X466">
        <v>0.51785780000000003</v>
      </c>
      <c r="Y466">
        <v>1.5469837</v>
      </c>
      <c r="Z466">
        <v>0.23573859999999999</v>
      </c>
      <c r="AA466">
        <v>1.9584571</v>
      </c>
    </row>
    <row r="467" spans="1:27" ht="14.25" customHeight="1" x14ac:dyDescent="0.2">
      <c r="A467">
        <v>20160531</v>
      </c>
      <c r="B467">
        <v>12667136</v>
      </c>
      <c r="C467" s="2" t="str">
        <f t="shared" si="48"/>
        <v>2016</v>
      </c>
      <c r="D467" s="2" t="str">
        <f t="shared" si="49"/>
        <v>05</v>
      </c>
      <c r="E467" s="2" t="str">
        <f t="shared" si="50"/>
        <v>31</v>
      </c>
      <c r="F467" s="2" t="str">
        <f t="shared" si="51"/>
        <v>31/05/2016</v>
      </c>
      <c r="G467" s="2">
        <f t="shared" si="52"/>
        <v>1512</v>
      </c>
      <c r="H467" s="2">
        <f t="shared" si="47"/>
        <v>0</v>
      </c>
      <c r="I467" t="s">
        <v>45</v>
      </c>
      <c r="J467">
        <v>67.808999999999997</v>
      </c>
      <c r="K467">
        <v>14.188000000000001</v>
      </c>
      <c r="L467">
        <v>1.8</v>
      </c>
      <c r="M467">
        <v>0.50633629999999996</v>
      </c>
      <c r="N467">
        <v>0.37673089999999998</v>
      </c>
      <c r="O467">
        <v>0.84439549999999997</v>
      </c>
      <c r="P467">
        <v>0.31487340000000003</v>
      </c>
      <c r="Q467">
        <v>1.368336</v>
      </c>
      <c r="S467" t="s">
        <v>343</v>
      </c>
      <c r="T467">
        <v>72.099999999999994</v>
      </c>
      <c r="U467">
        <v>18.641999999999999</v>
      </c>
      <c r="V467">
        <v>2.2000000000000002</v>
      </c>
      <c r="W467">
        <v>0.51792179999999999</v>
      </c>
      <c r="X467">
        <v>0.36637029999999998</v>
      </c>
      <c r="Y467">
        <v>0.72771490000000005</v>
      </c>
      <c r="Z467">
        <v>0.21181449999999999</v>
      </c>
      <c r="AA467">
        <v>1.1322827</v>
      </c>
    </row>
    <row r="468" spans="1:27" ht="14.25" customHeight="1" x14ac:dyDescent="0.2">
      <c r="A468">
        <v>20160604</v>
      </c>
      <c r="B468">
        <v>12667136</v>
      </c>
      <c r="C468" s="2" t="str">
        <f t="shared" si="48"/>
        <v>2016</v>
      </c>
      <c r="D468" s="2" t="str">
        <f t="shared" si="49"/>
        <v>06</v>
      </c>
      <c r="E468" s="2" t="str">
        <f t="shared" si="50"/>
        <v>04</v>
      </c>
      <c r="F468" s="2" t="str">
        <f t="shared" si="51"/>
        <v>04/06/2016</v>
      </c>
      <c r="G468" s="2">
        <f t="shared" si="52"/>
        <v>1608</v>
      </c>
      <c r="H468" s="2">
        <f t="shared" si="47"/>
        <v>0</v>
      </c>
      <c r="I468" t="s">
        <v>33</v>
      </c>
      <c r="J468">
        <v>61.579000000000001</v>
      </c>
      <c r="K468">
        <v>14.548</v>
      </c>
      <c r="L468">
        <v>2.2000000000000002</v>
      </c>
      <c r="M468">
        <v>0.54376230000000003</v>
      </c>
      <c r="N468">
        <v>0.35905599999999999</v>
      </c>
      <c r="O468">
        <v>0.71307880000000001</v>
      </c>
      <c r="P468">
        <v>0.16375819999999999</v>
      </c>
      <c r="Q468">
        <v>0.97333890000000001</v>
      </c>
      <c r="S468" t="s">
        <v>233</v>
      </c>
      <c r="T468">
        <v>65.411000000000001</v>
      </c>
      <c r="U468">
        <v>21.533999999999999</v>
      </c>
      <c r="V468">
        <v>1.5</v>
      </c>
      <c r="W468">
        <v>0.35634080000000001</v>
      </c>
      <c r="X468">
        <v>0.4374615</v>
      </c>
      <c r="Y468">
        <v>1.3197452999999999</v>
      </c>
      <c r="Z468">
        <v>0.38178400000000001</v>
      </c>
      <c r="AA468">
        <v>2.6632820000000001</v>
      </c>
    </row>
    <row r="469" spans="1:27" ht="14.25" customHeight="1" x14ac:dyDescent="0.2">
      <c r="A469">
        <v>20160609</v>
      </c>
      <c r="B469">
        <v>12667136</v>
      </c>
      <c r="C469" s="2" t="str">
        <f t="shared" si="48"/>
        <v>2016</v>
      </c>
      <c r="D469" s="2" t="str">
        <f t="shared" si="49"/>
        <v>06</v>
      </c>
      <c r="E469" s="2" t="str">
        <f t="shared" si="50"/>
        <v>09</v>
      </c>
      <c r="F469" s="2" t="str">
        <f t="shared" si="51"/>
        <v>09/06/2016</v>
      </c>
      <c r="G469" s="2">
        <f t="shared" si="52"/>
        <v>1728</v>
      </c>
      <c r="H469" s="2">
        <f t="shared" si="47"/>
        <v>0</v>
      </c>
      <c r="I469" t="s">
        <v>33</v>
      </c>
      <c r="J469">
        <v>64.245999999999995</v>
      </c>
      <c r="K469">
        <v>14.853</v>
      </c>
      <c r="L469">
        <v>3.4</v>
      </c>
      <c r="M469">
        <v>0.37166529999999998</v>
      </c>
      <c r="N469">
        <v>0.46106659999999999</v>
      </c>
      <c r="O469">
        <v>1.3871781999999999</v>
      </c>
      <c r="P469">
        <v>0.32536179999999998</v>
      </c>
      <c r="Q469">
        <v>2.1150785999999999</v>
      </c>
      <c r="S469" t="s">
        <v>57</v>
      </c>
      <c r="T469">
        <v>65.179000000000002</v>
      </c>
      <c r="U469">
        <v>15.353999999999999</v>
      </c>
      <c r="V469">
        <v>0</v>
      </c>
      <c r="W469">
        <v>0.44882689999999997</v>
      </c>
      <c r="X469">
        <v>0.44670159999999998</v>
      </c>
      <c r="Y469">
        <v>0.98552810000000002</v>
      </c>
      <c r="Z469">
        <v>0.15408520000000001</v>
      </c>
      <c r="AA469">
        <v>1.3237169</v>
      </c>
    </row>
    <row r="470" spans="1:27" ht="14.25" customHeight="1" x14ac:dyDescent="0.2">
      <c r="A470">
        <v>20160611</v>
      </c>
      <c r="B470">
        <v>12667136</v>
      </c>
      <c r="C470" s="2" t="str">
        <f t="shared" si="48"/>
        <v>2016</v>
      </c>
      <c r="D470" s="2" t="str">
        <f t="shared" si="49"/>
        <v>06</v>
      </c>
      <c r="E470" s="2" t="str">
        <f t="shared" si="50"/>
        <v>11</v>
      </c>
      <c r="F470" s="2" t="str">
        <f t="shared" si="51"/>
        <v>11/06/2016</v>
      </c>
      <c r="G470" s="2">
        <f t="shared" si="52"/>
        <v>1776</v>
      </c>
      <c r="H470" s="2">
        <f t="shared" si="47"/>
        <v>0</v>
      </c>
      <c r="I470" t="s">
        <v>33</v>
      </c>
      <c r="J470">
        <v>54.88</v>
      </c>
      <c r="K470">
        <v>12.036</v>
      </c>
      <c r="L470">
        <v>0.6</v>
      </c>
      <c r="M470">
        <v>0.4792459</v>
      </c>
      <c r="N470">
        <v>0.3451458</v>
      </c>
      <c r="O470">
        <v>0.80416480000000001</v>
      </c>
      <c r="P470">
        <v>0.28529700000000002</v>
      </c>
      <c r="Q470">
        <v>1.4192411</v>
      </c>
      <c r="S470" t="s">
        <v>51</v>
      </c>
      <c r="T470">
        <v>56.456000000000003</v>
      </c>
      <c r="U470">
        <v>13.364000000000001</v>
      </c>
      <c r="V470">
        <v>0.4</v>
      </c>
      <c r="W470">
        <v>0.52006419999999998</v>
      </c>
      <c r="X470">
        <v>0.43164209999999997</v>
      </c>
      <c r="Y470">
        <v>1.2304710000000001</v>
      </c>
      <c r="Z470">
        <v>0.14430209999999999</v>
      </c>
      <c r="AA470">
        <v>1.2233387</v>
      </c>
    </row>
    <row r="471" spans="1:27" ht="14.25" customHeight="1" x14ac:dyDescent="0.2">
      <c r="A471">
        <v>20160618</v>
      </c>
      <c r="B471">
        <v>12667136</v>
      </c>
      <c r="C471" s="2" t="str">
        <f t="shared" si="48"/>
        <v>2016</v>
      </c>
      <c r="D471" s="2" t="str">
        <f t="shared" si="49"/>
        <v>06</v>
      </c>
      <c r="E471" s="2" t="str">
        <f t="shared" si="50"/>
        <v>18</v>
      </c>
      <c r="F471" s="2" t="str">
        <f t="shared" si="51"/>
        <v>18/06/2016</v>
      </c>
      <c r="G471" s="2">
        <f t="shared" si="52"/>
        <v>1944</v>
      </c>
      <c r="H471" s="2">
        <f t="shared" si="47"/>
        <v>0</v>
      </c>
      <c r="I471" t="s">
        <v>33</v>
      </c>
      <c r="J471">
        <v>56.149000000000001</v>
      </c>
      <c r="K471">
        <v>12.946</v>
      </c>
      <c r="L471">
        <v>1.3</v>
      </c>
      <c r="M471">
        <v>0.63947969999999998</v>
      </c>
      <c r="N471">
        <v>0.3396672</v>
      </c>
      <c r="O471">
        <v>0.55257869999999998</v>
      </c>
      <c r="P471">
        <v>0.13230030000000001</v>
      </c>
      <c r="Q471">
        <v>0.80246289999999998</v>
      </c>
      <c r="S471" t="s">
        <v>79</v>
      </c>
      <c r="T471">
        <v>56.68</v>
      </c>
      <c r="U471">
        <v>13.866</v>
      </c>
      <c r="V471">
        <v>1.3</v>
      </c>
      <c r="W471">
        <v>0.54107629999999995</v>
      </c>
      <c r="X471">
        <v>0.37387880000000001</v>
      </c>
      <c r="Y471">
        <v>0.68048189999999997</v>
      </c>
      <c r="Z471">
        <v>0.2078132</v>
      </c>
      <c r="AA471">
        <v>1.1807030000000001</v>
      </c>
    </row>
    <row r="472" spans="1:27" ht="14.25" customHeight="1" x14ac:dyDescent="0.2">
      <c r="A472">
        <v>20160623</v>
      </c>
      <c r="B472">
        <v>12667136</v>
      </c>
      <c r="C472" s="2" t="str">
        <f t="shared" si="48"/>
        <v>2016</v>
      </c>
      <c r="D472" s="2" t="str">
        <f t="shared" si="49"/>
        <v>06</v>
      </c>
      <c r="E472" s="2" t="str">
        <f t="shared" si="50"/>
        <v>23</v>
      </c>
      <c r="F472" s="2" t="str">
        <f t="shared" si="51"/>
        <v>23/06/2016</v>
      </c>
      <c r="G472" s="2">
        <f t="shared" si="52"/>
        <v>2064</v>
      </c>
      <c r="H472" s="2">
        <f t="shared" si="47"/>
        <v>0</v>
      </c>
      <c r="I472" t="s">
        <v>33</v>
      </c>
      <c r="J472">
        <v>59.04</v>
      </c>
      <c r="K472">
        <v>13.365</v>
      </c>
      <c r="L472">
        <v>7.5</v>
      </c>
      <c r="M472">
        <v>0.5039865</v>
      </c>
      <c r="N472">
        <v>0.39986070000000001</v>
      </c>
      <c r="O472">
        <v>0.87248800000000004</v>
      </c>
      <c r="P472">
        <v>0.18712680000000001</v>
      </c>
      <c r="Q472">
        <v>1.1456744999999999</v>
      </c>
      <c r="S472" t="s">
        <v>239</v>
      </c>
      <c r="T472">
        <v>59.442999999999998</v>
      </c>
      <c r="U472">
        <v>13.615</v>
      </c>
      <c r="V472">
        <v>0.8</v>
      </c>
      <c r="W472">
        <v>0.50747810000000004</v>
      </c>
      <c r="X472">
        <v>0.39339489999999999</v>
      </c>
      <c r="Y472">
        <v>0.7859216</v>
      </c>
      <c r="Z472">
        <v>0.26669730000000003</v>
      </c>
      <c r="AA472">
        <v>1.3059377999999999</v>
      </c>
    </row>
    <row r="473" spans="1:27" ht="14.25" customHeight="1" x14ac:dyDescent="0.2">
      <c r="A473">
        <v>20160625</v>
      </c>
      <c r="B473">
        <v>12667136</v>
      </c>
      <c r="C473" s="2" t="str">
        <f t="shared" si="48"/>
        <v>2016</v>
      </c>
      <c r="D473" s="2" t="str">
        <f t="shared" si="49"/>
        <v>06</v>
      </c>
      <c r="E473" s="2" t="str">
        <f t="shared" si="50"/>
        <v>25</v>
      </c>
      <c r="F473" s="2" t="str">
        <f t="shared" si="51"/>
        <v>25/06/2016</v>
      </c>
      <c r="G473" s="2">
        <f t="shared" si="52"/>
        <v>2112</v>
      </c>
      <c r="H473" s="2">
        <f t="shared" si="47"/>
        <v>0</v>
      </c>
      <c r="I473" t="s">
        <v>33</v>
      </c>
      <c r="J473">
        <v>60.555</v>
      </c>
      <c r="K473">
        <v>14.403</v>
      </c>
      <c r="L473">
        <v>2.7</v>
      </c>
      <c r="M473">
        <v>0.29448639999999998</v>
      </c>
      <c r="N473">
        <v>0.48649429999999999</v>
      </c>
      <c r="O473">
        <v>1.5659189</v>
      </c>
      <c r="P473">
        <v>0.34273540000000002</v>
      </c>
      <c r="Q473">
        <v>2.6742020000000002</v>
      </c>
      <c r="S473" t="s">
        <v>78</v>
      </c>
      <c r="T473">
        <v>61.88</v>
      </c>
      <c r="U473">
        <v>13.683999999999999</v>
      </c>
      <c r="V473">
        <v>1.5</v>
      </c>
      <c r="W473">
        <v>0.54692410000000002</v>
      </c>
      <c r="X473">
        <v>0.3931499</v>
      </c>
      <c r="Y473">
        <v>0.80723520000000004</v>
      </c>
      <c r="Z473">
        <v>0.2902941</v>
      </c>
      <c r="AA473">
        <v>1.2970131</v>
      </c>
    </row>
    <row r="474" spans="1:27" ht="14.25" customHeight="1" x14ac:dyDescent="0.2">
      <c r="A474">
        <v>20160702</v>
      </c>
      <c r="B474">
        <v>12667136</v>
      </c>
      <c r="C474" s="2" t="str">
        <f t="shared" si="48"/>
        <v>2016</v>
      </c>
      <c r="D474" s="2" t="str">
        <f t="shared" si="49"/>
        <v>07</v>
      </c>
      <c r="E474" s="2" t="str">
        <f t="shared" si="50"/>
        <v>02</v>
      </c>
      <c r="F474" s="2" t="str">
        <f t="shared" si="51"/>
        <v>02/07/2016</v>
      </c>
      <c r="G474" s="2">
        <f t="shared" si="52"/>
        <v>2280</v>
      </c>
      <c r="H474" s="2">
        <f t="shared" si="47"/>
        <v>0</v>
      </c>
      <c r="I474" t="s">
        <v>33</v>
      </c>
      <c r="J474">
        <v>57.369</v>
      </c>
      <c r="K474">
        <v>14.728</v>
      </c>
      <c r="L474">
        <v>3</v>
      </c>
      <c r="M474">
        <v>0.4233691</v>
      </c>
      <c r="N474">
        <v>0.47222799999999998</v>
      </c>
      <c r="O474">
        <v>1.3639667</v>
      </c>
      <c r="P474">
        <v>0.3061721</v>
      </c>
      <c r="Q474">
        <v>1.8890087</v>
      </c>
      <c r="S474" t="s">
        <v>397</v>
      </c>
      <c r="T474">
        <v>63.499000000000002</v>
      </c>
      <c r="U474">
        <v>19.571999999999999</v>
      </c>
      <c r="V474">
        <v>5</v>
      </c>
      <c r="W474">
        <v>0.54900439999999995</v>
      </c>
      <c r="X474">
        <v>0.36683399999999999</v>
      </c>
      <c r="Y474">
        <v>0.82365429999999995</v>
      </c>
      <c r="Z474">
        <v>0.1646639</v>
      </c>
      <c r="AA474">
        <v>1.1077307999999999</v>
      </c>
    </row>
    <row r="475" spans="1:27" ht="14.25" customHeight="1" x14ac:dyDescent="0.2">
      <c r="A475">
        <v>20160705</v>
      </c>
      <c r="B475">
        <v>12667136</v>
      </c>
      <c r="C475" s="2" t="str">
        <f t="shared" si="48"/>
        <v>2016</v>
      </c>
      <c r="D475" s="2" t="str">
        <f t="shared" si="49"/>
        <v>07</v>
      </c>
      <c r="E475" s="2" t="str">
        <f t="shared" si="50"/>
        <v>05</v>
      </c>
      <c r="F475" s="2" t="str">
        <f t="shared" si="51"/>
        <v>05/07/2016</v>
      </c>
      <c r="G475" s="2">
        <f t="shared" si="52"/>
        <v>2352</v>
      </c>
      <c r="H475" s="2">
        <f t="shared" si="47"/>
        <v>0</v>
      </c>
      <c r="I475" t="s">
        <v>33</v>
      </c>
      <c r="J475">
        <v>61.893000000000001</v>
      </c>
      <c r="K475">
        <v>17.087</v>
      </c>
      <c r="L475">
        <v>1.7</v>
      </c>
      <c r="M475">
        <v>0.31303769999999997</v>
      </c>
      <c r="N475">
        <v>0.3620408</v>
      </c>
      <c r="O475">
        <v>1.5775591</v>
      </c>
      <c r="P475">
        <v>0.6068154</v>
      </c>
      <c r="Q475">
        <v>3.4228022999999999</v>
      </c>
      <c r="S475" t="s">
        <v>130</v>
      </c>
      <c r="T475">
        <v>63.066000000000003</v>
      </c>
      <c r="U475">
        <v>15.706</v>
      </c>
      <c r="V475">
        <v>0.5</v>
      </c>
      <c r="W475">
        <v>0.45185389999999998</v>
      </c>
      <c r="X475">
        <v>0.44112069999999998</v>
      </c>
      <c r="Y475">
        <v>1.1680938999999999</v>
      </c>
      <c r="Z475">
        <v>0.43560739999999998</v>
      </c>
      <c r="AA475">
        <v>2.2439532999999998</v>
      </c>
    </row>
    <row r="476" spans="1:27" ht="14.25" customHeight="1" x14ac:dyDescent="0.2">
      <c r="A476">
        <v>20160707</v>
      </c>
      <c r="B476">
        <v>12667136</v>
      </c>
      <c r="C476" s="2" t="str">
        <f t="shared" si="48"/>
        <v>2016</v>
      </c>
      <c r="D476" s="2" t="str">
        <f t="shared" si="49"/>
        <v>07</v>
      </c>
      <c r="E476" s="2" t="str">
        <f t="shared" si="50"/>
        <v>07</v>
      </c>
      <c r="F476" s="2" t="str">
        <f t="shared" si="51"/>
        <v>07/07/2016</v>
      </c>
      <c r="G476" s="2">
        <f t="shared" si="52"/>
        <v>2400</v>
      </c>
      <c r="H476" s="2">
        <f t="shared" si="47"/>
        <v>0</v>
      </c>
      <c r="I476" t="s">
        <v>33</v>
      </c>
      <c r="J476">
        <v>57.292999999999999</v>
      </c>
      <c r="K476">
        <v>15.722</v>
      </c>
      <c r="L476">
        <v>2.9</v>
      </c>
      <c r="M476">
        <v>0.56639689999999998</v>
      </c>
      <c r="N476">
        <v>0.35538350000000002</v>
      </c>
      <c r="O476">
        <v>0.73610759999999997</v>
      </c>
      <c r="P476">
        <v>0.19131110000000001</v>
      </c>
      <c r="Q476">
        <v>1.2061944</v>
      </c>
      <c r="S476" t="s">
        <v>57</v>
      </c>
      <c r="T476">
        <v>58</v>
      </c>
      <c r="U476">
        <v>16.864000000000001</v>
      </c>
      <c r="V476">
        <v>0.3</v>
      </c>
      <c r="W476">
        <v>0.51476299999999997</v>
      </c>
      <c r="X476">
        <v>0.43797799999999998</v>
      </c>
      <c r="Y476">
        <v>0.92899209999999999</v>
      </c>
      <c r="Z476">
        <v>0.1336282</v>
      </c>
      <c r="AA476">
        <v>1.1415753</v>
      </c>
    </row>
    <row r="477" spans="1:27" ht="14.25" customHeight="1" x14ac:dyDescent="0.2">
      <c r="A477">
        <v>20160709</v>
      </c>
      <c r="B477">
        <v>12667136</v>
      </c>
      <c r="C477" s="2" t="str">
        <f t="shared" si="48"/>
        <v>2016</v>
      </c>
      <c r="D477" s="2" t="str">
        <f t="shared" si="49"/>
        <v>07</v>
      </c>
      <c r="E477" s="2" t="str">
        <f t="shared" si="50"/>
        <v>09</v>
      </c>
      <c r="F477" s="2" t="str">
        <f t="shared" si="51"/>
        <v>09/07/2016</v>
      </c>
      <c r="G477" s="2">
        <f t="shared" si="52"/>
        <v>2448</v>
      </c>
      <c r="H477" s="2">
        <f t="shared" si="47"/>
        <v>0</v>
      </c>
      <c r="I477" t="s">
        <v>35</v>
      </c>
      <c r="J477">
        <v>56.024000000000001</v>
      </c>
      <c r="K477">
        <v>11.736000000000001</v>
      </c>
      <c r="L477">
        <v>6.3</v>
      </c>
      <c r="M477">
        <v>0.43707679999999999</v>
      </c>
      <c r="N477">
        <v>0.44876490000000002</v>
      </c>
      <c r="O477">
        <v>1.0656724</v>
      </c>
      <c r="P477">
        <v>0.23600280000000001</v>
      </c>
      <c r="Q477">
        <v>1.6630879999999999</v>
      </c>
      <c r="S477" t="s">
        <v>398</v>
      </c>
      <c r="T477">
        <v>64.641000000000005</v>
      </c>
      <c r="U477">
        <v>22.581</v>
      </c>
      <c r="V477">
        <v>1.1000000000000001</v>
      </c>
      <c r="W477">
        <v>0.50645899999999999</v>
      </c>
      <c r="X477">
        <v>0.42958299999999999</v>
      </c>
      <c r="Y477">
        <v>0.94664009999999998</v>
      </c>
      <c r="Z477">
        <v>0.18439539999999999</v>
      </c>
      <c r="AA477">
        <v>1.2876101</v>
      </c>
    </row>
    <row r="478" spans="1:27" ht="14.25" customHeight="1" x14ac:dyDescent="0.2">
      <c r="A478">
        <v>20160712</v>
      </c>
      <c r="B478">
        <v>12667136</v>
      </c>
      <c r="C478" s="2" t="str">
        <f t="shared" si="48"/>
        <v>2016</v>
      </c>
      <c r="D478" s="2" t="str">
        <f t="shared" si="49"/>
        <v>07</v>
      </c>
      <c r="E478" s="2" t="str">
        <f t="shared" si="50"/>
        <v>12</v>
      </c>
      <c r="F478" s="2" t="str">
        <f t="shared" si="51"/>
        <v>12/07/2016</v>
      </c>
      <c r="G478" s="2">
        <f t="shared" si="52"/>
        <v>2520</v>
      </c>
      <c r="H478" s="2">
        <f t="shared" si="47"/>
        <v>0</v>
      </c>
      <c r="I478" t="s">
        <v>43</v>
      </c>
      <c r="J478">
        <v>64.129000000000005</v>
      </c>
      <c r="K478">
        <v>14.172000000000001</v>
      </c>
      <c r="L478">
        <v>4.8</v>
      </c>
      <c r="M478">
        <v>0.50875099999999995</v>
      </c>
      <c r="N478">
        <v>0.37429810000000002</v>
      </c>
      <c r="O478">
        <v>0.78623540000000003</v>
      </c>
      <c r="P478">
        <v>0.20099500000000001</v>
      </c>
      <c r="Q478">
        <v>1.1726885</v>
      </c>
      <c r="S478" t="s">
        <v>377</v>
      </c>
      <c r="T478">
        <v>64.533000000000001</v>
      </c>
      <c r="U478">
        <v>16.555</v>
      </c>
      <c r="V478">
        <v>2.7</v>
      </c>
      <c r="W478">
        <v>0.37383640000000001</v>
      </c>
      <c r="X478">
        <v>0.51416419999999996</v>
      </c>
      <c r="Y478">
        <v>1.5096084000000001</v>
      </c>
      <c r="Z478">
        <v>0.1852838</v>
      </c>
      <c r="AA478">
        <v>1.7152106</v>
      </c>
    </row>
    <row r="479" spans="1:27" ht="14.25" customHeight="1" x14ac:dyDescent="0.2">
      <c r="A479">
        <v>20160716</v>
      </c>
      <c r="B479">
        <v>12667136</v>
      </c>
      <c r="C479" s="2" t="str">
        <f t="shared" si="48"/>
        <v>2016</v>
      </c>
      <c r="D479" s="2" t="str">
        <f t="shared" si="49"/>
        <v>07</v>
      </c>
      <c r="E479" s="2" t="str">
        <f t="shared" si="50"/>
        <v>16</v>
      </c>
      <c r="F479" s="2" t="str">
        <f t="shared" si="51"/>
        <v>16/07/2016</v>
      </c>
      <c r="G479" s="2">
        <f t="shared" si="52"/>
        <v>2616</v>
      </c>
      <c r="H479" s="2">
        <f t="shared" si="47"/>
        <v>0</v>
      </c>
      <c r="I479" t="s">
        <v>45</v>
      </c>
      <c r="J479">
        <v>55.317999999999998</v>
      </c>
      <c r="K479">
        <v>15.003</v>
      </c>
      <c r="L479">
        <v>0.9</v>
      </c>
      <c r="M479">
        <v>0.55855100000000002</v>
      </c>
      <c r="N479">
        <v>0.34868460000000001</v>
      </c>
      <c r="O479">
        <v>0.66618980000000005</v>
      </c>
      <c r="P479">
        <v>0.24140529999999999</v>
      </c>
      <c r="Q479">
        <v>1.1539541</v>
      </c>
      <c r="S479" t="s">
        <v>399</v>
      </c>
      <c r="T479">
        <v>67.847999999999999</v>
      </c>
      <c r="U479">
        <v>22.306999999999999</v>
      </c>
      <c r="V479">
        <v>3.8</v>
      </c>
      <c r="W479">
        <v>0.49333840000000001</v>
      </c>
      <c r="X479">
        <v>0.43601329999999999</v>
      </c>
      <c r="Y479">
        <v>0.9162209</v>
      </c>
      <c r="Z479">
        <v>0.10029150000000001</v>
      </c>
      <c r="AA479">
        <v>1.0695056000000001</v>
      </c>
    </row>
    <row r="480" spans="1:27" ht="14.25" customHeight="1" x14ac:dyDescent="0.2">
      <c r="A480">
        <v>20160719</v>
      </c>
      <c r="B480">
        <v>12667136</v>
      </c>
      <c r="C480" s="2" t="str">
        <f t="shared" si="48"/>
        <v>2016</v>
      </c>
      <c r="D480" s="2" t="str">
        <f t="shared" si="49"/>
        <v>07</v>
      </c>
      <c r="E480" s="2" t="str">
        <f t="shared" si="50"/>
        <v>19</v>
      </c>
      <c r="F480" s="2" t="str">
        <f t="shared" si="51"/>
        <v>19/07/2016</v>
      </c>
      <c r="G480" s="2">
        <f t="shared" si="52"/>
        <v>2688</v>
      </c>
      <c r="H480" s="2">
        <f t="shared" si="47"/>
        <v>0</v>
      </c>
      <c r="I480" t="s">
        <v>33</v>
      </c>
      <c r="J480">
        <v>65.561000000000007</v>
      </c>
      <c r="K480">
        <v>12.000999999999999</v>
      </c>
      <c r="L480">
        <v>0.9</v>
      </c>
      <c r="M480">
        <v>0.51035220000000003</v>
      </c>
      <c r="N480">
        <v>0.34756969999999998</v>
      </c>
      <c r="O480">
        <v>0.7258616</v>
      </c>
      <c r="P480">
        <v>0.36268440000000002</v>
      </c>
      <c r="Q480">
        <v>1.4592673</v>
      </c>
      <c r="S480" t="s">
        <v>400</v>
      </c>
      <c r="T480">
        <v>64.798000000000002</v>
      </c>
      <c r="U480">
        <v>12.332000000000001</v>
      </c>
      <c r="V480">
        <v>2.7</v>
      </c>
      <c r="W480">
        <v>0.43178100000000003</v>
      </c>
      <c r="X480">
        <v>0.46378740000000002</v>
      </c>
      <c r="Y480">
        <v>1.2475750000000001</v>
      </c>
      <c r="Z480">
        <v>0.2449259</v>
      </c>
      <c r="AA480">
        <v>1.7275039999999999</v>
      </c>
    </row>
    <row r="481" spans="1:27" ht="14.25" customHeight="1" x14ac:dyDescent="0.2">
      <c r="A481">
        <v>20160723</v>
      </c>
      <c r="B481">
        <v>12667136</v>
      </c>
      <c r="C481" s="2" t="str">
        <f t="shared" si="48"/>
        <v>2016</v>
      </c>
      <c r="D481" s="2" t="str">
        <f t="shared" si="49"/>
        <v>07</v>
      </c>
      <c r="E481" s="2" t="str">
        <f t="shared" si="50"/>
        <v>23</v>
      </c>
      <c r="F481" s="2" t="str">
        <f t="shared" si="51"/>
        <v>23/07/2016</v>
      </c>
      <c r="G481" s="2">
        <f t="shared" si="52"/>
        <v>2784</v>
      </c>
      <c r="H481" s="2">
        <f t="shared" si="47"/>
        <v>0</v>
      </c>
      <c r="I481" t="s">
        <v>83</v>
      </c>
      <c r="J481">
        <v>61.000999999999998</v>
      </c>
      <c r="K481">
        <v>13.252000000000001</v>
      </c>
      <c r="L481">
        <v>6</v>
      </c>
      <c r="M481">
        <v>0.42333490000000001</v>
      </c>
      <c r="N481">
        <v>0.44347579999999998</v>
      </c>
      <c r="O481">
        <v>1.1711516</v>
      </c>
      <c r="P481">
        <v>0.26098169999999998</v>
      </c>
      <c r="Q481">
        <v>1.5960643000000001</v>
      </c>
      <c r="S481" t="s">
        <v>401</v>
      </c>
      <c r="T481">
        <v>64.158000000000001</v>
      </c>
      <c r="U481">
        <v>23.231000000000002</v>
      </c>
      <c r="V481">
        <v>2.5</v>
      </c>
      <c r="W481">
        <v>0.50435229999999998</v>
      </c>
      <c r="X481">
        <v>0.45552140000000002</v>
      </c>
      <c r="Y481">
        <v>1.0233371</v>
      </c>
      <c r="Z481">
        <v>0.13282359999999999</v>
      </c>
      <c r="AA481">
        <v>1.2027291</v>
      </c>
    </row>
    <row r="482" spans="1:27" ht="14.25" customHeight="1" x14ac:dyDescent="0.2">
      <c r="A482">
        <v>20160726</v>
      </c>
      <c r="B482">
        <v>12667136</v>
      </c>
      <c r="C482" s="2" t="str">
        <f t="shared" si="48"/>
        <v>2016</v>
      </c>
      <c r="D482" s="2" t="str">
        <f t="shared" si="49"/>
        <v>07</v>
      </c>
      <c r="E482" s="2" t="str">
        <f t="shared" si="50"/>
        <v>26</v>
      </c>
      <c r="F482" s="2" t="str">
        <f t="shared" si="51"/>
        <v>26/07/2016</v>
      </c>
      <c r="G482" s="2">
        <f t="shared" si="52"/>
        <v>2856</v>
      </c>
      <c r="H482" s="2">
        <f t="shared" si="47"/>
        <v>0</v>
      </c>
      <c r="I482" t="s">
        <v>33</v>
      </c>
      <c r="J482">
        <v>63.316000000000003</v>
      </c>
      <c r="K482">
        <v>14.151</v>
      </c>
      <c r="L482">
        <v>1</v>
      </c>
      <c r="M482">
        <v>0.44624900000000001</v>
      </c>
      <c r="N482">
        <v>0.38861980000000002</v>
      </c>
      <c r="O482">
        <v>1.2097422</v>
      </c>
      <c r="P482">
        <v>0.46808889999999997</v>
      </c>
      <c r="Q482">
        <v>2.4348124000000002</v>
      </c>
      <c r="S482" t="s">
        <v>402</v>
      </c>
      <c r="T482">
        <v>60.341999999999999</v>
      </c>
      <c r="U482">
        <v>14.645</v>
      </c>
      <c r="V482">
        <v>1.9</v>
      </c>
      <c r="W482">
        <v>0.57470060000000001</v>
      </c>
      <c r="X482">
        <v>0.30561369999999999</v>
      </c>
      <c r="Y482">
        <v>0.59383169999999996</v>
      </c>
      <c r="Z482">
        <v>0.34508879999999997</v>
      </c>
      <c r="AA482">
        <v>1.223673</v>
      </c>
    </row>
    <row r="483" spans="1:27" ht="14.25" customHeight="1" x14ac:dyDescent="0.2">
      <c r="A483">
        <v>20160728</v>
      </c>
      <c r="B483">
        <v>12667136</v>
      </c>
      <c r="C483" s="2" t="str">
        <f t="shared" si="48"/>
        <v>2016</v>
      </c>
      <c r="D483" s="2" t="str">
        <f t="shared" si="49"/>
        <v>07</v>
      </c>
      <c r="E483" s="2" t="str">
        <f t="shared" si="50"/>
        <v>28</v>
      </c>
      <c r="F483" s="2" t="str">
        <f t="shared" si="51"/>
        <v>28/07/2016</v>
      </c>
      <c r="G483" s="2">
        <f t="shared" si="52"/>
        <v>2904</v>
      </c>
      <c r="H483" s="2">
        <f t="shared" si="47"/>
        <v>0</v>
      </c>
      <c r="I483" t="s">
        <v>33</v>
      </c>
      <c r="J483">
        <v>62.002000000000002</v>
      </c>
      <c r="K483">
        <v>17.038</v>
      </c>
      <c r="L483">
        <v>0</v>
      </c>
      <c r="M483">
        <v>0.57442470000000001</v>
      </c>
      <c r="N483">
        <v>0.3226232</v>
      </c>
      <c r="O483">
        <v>0.63829919999999996</v>
      </c>
      <c r="P483">
        <v>0.35047089999999997</v>
      </c>
      <c r="Q483">
        <v>1.2876190000000001</v>
      </c>
      <c r="S483" t="s">
        <v>57</v>
      </c>
      <c r="T483">
        <v>62.436</v>
      </c>
      <c r="U483">
        <v>14.628</v>
      </c>
      <c r="V483">
        <v>2.2999999999999998</v>
      </c>
      <c r="W483">
        <v>0.40917179999999997</v>
      </c>
      <c r="X483">
        <v>0.31580170000000002</v>
      </c>
      <c r="Y483">
        <v>1.0239590999999999</v>
      </c>
      <c r="Z483">
        <v>0.42899229999999999</v>
      </c>
      <c r="AA483">
        <v>2.0827434999999999</v>
      </c>
    </row>
    <row r="484" spans="1:27" ht="14.25" customHeight="1" x14ac:dyDescent="0.2">
      <c r="A484">
        <v>20160730</v>
      </c>
      <c r="B484">
        <v>12667136</v>
      </c>
      <c r="C484" s="2" t="str">
        <f t="shared" si="48"/>
        <v>2016</v>
      </c>
      <c r="D484" s="2" t="str">
        <f t="shared" si="49"/>
        <v>07</v>
      </c>
      <c r="E484" s="2" t="str">
        <f t="shared" si="50"/>
        <v>30</v>
      </c>
      <c r="F484" s="2" t="str">
        <f t="shared" si="51"/>
        <v>30/07/2016</v>
      </c>
      <c r="G484" s="2">
        <f t="shared" si="52"/>
        <v>2952</v>
      </c>
      <c r="H484" s="2">
        <f t="shared" si="47"/>
        <v>0</v>
      </c>
      <c r="I484" t="s">
        <v>33</v>
      </c>
      <c r="J484">
        <v>63.898000000000003</v>
      </c>
      <c r="K484">
        <v>14.731999999999999</v>
      </c>
      <c r="L484">
        <v>2.8</v>
      </c>
      <c r="M484">
        <v>0.4374673</v>
      </c>
      <c r="N484">
        <v>0.45111299999999999</v>
      </c>
      <c r="O484">
        <v>1.0317502000000001</v>
      </c>
      <c r="P484">
        <v>0.1971368</v>
      </c>
      <c r="Q484">
        <v>1.4363102000000001</v>
      </c>
      <c r="S484" t="s">
        <v>232</v>
      </c>
      <c r="T484">
        <v>64.031000000000006</v>
      </c>
      <c r="U484">
        <v>11.944000000000001</v>
      </c>
      <c r="V484">
        <v>1.7</v>
      </c>
      <c r="W484">
        <v>0.49404399999999998</v>
      </c>
      <c r="X484">
        <v>0.35296169999999999</v>
      </c>
      <c r="Y484">
        <v>0.86676430000000004</v>
      </c>
      <c r="Z484">
        <v>0.25887349999999998</v>
      </c>
      <c r="AA484">
        <v>1.3080928000000001</v>
      </c>
    </row>
    <row r="485" spans="1:27" ht="14.25" customHeight="1" x14ac:dyDescent="0.2">
      <c r="A485">
        <v>20160802</v>
      </c>
      <c r="B485">
        <v>12667136</v>
      </c>
      <c r="C485" s="2" t="str">
        <f t="shared" si="48"/>
        <v>2016</v>
      </c>
      <c r="D485" s="2" t="str">
        <f t="shared" si="49"/>
        <v>08</v>
      </c>
      <c r="E485" s="2" t="str">
        <f t="shared" si="50"/>
        <v>02</v>
      </c>
      <c r="F485" s="2" t="str">
        <f t="shared" si="51"/>
        <v>02/08/2016</v>
      </c>
      <c r="G485" s="2">
        <f t="shared" si="52"/>
        <v>3024</v>
      </c>
      <c r="H485" s="2">
        <f t="shared" si="47"/>
        <v>0</v>
      </c>
      <c r="I485" t="s">
        <v>33</v>
      </c>
      <c r="J485">
        <v>67.569999999999993</v>
      </c>
      <c r="K485">
        <v>18.202999999999999</v>
      </c>
      <c r="L485">
        <v>1.8</v>
      </c>
      <c r="M485">
        <v>0.36740230000000001</v>
      </c>
      <c r="N485">
        <v>0.523536</v>
      </c>
      <c r="O485">
        <v>1.5562819000000001</v>
      </c>
      <c r="P485">
        <v>0.21805350000000001</v>
      </c>
      <c r="Q485">
        <v>1.9419389</v>
      </c>
      <c r="S485" t="s">
        <v>52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ht="14.25" customHeight="1" x14ac:dyDescent="0.2">
      <c r="A486">
        <v>20160806</v>
      </c>
      <c r="B486">
        <v>12667136</v>
      </c>
      <c r="C486" s="2" t="str">
        <f t="shared" si="48"/>
        <v>2016</v>
      </c>
      <c r="D486" s="2" t="str">
        <f t="shared" si="49"/>
        <v>08</v>
      </c>
      <c r="E486" s="2" t="str">
        <f t="shared" si="50"/>
        <v>06</v>
      </c>
      <c r="F486" s="2" t="str">
        <f t="shared" si="51"/>
        <v>06/08/2016</v>
      </c>
      <c r="G486" s="2">
        <f t="shared" si="52"/>
        <v>3120</v>
      </c>
      <c r="H486" s="2">
        <f t="shared" si="47"/>
        <v>0</v>
      </c>
      <c r="I486" t="s">
        <v>33</v>
      </c>
      <c r="J486">
        <v>55.914000000000001</v>
      </c>
      <c r="K486">
        <v>15.108000000000001</v>
      </c>
      <c r="L486">
        <v>0.2</v>
      </c>
      <c r="M486">
        <v>0.582839</v>
      </c>
      <c r="N486">
        <v>0.35570360000000001</v>
      </c>
      <c r="O486">
        <v>0.72049540000000001</v>
      </c>
      <c r="P486">
        <v>0.2845685</v>
      </c>
      <c r="Q486">
        <v>1.1256107</v>
      </c>
      <c r="S486" t="s">
        <v>239</v>
      </c>
      <c r="T486">
        <v>59.076000000000001</v>
      </c>
      <c r="U486">
        <v>11.25</v>
      </c>
      <c r="V486">
        <v>2.5</v>
      </c>
      <c r="W486">
        <v>0.57157040000000003</v>
      </c>
      <c r="X486">
        <v>0.34161910000000001</v>
      </c>
      <c r="Y486">
        <v>0.62622960000000005</v>
      </c>
      <c r="Z486">
        <v>0.21493280000000001</v>
      </c>
      <c r="AA486">
        <v>0.96714860000000002</v>
      </c>
    </row>
    <row r="487" spans="1:27" ht="14.25" customHeight="1" x14ac:dyDescent="0.2">
      <c r="A487">
        <v>20160813</v>
      </c>
      <c r="B487">
        <v>12667136</v>
      </c>
      <c r="C487" s="2" t="str">
        <f t="shared" si="48"/>
        <v>2016</v>
      </c>
      <c r="D487" s="2" t="str">
        <f t="shared" si="49"/>
        <v>08</v>
      </c>
      <c r="E487" s="2" t="str">
        <f t="shared" si="50"/>
        <v>13</v>
      </c>
      <c r="F487" s="2" t="str">
        <f t="shared" si="51"/>
        <v>13/08/2016</v>
      </c>
      <c r="G487" s="2">
        <f t="shared" si="52"/>
        <v>3288</v>
      </c>
      <c r="H487" s="2">
        <f t="shared" si="47"/>
        <v>0</v>
      </c>
      <c r="I487" t="s">
        <v>33</v>
      </c>
      <c r="J487">
        <v>62.267000000000003</v>
      </c>
      <c r="K487">
        <v>12.103999999999999</v>
      </c>
      <c r="L487">
        <v>1.6</v>
      </c>
      <c r="M487">
        <v>0.42819580000000002</v>
      </c>
      <c r="N487">
        <v>0.35830889999999999</v>
      </c>
      <c r="O487">
        <v>1.0243770000000001</v>
      </c>
      <c r="P487">
        <v>0.40835759999999999</v>
      </c>
      <c r="Q487">
        <v>2.2203341999999999</v>
      </c>
      <c r="S487" t="s">
        <v>403</v>
      </c>
      <c r="T487">
        <v>70.197000000000003</v>
      </c>
      <c r="U487">
        <v>22.533000000000001</v>
      </c>
      <c r="V487">
        <v>2.1</v>
      </c>
      <c r="W487">
        <v>0.54204699999999995</v>
      </c>
      <c r="X487">
        <v>0.38521749999999999</v>
      </c>
      <c r="Y487">
        <v>0.76580420000000005</v>
      </c>
      <c r="Z487">
        <v>0.14306830000000001</v>
      </c>
      <c r="AA487">
        <v>0.91410250000000004</v>
      </c>
    </row>
    <row r="488" spans="1:27" ht="14.25" customHeight="1" x14ac:dyDescent="0.2">
      <c r="A488">
        <v>20160818</v>
      </c>
      <c r="B488">
        <v>12667136</v>
      </c>
      <c r="C488" s="2" t="str">
        <f t="shared" si="48"/>
        <v>2016</v>
      </c>
      <c r="D488" s="2" t="str">
        <f t="shared" si="49"/>
        <v>08</v>
      </c>
      <c r="E488" s="2" t="str">
        <f t="shared" si="50"/>
        <v>18</v>
      </c>
      <c r="F488" s="2" t="str">
        <f t="shared" si="51"/>
        <v>18/08/2016</v>
      </c>
      <c r="G488" s="2">
        <f t="shared" si="52"/>
        <v>3408</v>
      </c>
      <c r="H488" s="2">
        <f t="shared" si="47"/>
        <v>0</v>
      </c>
      <c r="I488" t="s">
        <v>65</v>
      </c>
      <c r="J488">
        <v>63.243000000000002</v>
      </c>
      <c r="K488">
        <v>18.859000000000002</v>
      </c>
      <c r="L488">
        <v>8.6</v>
      </c>
      <c r="M488">
        <v>0.41814059999999997</v>
      </c>
      <c r="N488">
        <v>0.47336879999999998</v>
      </c>
      <c r="O488">
        <v>1.2593376999999999</v>
      </c>
      <c r="P488">
        <v>0.4743754</v>
      </c>
      <c r="Q488">
        <v>2.3362905999999999</v>
      </c>
      <c r="S488" t="s">
        <v>275</v>
      </c>
      <c r="T488">
        <v>62.16</v>
      </c>
      <c r="U488">
        <v>22.175000000000001</v>
      </c>
      <c r="V488">
        <v>6.2</v>
      </c>
      <c r="W488">
        <v>0.32413609999999998</v>
      </c>
      <c r="X488">
        <v>0.4016459</v>
      </c>
      <c r="Y488">
        <v>1.2279701999999999</v>
      </c>
      <c r="Z488">
        <v>0.52485919999999997</v>
      </c>
      <c r="AA488">
        <v>2.8791692000000002</v>
      </c>
    </row>
    <row r="489" spans="1:27" ht="14.25" customHeight="1" x14ac:dyDescent="0.2">
      <c r="A489">
        <v>20160820</v>
      </c>
      <c r="B489">
        <v>12667136</v>
      </c>
      <c r="C489" s="2" t="str">
        <f t="shared" si="48"/>
        <v>2016</v>
      </c>
      <c r="D489" s="2" t="str">
        <f t="shared" si="49"/>
        <v>08</v>
      </c>
      <c r="E489" s="2" t="str">
        <f t="shared" si="50"/>
        <v>20</v>
      </c>
      <c r="F489" s="2" t="str">
        <f t="shared" si="51"/>
        <v>20/08/2016</v>
      </c>
      <c r="G489" s="2">
        <f t="shared" si="52"/>
        <v>3456</v>
      </c>
      <c r="H489" s="2">
        <f t="shared" si="47"/>
        <v>0</v>
      </c>
      <c r="I489" t="s">
        <v>33</v>
      </c>
      <c r="J489">
        <v>62.613</v>
      </c>
      <c r="K489">
        <v>22.452000000000002</v>
      </c>
      <c r="L489">
        <v>1.6</v>
      </c>
      <c r="M489">
        <v>0.45050020000000002</v>
      </c>
      <c r="N489">
        <v>0.39226100000000003</v>
      </c>
      <c r="O489">
        <v>0.87295990000000001</v>
      </c>
      <c r="P489">
        <v>0.41082429999999998</v>
      </c>
      <c r="Q489">
        <v>1.7560036000000001</v>
      </c>
      <c r="S489" t="s">
        <v>74</v>
      </c>
      <c r="T489">
        <v>61.74</v>
      </c>
      <c r="U489">
        <v>20.303000000000001</v>
      </c>
      <c r="V489">
        <v>0.5</v>
      </c>
      <c r="W489">
        <v>0.57175730000000002</v>
      </c>
      <c r="X489">
        <v>0.34450540000000002</v>
      </c>
      <c r="Y489">
        <v>0.62762359999999995</v>
      </c>
      <c r="Z489">
        <v>0.1631165</v>
      </c>
      <c r="AA489">
        <v>0.90697709999999998</v>
      </c>
    </row>
    <row r="490" spans="1:27" ht="14.25" customHeight="1" x14ac:dyDescent="0.2">
      <c r="A490">
        <v>20160823</v>
      </c>
      <c r="B490">
        <v>12667136</v>
      </c>
      <c r="C490" s="2" t="str">
        <f t="shared" si="48"/>
        <v>2016</v>
      </c>
      <c r="D490" s="2" t="str">
        <f t="shared" si="49"/>
        <v>08</v>
      </c>
      <c r="E490" s="2" t="str">
        <f t="shared" si="50"/>
        <v>23</v>
      </c>
      <c r="F490" s="2" t="str">
        <f t="shared" si="51"/>
        <v>23/08/2016</v>
      </c>
      <c r="G490" s="2">
        <f t="shared" si="52"/>
        <v>3528</v>
      </c>
      <c r="H490" s="2">
        <f t="shared" si="47"/>
        <v>0</v>
      </c>
      <c r="I490" t="s">
        <v>33</v>
      </c>
      <c r="J490">
        <v>67.781000000000006</v>
      </c>
      <c r="K490">
        <v>16.846</v>
      </c>
      <c r="L490">
        <v>3.1</v>
      </c>
      <c r="M490">
        <v>0.50174479999999999</v>
      </c>
      <c r="N490">
        <v>0.38653409999999999</v>
      </c>
      <c r="O490">
        <v>0.84258659999999996</v>
      </c>
      <c r="P490">
        <v>0.1618404</v>
      </c>
      <c r="Q490">
        <v>1.1664239999999999</v>
      </c>
      <c r="S490" t="s">
        <v>57</v>
      </c>
      <c r="T490">
        <v>66.965999999999994</v>
      </c>
      <c r="U490">
        <v>14.601000000000001</v>
      </c>
      <c r="V490">
        <v>3</v>
      </c>
      <c r="W490">
        <v>0.50894899999999998</v>
      </c>
      <c r="X490">
        <v>0.43006559999999999</v>
      </c>
      <c r="Y490">
        <v>0.82566139999999999</v>
      </c>
      <c r="Z490">
        <v>0.11238389999999999</v>
      </c>
      <c r="AA490">
        <v>1.0110617</v>
      </c>
    </row>
    <row r="491" spans="1:27" ht="14.25" customHeight="1" x14ac:dyDescent="0.2">
      <c r="A491">
        <v>20160825</v>
      </c>
      <c r="B491">
        <v>12667136</v>
      </c>
      <c r="C491" s="2" t="str">
        <f t="shared" si="48"/>
        <v>2016</v>
      </c>
      <c r="D491" s="2" t="str">
        <f t="shared" si="49"/>
        <v>08</v>
      </c>
      <c r="E491" s="2" t="str">
        <f t="shared" si="50"/>
        <v>25</v>
      </c>
      <c r="F491" s="2" t="str">
        <f t="shared" si="51"/>
        <v>25/08/2016</v>
      </c>
      <c r="G491" s="2">
        <f t="shared" si="52"/>
        <v>3576</v>
      </c>
      <c r="H491" s="2">
        <f t="shared" si="47"/>
        <v>0</v>
      </c>
      <c r="I491" t="s">
        <v>33</v>
      </c>
      <c r="J491">
        <v>60.634</v>
      </c>
      <c r="K491">
        <v>17.975999999999999</v>
      </c>
      <c r="L491">
        <v>5.3</v>
      </c>
      <c r="M491">
        <v>0.45949679999999998</v>
      </c>
      <c r="N491">
        <v>0.37491000000000002</v>
      </c>
      <c r="O491">
        <v>1.1792794</v>
      </c>
      <c r="P491">
        <v>0.32981700000000003</v>
      </c>
      <c r="Q491">
        <v>1.7543310000000001</v>
      </c>
      <c r="S491" t="s">
        <v>56</v>
      </c>
      <c r="T491">
        <v>59.694000000000003</v>
      </c>
      <c r="U491">
        <v>23.523</v>
      </c>
      <c r="V491">
        <v>7.5</v>
      </c>
      <c r="W491">
        <v>0.22477079999999999</v>
      </c>
      <c r="X491">
        <v>0.46503410000000001</v>
      </c>
      <c r="Y491">
        <v>2.2247690000000002</v>
      </c>
      <c r="Z491">
        <v>0.50849739999999999</v>
      </c>
      <c r="AA491">
        <v>4.1525186999999999</v>
      </c>
    </row>
    <row r="492" spans="1:27" ht="14.25" customHeight="1" x14ac:dyDescent="0.2">
      <c r="A492">
        <v>20160827</v>
      </c>
      <c r="B492">
        <v>12667136</v>
      </c>
      <c r="C492" s="2" t="str">
        <f t="shared" si="48"/>
        <v>2016</v>
      </c>
      <c r="D492" s="2" t="str">
        <f t="shared" si="49"/>
        <v>08</v>
      </c>
      <c r="E492" s="2" t="str">
        <f t="shared" si="50"/>
        <v>27</v>
      </c>
      <c r="F492" s="2" t="str">
        <f t="shared" si="51"/>
        <v>27/08/2016</v>
      </c>
      <c r="G492" s="2">
        <f t="shared" si="52"/>
        <v>3624</v>
      </c>
      <c r="H492" s="2">
        <f t="shared" si="47"/>
        <v>0</v>
      </c>
      <c r="I492" t="s">
        <v>404</v>
      </c>
      <c r="J492">
        <v>61.441000000000003</v>
      </c>
      <c r="K492">
        <v>17.015999999999998</v>
      </c>
      <c r="L492">
        <v>7.6</v>
      </c>
      <c r="M492">
        <v>0.4238036</v>
      </c>
      <c r="N492">
        <v>0.37297170000000002</v>
      </c>
      <c r="O492">
        <v>0.95086269999999995</v>
      </c>
      <c r="P492">
        <v>0.51644579999999995</v>
      </c>
      <c r="Q492">
        <v>2.0556231999999999</v>
      </c>
      <c r="S492" t="s">
        <v>52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ht="14.25" customHeight="1" x14ac:dyDescent="0.2">
      <c r="A493">
        <v>20160329</v>
      </c>
      <c r="B493">
        <v>12782505</v>
      </c>
      <c r="C493" s="2" t="str">
        <f t="shared" si="48"/>
        <v>2016</v>
      </c>
      <c r="D493" s="2" t="str">
        <f t="shared" si="49"/>
        <v>03</v>
      </c>
      <c r="E493" s="2" t="str">
        <f t="shared" si="50"/>
        <v>29</v>
      </c>
      <c r="F493" s="2" t="str">
        <f t="shared" si="51"/>
        <v>29/03/2016</v>
      </c>
      <c r="G493" s="2">
        <f t="shared" si="52"/>
        <v>0</v>
      </c>
      <c r="H493" s="2">
        <f t="shared" si="47"/>
        <v>0</v>
      </c>
      <c r="I493" t="s">
        <v>33</v>
      </c>
      <c r="J493">
        <v>79.876000000000005</v>
      </c>
      <c r="K493">
        <v>15.951000000000001</v>
      </c>
      <c r="L493">
        <v>0.8</v>
      </c>
      <c r="M493">
        <v>0.29785089999999997</v>
      </c>
      <c r="N493">
        <v>0.43537310000000001</v>
      </c>
      <c r="O493">
        <v>2.1026842000000001</v>
      </c>
      <c r="P493">
        <v>0.48012139999999998</v>
      </c>
      <c r="Q493">
        <v>3.2210462999999998</v>
      </c>
      <c r="S493" t="s">
        <v>24</v>
      </c>
      <c r="T493">
        <v>82.397999999999996</v>
      </c>
      <c r="U493">
        <v>15.111000000000001</v>
      </c>
      <c r="V493">
        <v>1.1000000000000001</v>
      </c>
      <c r="W493">
        <v>0.43778630000000002</v>
      </c>
      <c r="X493">
        <v>0.31274039999999997</v>
      </c>
      <c r="Y493">
        <v>0.72568770000000005</v>
      </c>
      <c r="Z493">
        <v>0.38344279999999997</v>
      </c>
      <c r="AA493">
        <v>1.4478607999999999</v>
      </c>
    </row>
    <row r="494" spans="1:27" ht="14.25" customHeight="1" x14ac:dyDescent="0.2">
      <c r="A494">
        <v>20160401</v>
      </c>
      <c r="B494">
        <v>12782505</v>
      </c>
      <c r="C494" s="2" t="str">
        <f t="shared" si="48"/>
        <v>2016</v>
      </c>
      <c r="D494" s="2" t="str">
        <f t="shared" si="49"/>
        <v>04</v>
      </c>
      <c r="E494" s="2" t="str">
        <f t="shared" si="50"/>
        <v>01</v>
      </c>
      <c r="F494" s="2" t="str">
        <f t="shared" si="51"/>
        <v>01/04/2016</v>
      </c>
      <c r="G494" s="2">
        <f t="shared" si="52"/>
        <v>72</v>
      </c>
      <c r="H494" s="2">
        <f t="shared" si="47"/>
        <v>0</v>
      </c>
      <c r="I494" t="s">
        <v>33</v>
      </c>
      <c r="J494">
        <v>76.254999999999995</v>
      </c>
      <c r="K494">
        <v>13.537000000000001</v>
      </c>
      <c r="L494">
        <v>0.7</v>
      </c>
      <c r="M494">
        <v>0.60131349999999995</v>
      </c>
      <c r="N494">
        <v>0.20649509999999999</v>
      </c>
      <c r="O494">
        <v>0.34513280000000002</v>
      </c>
      <c r="P494">
        <v>0.39153389999999999</v>
      </c>
      <c r="Q494">
        <v>1.0042138</v>
      </c>
      <c r="S494" t="s">
        <v>405</v>
      </c>
      <c r="T494">
        <v>87.18</v>
      </c>
      <c r="U494">
        <v>22.065999999999999</v>
      </c>
      <c r="V494">
        <v>10.9</v>
      </c>
      <c r="W494">
        <v>0.24522659999999999</v>
      </c>
      <c r="X494">
        <v>0.43055139999999997</v>
      </c>
      <c r="Y494">
        <v>1.6660933</v>
      </c>
      <c r="Z494">
        <v>0.4171724</v>
      </c>
      <c r="AA494">
        <v>3.2304838</v>
      </c>
    </row>
    <row r="495" spans="1:27" ht="14.25" customHeight="1" x14ac:dyDescent="0.2">
      <c r="A495">
        <v>20160405</v>
      </c>
      <c r="B495">
        <v>12782505</v>
      </c>
      <c r="C495" s="2" t="str">
        <f t="shared" si="48"/>
        <v>2016</v>
      </c>
      <c r="D495" s="2" t="str">
        <f t="shared" si="49"/>
        <v>04</v>
      </c>
      <c r="E495" s="2" t="str">
        <f t="shared" si="50"/>
        <v>05</v>
      </c>
      <c r="F495" s="2" t="str">
        <f t="shared" si="51"/>
        <v>05/04/2016</v>
      </c>
      <c r="G495" s="2">
        <f t="shared" si="52"/>
        <v>168</v>
      </c>
      <c r="H495" s="2">
        <f t="shared" si="47"/>
        <v>0</v>
      </c>
      <c r="I495" t="s">
        <v>75</v>
      </c>
      <c r="J495">
        <v>82.384</v>
      </c>
      <c r="K495">
        <v>14.856999999999999</v>
      </c>
      <c r="L495">
        <v>3.2</v>
      </c>
      <c r="M495">
        <v>0.29691630000000002</v>
      </c>
      <c r="N495">
        <v>0.31866349999999999</v>
      </c>
      <c r="O495">
        <v>1.6183753999999999</v>
      </c>
      <c r="P495">
        <v>0.55984869999999998</v>
      </c>
      <c r="Q495">
        <v>3.6729473000000001</v>
      </c>
      <c r="S495" t="s">
        <v>406</v>
      </c>
      <c r="T495">
        <v>73.417000000000002</v>
      </c>
      <c r="U495">
        <v>19.058</v>
      </c>
      <c r="V495">
        <v>5.9</v>
      </c>
      <c r="W495">
        <v>0.42225370000000001</v>
      </c>
      <c r="X495">
        <v>0.36567240000000001</v>
      </c>
      <c r="Y495">
        <v>0.88067039999999996</v>
      </c>
      <c r="Z495">
        <v>0.43669039999999998</v>
      </c>
      <c r="AA495">
        <v>1.9400573999999999</v>
      </c>
    </row>
    <row r="496" spans="1:27" ht="14.25" customHeight="1" x14ac:dyDescent="0.2">
      <c r="A496">
        <v>20160408</v>
      </c>
      <c r="B496">
        <v>12782505</v>
      </c>
      <c r="C496" s="2" t="str">
        <f t="shared" si="48"/>
        <v>2016</v>
      </c>
      <c r="D496" s="2" t="str">
        <f t="shared" si="49"/>
        <v>04</v>
      </c>
      <c r="E496" s="2" t="str">
        <f t="shared" si="50"/>
        <v>08</v>
      </c>
      <c r="F496" s="2" t="str">
        <f t="shared" si="51"/>
        <v>08/04/2016</v>
      </c>
      <c r="G496" s="2">
        <f t="shared" si="52"/>
        <v>240</v>
      </c>
      <c r="H496" s="2">
        <f t="shared" si="47"/>
        <v>0</v>
      </c>
      <c r="I496" t="s">
        <v>33</v>
      </c>
      <c r="J496">
        <v>81.805000000000007</v>
      </c>
      <c r="K496">
        <v>16.658000000000001</v>
      </c>
      <c r="L496">
        <v>0.4</v>
      </c>
      <c r="M496">
        <v>0.4214657</v>
      </c>
      <c r="N496">
        <v>0.3355959</v>
      </c>
      <c r="O496">
        <v>1.0985889</v>
      </c>
      <c r="P496">
        <v>0.4985636</v>
      </c>
      <c r="Q496">
        <v>2.0853518000000002</v>
      </c>
      <c r="S496" t="s">
        <v>407</v>
      </c>
      <c r="T496">
        <v>85.105000000000004</v>
      </c>
      <c r="U496">
        <v>17.224</v>
      </c>
      <c r="V496">
        <v>4.3</v>
      </c>
      <c r="W496">
        <v>0.27752870000000002</v>
      </c>
      <c r="X496">
        <v>0.3818356</v>
      </c>
      <c r="Y496">
        <v>2.5502291000000001</v>
      </c>
      <c r="Z496">
        <v>0.59965369999999996</v>
      </c>
      <c r="AA496">
        <v>4.3375237999999996</v>
      </c>
    </row>
    <row r="497" spans="1:27" ht="14.25" customHeight="1" x14ac:dyDescent="0.2">
      <c r="A497">
        <v>20160412</v>
      </c>
      <c r="B497">
        <v>12782505</v>
      </c>
      <c r="C497" s="2" t="str">
        <f t="shared" si="48"/>
        <v>2016</v>
      </c>
      <c r="D497" s="2" t="str">
        <f t="shared" si="49"/>
        <v>04</v>
      </c>
      <c r="E497" s="2" t="str">
        <f t="shared" si="50"/>
        <v>12</v>
      </c>
      <c r="F497" s="2" t="str">
        <f t="shared" si="51"/>
        <v>12/04/2016</v>
      </c>
      <c r="G497" s="2">
        <f t="shared" si="52"/>
        <v>336</v>
      </c>
      <c r="H497" s="2">
        <f t="shared" si="47"/>
        <v>0</v>
      </c>
      <c r="I497" t="s">
        <v>33</v>
      </c>
      <c r="J497">
        <v>78.201999999999998</v>
      </c>
      <c r="K497">
        <v>16.776</v>
      </c>
      <c r="L497">
        <v>5.8</v>
      </c>
      <c r="M497">
        <v>0.37824390000000002</v>
      </c>
      <c r="N497">
        <v>0.30184329999999998</v>
      </c>
      <c r="O497">
        <v>0.83238909999999999</v>
      </c>
      <c r="P497">
        <v>0.4664103</v>
      </c>
      <c r="Q497">
        <v>1.9221755</v>
      </c>
      <c r="S497" t="s">
        <v>408</v>
      </c>
      <c r="T497">
        <v>71.177999999999997</v>
      </c>
      <c r="U497">
        <v>19.675000000000001</v>
      </c>
      <c r="V497">
        <v>1.8</v>
      </c>
      <c r="W497">
        <v>0.4032694</v>
      </c>
      <c r="X497">
        <v>0.42340559999999999</v>
      </c>
      <c r="Y497">
        <v>1.1491393999999999</v>
      </c>
      <c r="Z497">
        <v>0.3459797</v>
      </c>
      <c r="AA497">
        <v>2.0165782999999999</v>
      </c>
    </row>
    <row r="498" spans="1:27" ht="14.25" customHeight="1" x14ac:dyDescent="0.2">
      <c r="A498">
        <v>20160415</v>
      </c>
      <c r="B498">
        <v>12782505</v>
      </c>
      <c r="C498" s="2" t="str">
        <f t="shared" si="48"/>
        <v>2016</v>
      </c>
      <c r="D498" s="2" t="str">
        <f t="shared" si="49"/>
        <v>04</v>
      </c>
      <c r="E498" s="2" t="str">
        <f t="shared" si="50"/>
        <v>15</v>
      </c>
      <c r="F498" s="2" t="str">
        <f t="shared" si="51"/>
        <v>15/04/2016</v>
      </c>
      <c r="G498" s="2">
        <f t="shared" si="52"/>
        <v>408</v>
      </c>
      <c r="H498" s="2">
        <f t="shared" si="47"/>
        <v>0</v>
      </c>
      <c r="I498" t="s">
        <v>70</v>
      </c>
      <c r="J498">
        <v>88.91</v>
      </c>
      <c r="K498">
        <v>15.726000000000001</v>
      </c>
      <c r="L498">
        <v>1.6</v>
      </c>
      <c r="M498">
        <v>0.44028390000000001</v>
      </c>
      <c r="N498">
        <v>0.3518039</v>
      </c>
      <c r="O498">
        <v>1.0052763</v>
      </c>
      <c r="P498">
        <v>0.44308589999999998</v>
      </c>
      <c r="Q498">
        <v>2.0285110999999998</v>
      </c>
      <c r="S498" t="s">
        <v>152</v>
      </c>
      <c r="T498">
        <v>85.988</v>
      </c>
      <c r="U498">
        <v>17.234999999999999</v>
      </c>
      <c r="V498">
        <v>2.8</v>
      </c>
      <c r="W498">
        <v>0.48097620000000002</v>
      </c>
      <c r="X498">
        <v>0.3528174</v>
      </c>
      <c r="Y498">
        <v>0.89651979999999998</v>
      </c>
      <c r="Z498">
        <v>0.31487280000000001</v>
      </c>
      <c r="AA498">
        <v>1.5825389999999999</v>
      </c>
    </row>
    <row r="499" spans="1:27" ht="14.25" customHeight="1" x14ac:dyDescent="0.2">
      <c r="A499">
        <v>20160419</v>
      </c>
      <c r="B499">
        <v>12782505</v>
      </c>
      <c r="C499" s="2" t="str">
        <f t="shared" si="48"/>
        <v>2016</v>
      </c>
      <c r="D499" s="2" t="str">
        <f t="shared" si="49"/>
        <v>04</v>
      </c>
      <c r="E499" s="2" t="str">
        <f t="shared" si="50"/>
        <v>19</v>
      </c>
      <c r="F499" s="2" t="str">
        <f t="shared" si="51"/>
        <v>19/04/2016</v>
      </c>
      <c r="G499" s="2">
        <f t="shared" si="52"/>
        <v>504</v>
      </c>
      <c r="H499" s="2">
        <f t="shared" si="47"/>
        <v>0</v>
      </c>
      <c r="I499" t="s">
        <v>33</v>
      </c>
      <c r="J499">
        <v>76.287999999999997</v>
      </c>
      <c r="K499">
        <v>14.82</v>
      </c>
      <c r="L499">
        <v>3.9</v>
      </c>
      <c r="M499">
        <v>0.39670660000000002</v>
      </c>
      <c r="N499">
        <v>0.45146819999999999</v>
      </c>
      <c r="O499">
        <v>1.194374</v>
      </c>
      <c r="P499">
        <v>0.3143243</v>
      </c>
      <c r="Q499">
        <v>1.9243296000000001</v>
      </c>
      <c r="S499" t="s">
        <v>253</v>
      </c>
      <c r="T499">
        <v>85.504000000000005</v>
      </c>
      <c r="U499">
        <v>12.583</v>
      </c>
      <c r="V499">
        <v>3.7</v>
      </c>
      <c r="W499">
        <v>0.38532739999999999</v>
      </c>
      <c r="X499">
        <v>0.4676208</v>
      </c>
      <c r="Y499">
        <v>1.5501202000000001</v>
      </c>
      <c r="Z499">
        <v>0.29377399999999998</v>
      </c>
      <c r="AA499">
        <v>1.8940946999999999</v>
      </c>
    </row>
    <row r="500" spans="1:27" ht="14.25" customHeight="1" x14ac:dyDescent="0.2">
      <c r="A500">
        <v>20160426</v>
      </c>
      <c r="B500">
        <v>12782505</v>
      </c>
      <c r="C500" s="2" t="str">
        <f t="shared" si="48"/>
        <v>2016</v>
      </c>
      <c r="D500" s="2" t="str">
        <f t="shared" si="49"/>
        <v>04</v>
      </c>
      <c r="E500" s="2" t="str">
        <f t="shared" si="50"/>
        <v>26</v>
      </c>
      <c r="F500" s="2" t="str">
        <f t="shared" si="51"/>
        <v>26/04/2016</v>
      </c>
      <c r="G500" s="2">
        <f t="shared" si="52"/>
        <v>672</v>
      </c>
      <c r="H500" s="2">
        <f t="shared" si="47"/>
        <v>0</v>
      </c>
      <c r="I500" t="s">
        <v>77</v>
      </c>
      <c r="J500">
        <v>86.572000000000003</v>
      </c>
      <c r="K500">
        <v>16.263999999999999</v>
      </c>
      <c r="L500">
        <v>5.0999999999999996</v>
      </c>
      <c r="M500">
        <v>0.43657659999999998</v>
      </c>
      <c r="N500">
        <v>0.2975506</v>
      </c>
      <c r="O500">
        <v>0.88708719999999996</v>
      </c>
      <c r="P500">
        <v>0.45960010000000001</v>
      </c>
      <c r="Q500">
        <v>2.1063684999999999</v>
      </c>
      <c r="S500" t="s">
        <v>215</v>
      </c>
      <c r="T500">
        <v>90.064999999999998</v>
      </c>
      <c r="U500">
        <v>17.047999999999998</v>
      </c>
      <c r="V500">
        <v>0.5</v>
      </c>
      <c r="W500">
        <v>0.47230830000000001</v>
      </c>
      <c r="X500">
        <v>0.24915709999999999</v>
      </c>
      <c r="Y500">
        <v>0.53344139999999995</v>
      </c>
      <c r="Z500">
        <v>0.51626450000000002</v>
      </c>
      <c r="AA500">
        <v>1.615561</v>
      </c>
    </row>
    <row r="501" spans="1:27" ht="14.25" customHeight="1" x14ac:dyDescent="0.2">
      <c r="A501">
        <v>20160429</v>
      </c>
      <c r="B501">
        <v>12782505</v>
      </c>
      <c r="C501" s="2" t="str">
        <f t="shared" si="48"/>
        <v>2016</v>
      </c>
      <c r="D501" s="2" t="str">
        <f t="shared" si="49"/>
        <v>04</v>
      </c>
      <c r="E501" s="2" t="str">
        <f t="shared" si="50"/>
        <v>29</v>
      </c>
      <c r="F501" s="2" t="str">
        <f t="shared" si="51"/>
        <v>29/04/2016</v>
      </c>
      <c r="G501" s="2">
        <f t="shared" si="52"/>
        <v>744</v>
      </c>
      <c r="H501" s="2">
        <f t="shared" si="47"/>
        <v>0</v>
      </c>
      <c r="I501" t="s">
        <v>50</v>
      </c>
      <c r="J501">
        <v>89.936000000000007</v>
      </c>
      <c r="K501">
        <v>16.484000000000002</v>
      </c>
      <c r="L501">
        <v>0.3</v>
      </c>
      <c r="M501">
        <v>0.36408639999999998</v>
      </c>
      <c r="N501">
        <v>0.40398489999999998</v>
      </c>
      <c r="O501">
        <v>1.2103017</v>
      </c>
      <c r="P501">
        <v>0.39206170000000001</v>
      </c>
      <c r="Q501">
        <v>2.4046983000000002</v>
      </c>
      <c r="S501" t="s">
        <v>275</v>
      </c>
      <c r="T501">
        <v>86.78</v>
      </c>
      <c r="U501">
        <v>17.93</v>
      </c>
      <c r="V501">
        <v>2.6</v>
      </c>
      <c r="W501">
        <v>0.36285010000000001</v>
      </c>
      <c r="X501">
        <v>0.42406440000000001</v>
      </c>
      <c r="Y501">
        <v>1.214421</v>
      </c>
      <c r="Z501">
        <v>0.2619978</v>
      </c>
      <c r="AA501">
        <v>1.8995721999999999</v>
      </c>
    </row>
    <row r="502" spans="1:27" ht="14.25" customHeight="1" x14ac:dyDescent="0.2">
      <c r="A502">
        <v>20160503</v>
      </c>
      <c r="B502">
        <v>12782505</v>
      </c>
      <c r="C502" s="2" t="str">
        <f t="shared" si="48"/>
        <v>2016</v>
      </c>
      <c r="D502" s="2" t="str">
        <f t="shared" si="49"/>
        <v>05</v>
      </c>
      <c r="E502" s="2" t="str">
        <f t="shared" si="50"/>
        <v>03</v>
      </c>
      <c r="F502" s="2" t="str">
        <f t="shared" si="51"/>
        <v>03/05/2016</v>
      </c>
      <c r="G502" s="2">
        <f t="shared" si="52"/>
        <v>840</v>
      </c>
      <c r="H502" s="2">
        <f t="shared" si="47"/>
        <v>0</v>
      </c>
      <c r="I502" t="s">
        <v>33</v>
      </c>
      <c r="J502">
        <v>87.301000000000002</v>
      </c>
      <c r="K502">
        <v>17.905999999999999</v>
      </c>
      <c r="L502">
        <v>0</v>
      </c>
      <c r="M502">
        <v>0.40592220000000001</v>
      </c>
      <c r="N502">
        <v>0.28839429999999999</v>
      </c>
      <c r="O502">
        <v>0.77577980000000002</v>
      </c>
      <c r="P502">
        <v>0.47015649999999998</v>
      </c>
      <c r="Q502">
        <v>1.9277930000000001</v>
      </c>
      <c r="S502" t="s">
        <v>316</v>
      </c>
      <c r="T502">
        <v>84.150999999999996</v>
      </c>
      <c r="U502">
        <v>17.332999999999998</v>
      </c>
      <c r="V502">
        <v>0.3</v>
      </c>
      <c r="W502">
        <v>0.79436810000000002</v>
      </c>
      <c r="X502">
        <v>0.17970549999999999</v>
      </c>
      <c r="Y502">
        <v>0.24802170000000001</v>
      </c>
      <c r="Z502">
        <v>0.1346802</v>
      </c>
      <c r="AA502">
        <v>0.41104020000000002</v>
      </c>
    </row>
    <row r="503" spans="1:27" ht="14.25" customHeight="1" x14ac:dyDescent="0.2">
      <c r="A503">
        <v>20160506</v>
      </c>
      <c r="B503">
        <v>12782505</v>
      </c>
      <c r="C503" s="2" t="str">
        <f t="shared" si="48"/>
        <v>2016</v>
      </c>
      <c r="D503" s="2" t="str">
        <f t="shared" si="49"/>
        <v>05</v>
      </c>
      <c r="E503" s="2" t="str">
        <f t="shared" si="50"/>
        <v>06</v>
      </c>
      <c r="F503" s="2" t="str">
        <f t="shared" si="51"/>
        <v>06/05/2016</v>
      </c>
      <c r="G503" s="2">
        <f t="shared" si="52"/>
        <v>912</v>
      </c>
      <c r="H503" s="2">
        <f t="shared" si="47"/>
        <v>0</v>
      </c>
      <c r="I503" t="s">
        <v>33</v>
      </c>
      <c r="J503">
        <v>94.68</v>
      </c>
      <c r="K503">
        <v>15.295999999999999</v>
      </c>
      <c r="L503">
        <v>2</v>
      </c>
      <c r="M503">
        <v>0.19005059999999999</v>
      </c>
      <c r="N503">
        <v>0.46185860000000001</v>
      </c>
      <c r="O503">
        <v>3.1001620000000001</v>
      </c>
      <c r="P503">
        <v>0.5438016</v>
      </c>
      <c r="Q503">
        <v>6.5500615</v>
      </c>
      <c r="S503" t="s">
        <v>52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ht="14.25" customHeight="1" x14ac:dyDescent="0.2">
      <c r="A504">
        <v>20160510</v>
      </c>
      <c r="B504">
        <v>12782505</v>
      </c>
      <c r="C504" s="2" t="str">
        <f t="shared" si="48"/>
        <v>2016</v>
      </c>
      <c r="D504" s="2" t="str">
        <f t="shared" si="49"/>
        <v>05</v>
      </c>
      <c r="E504" s="2" t="str">
        <f t="shared" si="50"/>
        <v>10</v>
      </c>
      <c r="F504" s="2" t="str">
        <f t="shared" si="51"/>
        <v>10/05/2016</v>
      </c>
      <c r="G504" s="2">
        <f t="shared" si="52"/>
        <v>1008</v>
      </c>
      <c r="H504" s="2">
        <f t="shared" si="47"/>
        <v>0</v>
      </c>
      <c r="I504" t="s">
        <v>33</v>
      </c>
      <c r="J504">
        <v>85.364999999999995</v>
      </c>
      <c r="K504">
        <v>16.085000000000001</v>
      </c>
      <c r="L504">
        <v>0.8</v>
      </c>
      <c r="M504">
        <v>0.57968549999999996</v>
      </c>
      <c r="N504">
        <v>0.27514169999999999</v>
      </c>
      <c r="O504">
        <v>0.51719099999999996</v>
      </c>
      <c r="P504">
        <v>0.27191480000000001</v>
      </c>
      <c r="Q504">
        <v>0.98798640000000004</v>
      </c>
      <c r="S504" t="s">
        <v>409</v>
      </c>
      <c r="T504">
        <v>89.314999999999998</v>
      </c>
      <c r="U504">
        <v>16.387</v>
      </c>
      <c r="V504">
        <v>1.8</v>
      </c>
      <c r="W504">
        <v>0.73109150000000001</v>
      </c>
      <c r="X504">
        <v>0.1788651</v>
      </c>
      <c r="Y504">
        <v>0.25313849999999999</v>
      </c>
      <c r="Z504">
        <v>0.19095590000000001</v>
      </c>
      <c r="AA504">
        <v>0.5636331</v>
      </c>
    </row>
    <row r="505" spans="1:27" ht="14.25" customHeight="1" x14ac:dyDescent="0.2">
      <c r="A505">
        <v>20160517</v>
      </c>
      <c r="B505">
        <v>12782505</v>
      </c>
      <c r="C505" s="2" t="str">
        <f t="shared" si="48"/>
        <v>2016</v>
      </c>
      <c r="D505" s="2" t="str">
        <f t="shared" si="49"/>
        <v>05</v>
      </c>
      <c r="E505" s="2" t="str">
        <f t="shared" si="50"/>
        <v>17</v>
      </c>
      <c r="F505" s="2" t="str">
        <f t="shared" si="51"/>
        <v>17/05/2016</v>
      </c>
      <c r="G505" s="2">
        <f t="shared" si="52"/>
        <v>1176</v>
      </c>
      <c r="H505" s="2">
        <f t="shared" si="47"/>
        <v>0</v>
      </c>
      <c r="I505" t="s">
        <v>87</v>
      </c>
      <c r="J505">
        <v>82.724000000000004</v>
      </c>
      <c r="K505">
        <v>17.178000000000001</v>
      </c>
      <c r="L505">
        <v>6.3</v>
      </c>
      <c r="M505">
        <v>0.4020049</v>
      </c>
      <c r="N505">
        <v>0.42938720000000002</v>
      </c>
      <c r="O505">
        <v>1.3302782</v>
      </c>
      <c r="P505">
        <v>0.31101069999999997</v>
      </c>
      <c r="Q505">
        <v>2.0922481999999998</v>
      </c>
      <c r="S505" t="s">
        <v>242</v>
      </c>
      <c r="T505">
        <v>84.325999999999993</v>
      </c>
      <c r="U505">
        <v>15.766</v>
      </c>
      <c r="V505">
        <v>3.4</v>
      </c>
      <c r="W505">
        <v>0.35341729999999999</v>
      </c>
      <c r="X505">
        <v>0.37431809999999999</v>
      </c>
      <c r="Y505">
        <v>1.1456390000000001</v>
      </c>
      <c r="Z505">
        <v>0.4509224</v>
      </c>
      <c r="AA505">
        <v>2.2451775</v>
      </c>
    </row>
    <row r="506" spans="1:27" ht="14.25" customHeight="1" x14ac:dyDescent="0.2">
      <c r="A506">
        <v>20160520</v>
      </c>
      <c r="B506">
        <v>12782505</v>
      </c>
      <c r="C506" s="2" t="str">
        <f t="shared" si="48"/>
        <v>2016</v>
      </c>
      <c r="D506" s="2" t="str">
        <f t="shared" si="49"/>
        <v>05</v>
      </c>
      <c r="E506" s="2" t="str">
        <f t="shared" si="50"/>
        <v>20</v>
      </c>
      <c r="F506" s="2" t="str">
        <f t="shared" si="51"/>
        <v>20/05/2016</v>
      </c>
      <c r="G506" s="2">
        <f t="shared" si="52"/>
        <v>1248</v>
      </c>
      <c r="H506" s="2">
        <f t="shared" si="47"/>
        <v>0</v>
      </c>
      <c r="I506" t="s">
        <v>210</v>
      </c>
      <c r="J506">
        <v>81.997</v>
      </c>
      <c r="K506">
        <v>14.472</v>
      </c>
      <c r="L506">
        <v>2.9</v>
      </c>
      <c r="M506">
        <v>0.51947069999999995</v>
      </c>
      <c r="N506">
        <v>0.33742260000000002</v>
      </c>
      <c r="O506">
        <v>0.70194800000000002</v>
      </c>
      <c r="P506">
        <v>0.26686739999999998</v>
      </c>
      <c r="Q506">
        <v>1.2387016</v>
      </c>
      <c r="S506" t="s">
        <v>410</v>
      </c>
      <c r="T506">
        <v>82.766999999999996</v>
      </c>
      <c r="U506">
        <v>14.391999999999999</v>
      </c>
      <c r="V506">
        <v>1.2</v>
      </c>
      <c r="W506">
        <v>0.53872770000000003</v>
      </c>
      <c r="X506">
        <v>0.30446689999999998</v>
      </c>
      <c r="Y506">
        <v>0.65162929999999997</v>
      </c>
      <c r="Z506">
        <v>0.38208370000000003</v>
      </c>
      <c r="AA506">
        <v>1.3907236999999999</v>
      </c>
    </row>
    <row r="507" spans="1:27" ht="14.25" customHeight="1" x14ac:dyDescent="0.2">
      <c r="A507">
        <v>20160524</v>
      </c>
      <c r="B507">
        <v>12782505</v>
      </c>
      <c r="C507" s="2" t="str">
        <f t="shared" si="48"/>
        <v>2016</v>
      </c>
      <c r="D507" s="2" t="str">
        <f t="shared" si="49"/>
        <v>05</v>
      </c>
      <c r="E507" s="2" t="str">
        <f t="shared" si="50"/>
        <v>24</v>
      </c>
      <c r="F507" s="2" t="str">
        <f t="shared" si="51"/>
        <v>24/05/2016</v>
      </c>
      <c r="G507" s="2">
        <f t="shared" si="52"/>
        <v>1344</v>
      </c>
      <c r="H507" s="2">
        <f t="shared" si="47"/>
        <v>0</v>
      </c>
      <c r="I507" t="s">
        <v>33</v>
      </c>
      <c r="J507">
        <v>79.272999999999996</v>
      </c>
      <c r="K507">
        <v>16.536000000000001</v>
      </c>
      <c r="L507">
        <v>0.4</v>
      </c>
      <c r="M507">
        <v>0.51571929999999999</v>
      </c>
      <c r="N507">
        <v>0.29259079999999998</v>
      </c>
      <c r="O507">
        <v>0.6858708</v>
      </c>
      <c r="P507">
        <v>0.40231060000000002</v>
      </c>
      <c r="Q507">
        <v>1.4622059999999999</v>
      </c>
      <c r="S507" t="s">
        <v>239</v>
      </c>
      <c r="T507">
        <v>83.763999999999996</v>
      </c>
      <c r="U507">
        <v>14.603</v>
      </c>
      <c r="V507">
        <v>8.8000000000000007</v>
      </c>
      <c r="W507">
        <v>0.28431129999999999</v>
      </c>
      <c r="X507">
        <v>0.50954200000000005</v>
      </c>
      <c r="Y507">
        <v>2.1250849000000001</v>
      </c>
      <c r="Z507">
        <v>0.32501000000000002</v>
      </c>
      <c r="AA507">
        <v>2.6028988000000002</v>
      </c>
    </row>
    <row r="508" spans="1:27" ht="14.25" customHeight="1" x14ac:dyDescent="0.2">
      <c r="A508">
        <v>20160531</v>
      </c>
      <c r="B508">
        <v>12782505</v>
      </c>
      <c r="C508" s="2" t="str">
        <f t="shared" si="48"/>
        <v>2016</v>
      </c>
      <c r="D508" s="2" t="str">
        <f t="shared" si="49"/>
        <v>05</v>
      </c>
      <c r="E508" s="2" t="str">
        <f t="shared" si="50"/>
        <v>31</v>
      </c>
      <c r="F508" s="2" t="str">
        <f t="shared" si="51"/>
        <v>31/05/2016</v>
      </c>
      <c r="G508" s="2">
        <f t="shared" si="52"/>
        <v>1512</v>
      </c>
      <c r="H508" s="2">
        <f t="shared" si="47"/>
        <v>0</v>
      </c>
      <c r="I508" t="s">
        <v>33</v>
      </c>
      <c r="J508">
        <v>82.384</v>
      </c>
      <c r="K508">
        <v>16.286000000000001</v>
      </c>
      <c r="L508">
        <v>1.5</v>
      </c>
      <c r="M508">
        <v>0.43884339999999999</v>
      </c>
      <c r="N508">
        <v>0.30993330000000002</v>
      </c>
      <c r="O508">
        <v>1.5269162000000001</v>
      </c>
      <c r="P508">
        <v>0.3395359</v>
      </c>
      <c r="Q508">
        <v>2.521684</v>
      </c>
      <c r="S508" t="s">
        <v>78</v>
      </c>
      <c r="T508">
        <v>79.739000000000004</v>
      </c>
      <c r="U508">
        <v>15.894</v>
      </c>
      <c r="V508">
        <v>0.9</v>
      </c>
      <c r="W508">
        <v>0.50950439999999997</v>
      </c>
      <c r="X508">
        <v>0.30100690000000002</v>
      </c>
      <c r="Y508">
        <v>0.60544980000000004</v>
      </c>
      <c r="Z508">
        <v>0.311145</v>
      </c>
      <c r="AA508">
        <v>1.2413154</v>
      </c>
    </row>
    <row r="509" spans="1:27" ht="14.25" customHeight="1" x14ac:dyDescent="0.2">
      <c r="A509">
        <v>20160603</v>
      </c>
      <c r="B509">
        <v>12782505</v>
      </c>
      <c r="C509" s="2" t="str">
        <f t="shared" si="48"/>
        <v>2016</v>
      </c>
      <c r="D509" s="2" t="str">
        <f t="shared" si="49"/>
        <v>06</v>
      </c>
      <c r="E509" s="2" t="str">
        <f t="shared" si="50"/>
        <v>03</v>
      </c>
      <c r="F509" s="2" t="str">
        <f t="shared" si="51"/>
        <v>03/06/2016</v>
      </c>
      <c r="G509" s="2">
        <f t="shared" si="52"/>
        <v>1584</v>
      </c>
      <c r="H509" s="2">
        <f t="shared" si="47"/>
        <v>0</v>
      </c>
      <c r="I509" t="s">
        <v>196</v>
      </c>
      <c r="J509">
        <v>81.326999999999998</v>
      </c>
      <c r="K509">
        <v>15.003</v>
      </c>
      <c r="L509">
        <v>2.2999999999999998</v>
      </c>
      <c r="M509">
        <v>0.40649030000000003</v>
      </c>
      <c r="N509">
        <v>0.35738140000000002</v>
      </c>
      <c r="O509">
        <v>0.9009336</v>
      </c>
      <c r="P509">
        <v>0.40900340000000002</v>
      </c>
      <c r="Q509">
        <v>1.9168472000000001</v>
      </c>
      <c r="S509" t="s">
        <v>394</v>
      </c>
      <c r="T509">
        <v>75.241</v>
      </c>
      <c r="U509">
        <v>14.44</v>
      </c>
      <c r="V509">
        <v>3.5</v>
      </c>
      <c r="W509">
        <v>0.51763669999999995</v>
      </c>
      <c r="X509">
        <v>0.33594099999999999</v>
      </c>
      <c r="Y509">
        <v>0.75598759999999998</v>
      </c>
      <c r="Z509">
        <v>0.36803409999999998</v>
      </c>
      <c r="AA509">
        <v>1.4533647000000001</v>
      </c>
    </row>
    <row r="510" spans="1:27" ht="14.25" customHeight="1" x14ac:dyDescent="0.2">
      <c r="A510">
        <v>20160607</v>
      </c>
      <c r="B510">
        <v>12782505</v>
      </c>
      <c r="C510" s="2" t="str">
        <f t="shared" si="48"/>
        <v>2016</v>
      </c>
      <c r="D510" s="2" t="str">
        <f t="shared" si="49"/>
        <v>06</v>
      </c>
      <c r="E510" s="2" t="str">
        <f t="shared" si="50"/>
        <v>07</v>
      </c>
      <c r="F510" s="2" t="str">
        <f t="shared" si="51"/>
        <v>07/06/2016</v>
      </c>
      <c r="G510" s="2">
        <f t="shared" si="52"/>
        <v>1680</v>
      </c>
      <c r="H510" s="2">
        <f t="shared" si="47"/>
        <v>0</v>
      </c>
      <c r="I510" t="s">
        <v>106</v>
      </c>
      <c r="J510">
        <v>83.405000000000001</v>
      </c>
      <c r="K510">
        <v>17.901</v>
      </c>
      <c r="L510">
        <v>1.1000000000000001</v>
      </c>
      <c r="M510">
        <v>0.41376879999999999</v>
      </c>
      <c r="N510">
        <v>0.3727799</v>
      </c>
      <c r="O510">
        <v>0.88715529999999998</v>
      </c>
      <c r="P510">
        <v>0.43748490000000001</v>
      </c>
      <c r="Q510">
        <v>1.8460981999999999</v>
      </c>
      <c r="S510" t="s">
        <v>47</v>
      </c>
      <c r="T510">
        <v>77.366</v>
      </c>
      <c r="U510">
        <v>18.177</v>
      </c>
      <c r="V510">
        <v>1.8</v>
      </c>
      <c r="W510">
        <v>0.54325140000000005</v>
      </c>
      <c r="X510">
        <v>0.32419969999999998</v>
      </c>
      <c r="Y510">
        <v>0.64221099999999998</v>
      </c>
      <c r="Z510">
        <v>0.31657590000000002</v>
      </c>
      <c r="AA510">
        <v>1.1908808</v>
      </c>
    </row>
    <row r="511" spans="1:27" ht="14.25" customHeight="1" x14ac:dyDescent="0.2">
      <c r="A511">
        <v>20160614</v>
      </c>
      <c r="B511">
        <v>12782505</v>
      </c>
      <c r="C511" s="2" t="str">
        <f t="shared" si="48"/>
        <v>2016</v>
      </c>
      <c r="D511" s="2" t="str">
        <f t="shared" si="49"/>
        <v>06</v>
      </c>
      <c r="E511" s="2" t="str">
        <f t="shared" si="50"/>
        <v>14</v>
      </c>
      <c r="F511" s="2" t="str">
        <f t="shared" si="51"/>
        <v>14/06/2016</v>
      </c>
      <c r="G511" s="2">
        <f t="shared" si="52"/>
        <v>1848</v>
      </c>
      <c r="H511" s="2">
        <f t="shared" si="47"/>
        <v>0</v>
      </c>
      <c r="I511" t="s">
        <v>106</v>
      </c>
      <c r="J511">
        <v>91.826999999999998</v>
      </c>
      <c r="K511">
        <v>19.036999999999999</v>
      </c>
      <c r="L511">
        <v>3.9</v>
      </c>
      <c r="M511">
        <v>0.23562620000000001</v>
      </c>
      <c r="N511">
        <v>0.48929460000000002</v>
      </c>
      <c r="O511">
        <v>2.5531063000000001</v>
      </c>
      <c r="P511">
        <v>0.4630532</v>
      </c>
      <c r="Q511">
        <v>4.1100253999999996</v>
      </c>
      <c r="S511" t="s">
        <v>328</v>
      </c>
      <c r="T511">
        <v>90.125</v>
      </c>
      <c r="U511">
        <v>18.831</v>
      </c>
      <c r="V511">
        <v>1.1000000000000001</v>
      </c>
      <c r="W511">
        <v>0.46253699999999998</v>
      </c>
      <c r="X511">
        <v>0.26990769999999997</v>
      </c>
      <c r="Y511">
        <v>0.61136060000000003</v>
      </c>
      <c r="Z511">
        <v>0.46698879999999998</v>
      </c>
      <c r="AA511">
        <v>1.6657226000000001</v>
      </c>
    </row>
    <row r="512" spans="1:27" ht="14.25" customHeight="1" x14ac:dyDescent="0.2">
      <c r="A512">
        <v>20160617</v>
      </c>
      <c r="B512">
        <v>12782505</v>
      </c>
      <c r="C512" s="2" t="str">
        <f t="shared" si="48"/>
        <v>2016</v>
      </c>
      <c r="D512" s="2" t="str">
        <f t="shared" si="49"/>
        <v>06</v>
      </c>
      <c r="E512" s="2" t="str">
        <f t="shared" si="50"/>
        <v>17</v>
      </c>
      <c r="F512" s="2" t="str">
        <f t="shared" si="51"/>
        <v>17/06/2016</v>
      </c>
      <c r="G512" s="2">
        <f t="shared" si="52"/>
        <v>1920</v>
      </c>
      <c r="H512" s="2">
        <f t="shared" si="47"/>
        <v>0</v>
      </c>
      <c r="I512" t="s">
        <v>50</v>
      </c>
      <c r="J512">
        <v>91.019000000000005</v>
      </c>
      <c r="K512">
        <v>19.625</v>
      </c>
      <c r="L512">
        <v>9.4</v>
      </c>
      <c r="M512">
        <v>0.30936160000000001</v>
      </c>
      <c r="N512">
        <v>0.34547719999999998</v>
      </c>
      <c r="O512">
        <v>1.2715983</v>
      </c>
      <c r="P512">
        <v>0.62525030000000004</v>
      </c>
      <c r="Q512">
        <v>3.4676024999999999</v>
      </c>
      <c r="S512" t="s">
        <v>52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ht="14.25" customHeight="1" x14ac:dyDescent="0.2">
      <c r="A513">
        <v>20160621</v>
      </c>
      <c r="B513">
        <v>12782505</v>
      </c>
      <c r="C513" s="2" t="str">
        <f t="shared" si="48"/>
        <v>2016</v>
      </c>
      <c r="D513" s="2" t="str">
        <f t="shared" si="49"/>
        <v>06</v>
      </c>
      <c r="E513" s="2" t="str">
        <f t="shared" si="50"/>
        <v>21</v>
      </c>
      <c r="F513" s="2" t="str">
        <f t="shared" si="51"/>
        <v>21/06/2016</v>
      </c>
      <c r="G513" s="2">
        <f t="shared" si="52"/>
        <v>2016</v>
      </c>
      <c r="H513" s="2">
        <f t="shared" si="47"/>
        <v>0</v>
      </c>
      <c r="I513" t="s">
        <v>33</v>
      </c>
      <c r="J513">
        <v>91.555000000000007</v>
      </c>
      <c r="K513">
        <v>19.739999999999998</v>
      </c>
      <c r="L513">
        <v>1.5</v>
      </c>
      <c r="M513">
        <v>0.67650049999999995</v>
      </c>
      <c r="N513">
        <v>0.26765280000000002</v>
      </c>
      <c r="O513">
        <v>0.41021990000000003</v>
      </c>
      <c r="P513">
        <v>0.1063076</v>
      </c>
      <c r="Q513">
        <v>0.55168629999999996</v>
      </c>
      <c r="S513" t="s">
        <v>239</v>
      </c>
      <c r="T513">
        <v>94.590999999999994</v>
      </c>
      <c r="U513">
        <v>18.202999999999999</v>
      </c>
      <c r="V513">
        <v>3.5</v>
      </c>
      <c r="W513">
        <v>0.40971669999999999</v>
      </c>
      <c r="X513">
        <v>0.4619663</v>
      </c>
      <c r="Y513">
        <v>1.3680665999999999</v>
      </c>
      <c r="Z513">
        <v>0.36379289999999997</v>
      </c>
      <c r="AA513">
        <v>2.0878521999999999</v>
      </c>
    </row>
    <row r="514" spans="1:27" ht="14.25" customHeight="1" x14ac:dyDescent="0.2">
      <c r="A514">
        <v>20160624</v>
      </c>
      <c r="B514">
        <v>12782505</v>
      </c>
      <c r="C514" s="2" t="str">
        <f t="shared" si="48"/>
        <v>2016</v>
      </c>
      <c r="D514" s="2" t="str">
        <f t="shared" si="49"/>
        <v>06</v>
      </c>
      <c r="E514" s="2" t="str">
        <f t="shared" si="50"/>
        <v>24</v>
      </c>
      <c r="F514" s="2" t="str">
        <f t="shared" si="51"/>
        <v>24/06/2016</v>
      </c>
      <c r="G514" s="2">
        <f t="shared" si="52"/>
        <v>2088</v>
      </c>
      <c r="H514" s="2">
        <f t="shared" si="47"/>
        <v>0</v>
      </c>
      <c r="I514" t="s">
        <v>411</v>
      </c>
      <c r="J514">
        <v>94.201999999999998</v>
      </c>
      <c r="K514">
        <v>18.234000000000002</v>
      </c>
      <c r="L514">
        <v>5.5</v>
      </c>
      <c r="M514">
        <v>0.4077983</v>
      </c>
      <c r="N514">
        <v>0.2692059</v>
      </c>
      <c r="O514">
        <v>0.70738990000000002</v>
      </c>
      <c r="P514">
        <v>0.5420391</v>
      </c>
      <c r="Q514">
        <v>2.0225650000000002</v>
      </c>
      <c r="S514" t="s">
        <v>146</v>
      </c>
      <c r="T514">
        <v>84.501000000000005</v>
      </c>
      <c r="U514">
        <v>16.161000000000001</v>
      </c>
      <c r="V514">
        <v>1</v>
      </c>
      <c r="W514">
        <v>0.7639108</v>
      </c>
      <c r="X514">
        <v>0.2046779</v>
      </c>
      <c r="Y514">
        <v>0.28404970000000002</v>
      </c>
      <c r="Z514">
        <v>0.20320340000000001</v>
      </c>
      <c r="AA514">
        <v>0.54890609999999995</v>
      </c>
    </row>
    <row r="515" spans="1:27" ht="14.25" customHeight="1" x14ac:dyDescent="0.2">
      <c r="A515">
        <v>20160628</v>
      </c>
      <c r="B515">
        <v>12782505</v>
      </c>
      <c r="C515" s="2" t="str">
        <f t="shared" si="48"/>
        <v>2016</v>
      </c>
      <c r="D515" s="2" t="str">
        <f t="shared" si="49"/>
        <v>06</v>
      </c>
      <c r="E515" s="2" t="str">
        <f t="shared" si="50"/>
        <v>28</v>
      </c>
      <c r="F515" s="2" t="str">
        <f t="shared" si="51"/>
        <v>28/06/2016</v>
      </c>
      <c r="G515" s="2">
        <f t="shared" si="52"/>
        <v>2184</v>
      </c>
      <c r="H515" s="2">
        <f t="shared" si="47"/>
        <v>0</v>
      </c>
      <c r="I515" t="s">
        <v>33</v>
      </c>
      <c r="J515">
        <v>87.322000000000003</v>
      </c>
      <c r="K515">
        <v>18.753</v>
      </c>
      <c r="L515">
        <v>0.8</v>
      </c>
      <c r="M515">
        <v>0.81437550000000003</v>
      </c>
      <c r="N515">
        <v>0.14166780000000001</v>
      </c>
      <c r="O515">
        <v>0.19746279999999999</v>
      </c>
      <c r="P515">
        <v>0.14060549999999999</v>
      </c>
      <c r="Q515">
        <v>0.34977069999999999</v>
      </c>
      <c r="S515" t="s">
        <v>78</v>
      </c>
      <c r="T515">
        <v>87.448999999999998</v>
      </c>
      <c r="U515">
        <v>16.994</v>
      </c>
      <c r="V515">
        <v>0</v>
      </c>
      <c r="W515">
        <v>0.59906269999999995</v>
      </c>
      <c r="X515">
        <v>0.31446459999999998</v>
      </c>
      <c r="Y515">
        <v>0.57909330000000003</v>
      </c>
      <c r="Z515">
        <v>0.17193410000000001</v>
      </c>
      <c r="AA515">
        <v>0.84641829999999996</v>
      </c>
    </row>
    <row r="516" spans="1:27" ht="14.25" customHeight="1" x14ac:dyDescent="0.2">
      <c r="A516">
        <v>20160701</v>
      </c>
      <c r="B516">
        <v>12782505</v>
      </c>
      <c r="C516" s="2" t="str">
        <f t="shared" si="48"/>
        <v>2016</v>
      </c>
      <c r="D516" s="2" t="str">
        <f t="shared" si="49"/>
        <v>07</v>
      </c>
      <c r="E516" s="2" t="str">
        <f t="shared" si="50"/>
        <v>01</v>
      </c>
      <c r="F516" s="2" t="str">
        <f t="shared" si="51"/>
        <v>01/07/2016</v>
      </c>
      <c r="G516" s="2">
        <f t="shared" si="52"/>
        <v>2256</v>
      </c>
      <c r="H516" s="2">
        <f t="shared" ref="H516:H579" si="53">IF((G516=G515),1,0)</f>
        <v>0</v>
      </c>
      <c r="I516" t="s">
        <v>33</v>
      </c>
      <c r="J516">
        <v>86.915999999999997</v>
      </c>
      <c r="K516">
        <v>17.565999999999999</v>
      </c>
      <c r="L516">
        <v>1</v>
      </c>
      <c r="M516">
        <v>0.68201449999999997</v>
      </c>
      <c r="N516">
        <v>0.1845031</v>
      </c>
      <c r="O516">
        <v>0.26995819999999998</v>
      </c>
      <c r="P516">
        <v>0.28696739999999998</v>
      </c>
      <c r="Q516">
        <v>0.70957720000000002</v>
      </c>
      <c r="S516" t="s">
        <v>78</v>
      </c>
      <c r="T516">
        <v>85.376999999999995</v>
      </c>
      <c r="U516">
        <v>16.715</v>
      </c>
      <c r="V516">
        <v>3.3</v>
      </c>
      <c r="W516">
        <v>0.5446029</v>
      </c>
      <c r="X516">
        <v>0.34898889999999999</v>
      </c>
      <c r="Y516">
        <v>0.92565529999999996</v>
      </c>
      <c r="Z516">
        <v>0.27319339999999998</v>
      </c>
      <c r="AA516">
        <v>1.2956517999999999</v>
      </c>
    </row>
    <row r="517" spans="1:27" ht="14.25" customHeight="1" x14ac:dyDescent="0.2">
      <c r="A517">
        <v>20160708</v>
      </c>
      <c r="B517">
        <v>12782505</v>
      </c>
      <c r="C517" s="2" t="str">
        <f t="shared" si="48"/>
        <v>2016</v>
      </c>
      <c r="D517" s="2" t="str">
        <f t="shared" si="49"/>
        <v>07</v>
      </c>
      <c r="E517" s="2" t="str">
        <f t="shared" si="50"/>
        <v>08</v>
      </c>
      <c r="F517" s="2" t="str">
        <f t="shared" si="51"/>
        <v>08/07/2016</v>
      </c>
      <c r="G517" s="2">
        <f t="shared" si="52"/>
        <v>2424</v>
      </c>
      <c r="H517" s="2">
        <f t="shared" si="53"/>
        <v>0</v>
      </c>
      <c r="I517" t="s">
        <v>33</v>
      </c>
      <c r="J517">
        <v>87.608999999999995</v>
      </c>
      <c r="K517">
        <v>20.292000000000002</v>
      </c>
      <c r="L517">
        <v>0</v>
      </c>
      <c r="M517">
        <v>0.67229139999999998</v>
      </c>
      <c r="N517">
        <v>0.20121620000000001</v>
      </c>
      <c r="O517">
        <v>0.32856489999999999</v>
      </c>
      <c r="P517">
        <v>0.27317449999999999</v>
      </c>
      <c r="Q517">
        <v>0.76221620000000001</v>
      </c>
      <c r="S517" t="s">
        <v>401</v>
      </c>
      <c r="T517">
        <v>89.387</v>
      </c>
      <c r="U517">
        <v>17.923999999999999</v>
      </c>
      <c r="V517">
        <v>0.8</v>
      </c>
      <c r="W517">
        <v>0.4970484</v>
      </c>
      <c r="X517">
        <v>0.38843509999999998</v>
      </c>
      <c r="Y517">
        <v>1.0061323</v>
      </c>
      <c r="Z517">
        <v>0.26893990000000001</v>
      </c>
      <c r="AA517">
        <v>1.5086982</v>
      </c>
    </row>
    <row r="518" spans="1:27" ht="14.25" customHeight="1" x14ac:dyDescent="0.2">
      <c r="A518">
        <v>20160715</v>
      </c>
      <c r="B518">
        <v>12782505</v>
      </c>
      <c r="C518" s="2" t="str">
        <f t="shared" si="48"/>
        <v>2016</v>
      </c>
      <c r="D518" s="2" t="str">
        <f t="shared" si="49"/>
        <v>07</v>
      </c>
      <c r="E518" s="2" t="str">
        <f t="shared" si="50"/>
        <v>15</v>
      </c>
      <c r="F518" s="2" t="str">
        <f t="shared" si="51"/>
        <v>15/07/2016</v>
      </c>
      <c r="G518" s="2">
        <f t="shared" si="52"/>
        <v>2592</v>
      </c>
      <c r="H518" s="2">
        <f t="shared" si="53"/>
        <v>0</v>
      </c>
      <c r="I518" t="s">
        <v>33</v>
      </c>
      <c r="J518">
        <v>91.132000000000005</v>
      </c>
      <c r="K518">
        <v>16.626000000000001</v>
      </c>
      <c r="L518">
        <v>1.9</v>
      </c>
      <c r="M518">
        <v>0.8149518</v>
      </c>
      <c r="N518">
        <v>0.13838800000000001</v>
      </c>
      <c r="O518">
        <v>0.1731095</v>
      </c>
      <c r="P518">
        <v>0.1092426</v>
      </c>
      <c r="Q518">
        <v>0.3179958</v>
      </c>
      <c r="S518" t="s">
        <v>239</v>
      </c>
      <c r="T518">
        <v>91.027000000000001</v>
      </c>
      <c r="U518">
        <v>15.606</v>
      </c>
      <c r="V518">
        <v>5.5</v>
      </c>
      <c r="W518">
        <v>0.73613919999999999</v>
      </c>
      <c r="X518">
        <v>0.26982089999999997</v>
      </c>
      <c r="Y518">
        <v>0.49610710000000002</v>
      </c>
      <c r="Z518">
        <v>0.1673809</v>
      </c>
      <c r="AA518">
        <v>0.66807680000000003</v>
      </c>
    </row>
    <row r="519" spans="1:27" ht="14.25" customHeight="1" x14ac:dyDescent="0.2">
      <c r="A519">
        <v>20160719</v>
      </c>
      <c r="B519">
        <v>12782505</v>
      </c>
      <c r="C519" s="2" t="str">
        <f t="shared" si="48"/>
        <v>2016</v>
      </c>
      <c r="D519" s="2" t="str">
        <f t="shared" si="49"/>
        <v>07</v>
      </c>
      <c r="E519" s="2" t="str">
        <f t="shared" si="50"/>
        <v>19</v>
      </c>
      <c r="F519" s="2" t="str">
        <f t="shared" si="51"/>
        <v>19/07/2016</v>
      </c>
      <c r="G519" s="2">
        <f t="shared" si="52"/>
        <v>2688</v>
      </c>
      <c r="H519" s="2">
        <f t="shared" si="53"/>
        <v>0</v>
      </c>
      <c r="I519" t="s">
        <v>33</v>
      </c>
      <c r="J519">
        <v>87.933999999999997</v>
      </c>
      <c r="K519">
        <v>17.228999999999999</v>
      </c>
      <c r="L519">
        <v>1.5</v>
      </c>
      <c r="M519">
        <v>0.77560839999999998</v>
      </c>
      <c r="N519">
        <v>0.19677700000000001</v>
      </c>
      <c r="O519">
        <v>0.27220660000000002</v>
      </c>
      <c r="P519">
        <v>0.150758</v>
      </c>
      <c r="Q519">
        <v>0.46971360000000001</v>
      </c>
      <c r="S519" t="s">
        <v>308</v>
      </c>
      <c r="T519">
        <v>91.082999999999998</v>
      </c>
      <c r="U519">
        <v>15.763</v>
      </c>
      <c r="V519">
        <v>4.9000000000000004</v>
      </c>
      <c r="W519">
        <v>0.37694339999999998</v>
      </c>
      <c r="X519">
        <v>0.34478120000000001</v>
      </c>
      <c r="Y519">
        <v>1.5038236</v>
      </c>
      <c r="Z519">
        <v>0.52939840000000005</v>
      </c>
      <c r="AA519">
        <v>2.4376017999999999</v>
      </c>
    </row>
    <row r="520" spans="1:27" ht="14.25" customHeight="1" x14ac:dyDescent="0.2">
      <c r="A520">
        <v>20160722</v>
      </c>
      <c r="B520">
        <v>12782505</v>
      </c>
      <c r="C520" s="2" t="str">
        <f t="shared" ref="C520:C583" si="54">LEFT(A520,4)</f>
        <v>2016</v>
      </c>
      <c r="D520" s="2" t="str">
        <f t="shared" ref="D520:D583" si="55">MID(A520,5,2)</f>
        <v>07</v>
      </c>
      <c r="E520" s="2" t="str">
        <f t="shared" ref="E520:E583" si="56">RIGHT(A520,2)</f>
        <v>22</v>
      </c>
      <c r="F520" s="2" t="str">
        <f t="shared" ref="F520:F583" si="57">E520&amp;"/"&amp;D520&amp;"/"&amp;C520</f>
        <v>22/07/2016</v>
      </c>
      <c r="G520" s="2">
        <f t="shared" ref="G520:G583" si="58">IF((B520=B519),G519+(F520-F519)*24,0)</f>
        <v>2760</v>
      </c>
      <c r="H520" s="2">
        <f t="shared" si="53"/>
        <v>0</v>
      </c>
      <c r="I520" t="s">
        <v>33</v>
      </c>
      <c r="J520">
        <v>92.376000000000005</v>
      </c>
      <c r="K520">
        <v>17.788</v>
      </c>
      <c r="L520">
        <v>0.4</v>
      </c>
      <c r="M520">
        <v>0.58967179999999997</v>
      </c>
      <c r="N520">
        <v>0.2635593</v>
      </c>
      <c r="O520">
        <v>0.47842499999999999</v>
      </c>
      <c r="P520">
        <v>0.39696890000000001</v>
      </c>
      <c r="Q520">
        <v>1.2878372</v>
      </c>
      <c r="S520" t="s">
        <v>119</v>
      </c>
      <c r="T520">
        <v>92.045000000000002</v>
      </c>
      <c r="U520">
        <v>15.585000000000001</v>
      </c>
      <c r="V520">
        <v>1.6</v>
      </c>
      <c r="W520">
        <v>0.64111660000000004</v>
      </c>
      <c r="X520">
        <v>0.2287796</v>
      </c>
      <c r="Y520">
        <v>0.36997419999999998</v>
      </c>
      <c r="Z520">
        <v>0.29946109999999998</v>
      </c>
      <c r="AA520">
        <v>0.84656100000000001</v>
      </c>
    </row>
    <row r="521" spans="1:27" ht="14.25" customHeight="1" x14ac:dyDescent="0.2">
      <c r="A521">
        <v>20160805</v>
      </c>
      <c r="B521">
        <v>12782505</v>
      </c>
      <c r="C521" s="2" t="str">
        <f t="shared" si="54"/>
        <v>2016</v>
      </c>
      <c r="D521" s="2" t="str">
        <f t="shared" si="55"/>
        <v>08</v>
      </c>
      <c r="E521" s="2" t="str">
        <f t="shared" si="56"/>
        <v>05</v>
      </c>
      <c r="F521" s="2" t="str">
        <f t="shared" si="57"/>
        <v>05/08/2016</v>
      </c>
      <c r="G521" s="2">
        <f t="shared" si="58"/>
        <v>3096</v>
      </c>
      <c r="H521" s="2">
        <f t="shared" si="53"/>
        <v>0</v>
      </c>
      <c r="I521" t="s">
        <v>37</v>
      </c>
      <c r="J521">
        <v>93.106999999999999</v>
      </c>
      <c r="K521">
        <v>19.077999999999999</v>
      </c>
      <c r="L521">
        <v>2.9</v>
      </c>
      <c r="M521">
        <v>0.5784395</v>
      </c>
      <c r="N521">
        <v>0.36025770000000001</v>
      </c>
      <c r="O521">
        <v>0.99911130000000004</v>
      </c>
      <c r="P521">
        <v>0.3264937</v>
      </c>
      <c r="Q521">
        <v>1.4311849000000001</v>
      </c>
      <c r="S521" t="s">
        <v>78</v>
      </c>
      <c r="T521">
        <v>91.058999999999997</v>
      </c>
      <c r="U521">
        <v>19.425000000000001</v>
      </c>
      <c r="V521">
        <v>6.6</v>
      </c>
      <c r="W521">
        <v>0.54869730000000005</v>
      </c>
      <c r="X521">
        <v>0.33744809999999997</v>
      </c>
      <c r="Y521">
        <v>0.68827499999999997</v>
      </c>
      <c r="Z521">
        <v>0.15281939999999999</v>
      </c>
      <c r="AA521">
        <v>1.0254417</v>
      </c>
    </row>
    <row r="522" spans="1:27" ht="14.25" customHeight="1" x14ac:dyDescent="0.2">
      <c r="A522">
        <v>20160819</v>
      </c>
      <c r="B522">
        <v>12782505</v>
      </c>
      <c r="C522" s="2" t="str">
        <f t="shared" si="54"/>
        <v>2016</v>
      </c>
      <c r="D522" s="2" t="str">
        <f t="shared" si="55"/>
        <v>08</v>
      </c>
      <c r="E522" s="2" t="str">
        <f t="shared" si="56"/>
        <v>19</v>
      </c>
      <c r="F522" s="2" t="str">
        <f t="shared" si="57"/>
        <v>19/08/2016</v>
      </c>
      <c r="G522" s="2">
        <f t="shared" si="58"/>
        <v>3432</v>
      </c>
      <c r="H522" s="2">
        <f t="shared" si="53"/>
        <v>0</v>
      </c>
      <c r="I522" t="s">
        <v>33</v>
      </c>
      <c r="J522">
        <v>92.751999999999995</v>
      </c>
      <c r="K522">
        <v>18.161000000000001</v>
      </c>
      <c r="L522">
        <v>5.7</v>
      </c>
      <c r="M522">
        <v>0.16442200000000001</v>
      </c>
      <c r="N522">
        <v>0.5022046</v>
      </c>
      <c r="O522">
        <v>3.3238313000000002</v>
      </c>
      <c r="P522">
        <v>0.41309649999999998</v>
      </c>
      <c r="Q522">
        <v>5.5846855</v>
      </c>
      <c r="S522" t="s">
        <v>412</v>
      </c>
      <c r="T522">
        <v>92.647999999999996</v>
      </c>
      <c r="U522">
        <v>15.286</v>
      </c>
      <c r="V522">
        <v>5.4</v>
      </c>
      <c r="W522">
        <v>0.27081050000000001</v>
      </c>
      <c r="X522">
        <v>0.5326246</v>
      </c>
      <c r="Y522">
        <v>2.2705359999999999</v>
      </c>
      <c r="Z522">
        <v>0.37663429999999998</v>
      </c>
      <c r="AA522">
        <v>3.5155229000000001</v>
      </c>
    </row>
    <row r="523" spans="1:27" ht="14.25" customHeight="1" x14ac:dyDescent="0.2">
      <c r="A523">
        <v>20160826</v>
      </c>
      <c r="B523">
        <v>12782505</v>
      </c>
      <c r="C523" s="2" t="str">
        <f t="shared" si="54"/>
        <v>2016</v>
      </c>
      <c r="D523" s="2" t="str">
        <f t="shared" si="55"/>
        <v>08</v>
      </c>
      <c r="E523" s="2" t="str">
        <f t="shared" si="56"/>
        <v>26</v>
      </c>
      <c r="F523" s="2" t="str">
        <f t="shared" si="57"/>
        <v>26/08/2016</v>
      </c>
      <c r="G523" s="2">
        <f t="shared" si="58"/>
        <v>3600</v>
      </c>
      <c r="H523" s="2">
        <f t="shared" si="53"/>
        <v>0</v>
      </c>
      <c r="I523" t="s">
        <v>54</v>
      </c>
      <c r="J523">
        <v>89.257000000000005</v>
      </c>
      <c r="K523">
        <v>19.007999999999999</v>
      </c>
      <c r="L523">
        <v>3.2</v>
      </c>
      <c r="M523">
        <v>0.58655239999999997</v>
      </c>
      <c r="N523">
        <v>0.27234029999999998</v>
      </c>
      <c r="O523">
        <v>0.52693630000000002</v>
      </c>
      <c r="P523">
        <v>0.25358789999999998</v>
      </c>
      <c r="Q523">
        <v>0.96566410000000003</v>
      </c>
      <c r="S523" t="s">
        <v>55</v>
      </c>
      <c r="T523">
        <v>86.846999999999994</v>
      </c>
      <c r="U523">
        <v>19.420999999999999</v>
      </c>
      <c r="V523">
        <v>1.9</v>
      </c>
      <c r="W523">
        <v>0.49399969999999999</v>
      </c>
      <c r="X523">
        <v>0.42060609999999998</v>
      </c>
      <c r="Y523">
        <v>1.0211211</v>
      </c>
      <c r="Z523">
        <v>0.20476449999999999</v>
      </c>
      <c r="AA523">
        <v>1.2093704999999999</v>
      </c>
    </row>
    <row r="524" spans="1:27" ht="14.25" customHeight="1" x14ac:dyDescent="0.2">
      <c r="A524">
        <v>20160330</v>
      </c>
      <c r="B524">
        <v>12838710</v>
      </c>
      <c r="C524" s="2" t="str">
        <f t="shared" si="54"/>
        <v>2016</v>
      </c>
      <c r="D524" s="2" t="str">
        <f t="shared" si="55"/>
        <v>03</v>
      </c>
      <c r="E524" s="2" t="str">
        <f t="shared" si="56"/>
        <v>30</v>
      </c>
      <c r="F524" s="2" t="str">
        <f t="shared" si="57"/>
        <v>30/03/2016</v>
      </c>
      <c r="G524" s="2">
        <f t="shared" si="58"/>
        <v>0</v>
      </c>
      <c r="H524" s="2">
        <f t="shared" si="53"/>
        <v>0</v>
      </c>
      <c r="I524" t="s">
        <v>384</v>
      </c>
      <c r="J524">
        <v>76.935000000000002</v>
      </c>
      <c r="K524">
        <v>15.154</v>
      </c>
      <c r="L524">
        <v>5.9</v>
      </c>
      <c r="M524">
        <v>0.44692739999999997</v>
      </c>
      <c r="N524">
        <v>0.32780860000000001</v>
      </c>
      <c r="O524">
        <v>0.87634250000000002</v>
      </c>
      <c r="P524">
        <v>0.481877</v>
      </c>
      <c r="Q524">
        <v>1.9122868</v>
      </c>
      <c r="S524" t="s">
        <v>396</v>
      </c>
      <c r="T524">
        <v>83.311999999999998</v>
      </c>
      <c r="U524">
        <v>13.167</v>
      </c>
      <c r="V524">
        <v>4.7</v>
      </c>
      <c r="W524">
        <v>0.39904200000000001</v>
      </c>
      <c r="X524">
        <v>0.46624789999999999</v>
      </c>
      <c r="Y524">
        <v>1.5457386</v>
      </c>
      <c r="Z524">
        <v>0.23349619999999999</v>
      </c>
      <c r="AA524">
        <v>1.9669363</v>
      </c>
    </row>
    <row r="525" spans="1:27" ht="14.25" customHeight="1" x14ac:dyDescent="0.2">
      <c r="A525">
        <v>20160401</v>
      </c>
      <c r="B525">
        <v>12838710</v>
      </c>
      <c r="C525" s="2" t="str">
        <f t="shared" si="54"/>
        <v>2016</v>
      </c>
      <c r="D525" s="2" t="str">
        <f t="shared" si="55"/>
        <v>04</v>
      </c>
      <c r="E525" s="2" t="str">
        <f t="shared" si="56"/>
        <v>01</v>
      </c>
      <c r="F525" s="2" t="str">
        <f t="shared" si="57"/>
        <v>01/04/2016</v>
      </c>
      <c r="G525" s="2">
        <f t="shared" si="58"/>
        <v>48</v>
      </c>
      <c r="H525" s="2">
        <f t="shared" si="53"/>
        <v>0</v>
      </c>
      <c r="I525" t="s">
        <v>33</v>
      </c>
      <c r="J525">
        <v>76.191000000000003</v>
      </c>
      <c r="K525">
        <v>12.026</v>
      </c>
      <c r="L525">
        <v>0.7</v>
      </c>
      <c r="M525">
        <v>0.4582386</v>
      </c>
      <c r="N525">
        <v>0.35956850000000001</v>
      </c>
      <c r="O525">
        <v>0.92779120000000004</v>
      </c>
      <c r="P525">
        <v>0.24743290000000001</v>
      </c>
      <c r="Q525">
        <v>1.4511347999999999</v>
      </c>
      <c r="S525" t="s">
        <v>356</v>
      </c>
      <c r="T525">
        <v>82.254999999999995</v>
      </c>
      <c r="U525">
        <v>12.922000000000001</v>
      </c>
      <c r="V525">
        <v>6.7</v>
      </c>
      <c r="W525">
        <v>0.27436129999999997</v>
      </c>
      <c r="X525">
        <v>0.44595190000000001</v>
      </c>
      <c r="Y525">
        <v>1.7832996000000001</v>
      </c>
      <c r="Z525">
        <v>0.38663019999999998</v>
      </c>
      <c r="AA525">
        <v>2.7760519000000001</v>
      </c>
    </row>
    <row r="526" spans="1:27" ht="14.25" customHeight="1" x14ac:dyDescent="0.2">
      <c r="A526">
        <v>20160404</v>
      </c>
      <c r="B526">
        <v>12838710</v>
      </c>
      <c r="C526" s="2" t="str">
        <f t="shared" si="54"/>
        <v>2016</v>
      </c>
      <c r="D526" s="2" t="str">
        <f t="shared" si="55"/>
        <v>04</v>
      </c>
      <c r="E526" s="2" t="str">
        <f t="shared" si="56"/>
        <v>04</v>
      </c>
      <c r="F526" s="2" t="str">
        <f t="shared" si="57"/>
        <v>04/04/2016</v>
      </c>
      <c r="G526" s="2">
        <f t="shared" si="58"/>
        <v>120</v>
      </c>
      <c r="H526" s="2">
        <f t="shared" si="53"/>
        <v>0</v>
      </c>
      <c r="I526" t="s">
        <v>37</v>
      </c>
      <c r="J526">
        <v>75.379000000000005</v>
      </c>
      <c r="K526">
        <v>15.351000000000001</v>
      </c>
      <c r="L526">
        <v>6.7</v>
      </c>
      <c r="M526">
        <v>0.28557450000000001</v>
      </c>
      <c r="N526">
        <v>0.36592409999999997</v>
      </c>
      <c r="O526">
        <v>1.4770797</v>
      </c>
      <c r="P526">
        <v>0.59816919999999996</v>
      </c>
      <c r="Q526">
        <v>3.4872573999999998</v>
      </c>
      <c r="S526" t="s">
        <v>407</v>
      </c>
      <c r="T526">
        <v>78.302000000000007</v>
      </c>
      <c r="U526">
        <v>13.028</v>
      </c>
      <c r="V526">
        <v>0.8</v>
      </c>
      <c r="W526">
        <v>0.3605061</v>
      </c>
      <c r="X526">
        <v>0.45554729999999999</v>
      </c>
      <c r="Y526">
        <v>2.1151331</v>
      </c>
      <c r="Z526">
        <v>0.28711360000000002</v>
      </c>
      <c r="AA526">
        <v>2.6170008999999999</v>
      </c>
    </row>
    <row r="527" spans="1:27" ht="14.25" customHeight="1" x14ac:dyDescent="0.2">
      <c r="A527">
        <v>20160408</v>
      </c>
      <c r="B527">
        <v>12838710</v>
      </c>
      <c r="C527" s="2" t="str">
        <f t="shared" si="54"/>
        <v>2016</v>
      </c>
      <c r="D527" s="2" t="str">
        <f t="shared" si="55"/>
        <v>04</v>
      </c>
      <c r="E527" s="2" t="str">
        <f t="shared" si="56"/>
        <v>08</v>
      </c>
      <c r="F527" s="2" t="str">
        <f t="shared" si="57"/>
        <v>08/04/2016</v>
      </c>
      <c r="G527" s="2">
        <f t="shared" si="58"/>
        <v>216</v>
      </c>
      <c r="H527" s="2">
        <f t="shared" si="53"/>
        <v>0</v>
      </c>
      <c r="I527" t="s">
        <v>70</v>
      </c>
      <c r="J527">
        <v>74.561999999999998</v>
      </c>
      <c r="K527">
        <v>15.204000000000001</v>
      </c>
      <c r="L527">
        <v>8</v>
      </c>
      <c r="M527">
        <v>0.47525279999999998</v>
      </c>
      <c r="N527">
        <v>0.43980229999999998</v>
      </c>
      <c r="O527">
        <v>1.0868932</v>
      </c>
      <c r="P527">
        <v>0.21714739999999999</v>
      </c>
      <c r="Q527">
        <v>1.4540767999999999</v>
      </c>
      <c r="S527" t="s">
        <v>227</v>
      </c>
      <c r="T527">
        <v>67.846000000000004</v>
      </c>
      <c r="U527">
        <v>13.375</v>
      </c>
      <c r="V527">
        <v>1.1000000000000001</v>
      </c>
      <c r="W527">
        <v>0.36446210000000001</v>
      </c>
      <c r="X527">
        <v>0.42882520000000002</v>
      </c>
      <c r="Y527">
        <v>1.3006816999999999</v>
      </c>
      <c r="Z527">
        <v>0.41548309999999999</v>
      </c>
      <c r="AA527">
        <v>2.5976745999999999</v>
      </c>
    </row>
    <row r="528" spans="1:27" ht="14.25" customHeight="1" x14ac:dyDescent="0.2">
      <c r="A528">
        <v>20160415</v>
      </c>
      <c r="B528">
        <v>12838710</v>
      </c>
      <c r="C528" s="2" t="str">
        <f t="shared" si="54"/>
        <v>2016</v>
      </c>
      <c r="D528" s="2" t="str">
        <f t="shared" si="55"/>
        <v>04</v>
      </c>
      <c r="E528" s="2" t="str">
        <f t="shared" si="56"/>
        <v>15</v>
      </c>
      <c r="F528" s="2" t="str">
        <f t="shared" si="57"/>
        <v>15/04/2016</v>
      </c>
      <c r="G528" s="2">
        <f t="shared" si="58"/>
        <v>384</v>
      </c>
      <c r="H528" s="2">
        <f t="shared" si="53"/>
        <v>0</v>
      </c>
      <c r="I528" t="s">
        <v>106</v>
      </c>
      <c r="J528">
        <v>77.403000000000006</v>
      </c>
      <c r="K528">
        <v>13.603999999999999</v>
      </c>
      <c r="L528">
        <v>2.9</v>
      </c>
      <c r="M528">
        <v>0.49304290000000001</v>
      </c>
      <c r="N528">
        <v>0.38805400000000001</v>
      </c>
      <c r="O528">
        <v>0.87868559999999996</v>
      </c>
      <c r="P528">
        <v>0.27132620000000002</v>
      </c>
      <c r="Q528">
        <v>1.3241662999999999</v>
      </c>
      <c r="S528" t="s">
        <v>413</v>
      </c>
      <c r="T528">
        <v>73.605999999999995</v>
      </c>
      <c r="U528">
        <v>13.602</v>
      </c>
      <c r="V528">
        <v>3.7</v>
      </c>
      <c r="W528">
        <v>0.17577699999999999</v>
      </c>
      <c r="X528">
        <v>0.3508213</v>
      </c>
      <c r="Y528">
        <v>2.1473936</v>
      </c>
      <c r="Z528">
        <v>0.61830770000000002</v>
      </c>
      <c r="AA528">
        <v>5.4105150999999996</v>
      </c>
    </row>
    <row r="529" spans="1:27" ht="14.25" customHeight="1" x14ac:dyDescent="0.2">
      <c r="A529">
        <v>20160418</v>
      </c>
      <c r="B529">
        <v>12838710</v>
      </c>
      <c r="C529" s="2" t="str">
        <f t="shared" si="54"/>
        <v>2016</v>
      </c>
      <c r="D529" s="2" t="str">
        <f t="shared" si="55"/>
        <v>04</v>
      </c>
      <c r="E529" s="2" t="str">
        <f t="shared" si="56"/>
        <v>18</v>
      </c>
      <c r="F529" s="2" t="str">
        <f t="shared" si="57"/>
        <v>18/04/2016</v>
      </c>
      <c r="G529" s="2">
        <f t="shared" si="58"/>
        <v>456</v>
      </c>
      <c r="H529" s="2">
        <f t="shared" si="53"/>
        <v>0</v>
      </c>
      <c r="I529" t="s">
        <v>33</v>
      </c>
      <c r="J529">
        <v>76.162000000000006</v>
      </c>
      <c r="K529">
        <v>14.596</v>
      </c>
      <c r="L529">
        <v>5.4</v>
      </c>
      <c r="M529">
        <v>0.3787413</v>
      </c>
      <c r="N529">
        <v>0.37590400000000002</v>
      </c>
      <c r="O529">
        <v>1.0499088999999999</v>
      </c>
      <c r="P529">
        <v>0.4282318</v>
      </c>
      <c r="Q529">
        <v>2.1447595000000002</v>
      </c>
      <c r="S529" t="s">
        <v>227</v>
      </c>
      <c r="T529">
        <v>71.781000000000006</v>
      </c>
      <c r="U529">
        <v>13.06</v>
      </c>
      <c r="V529">
        <v>5.6</v>
      </c>
      <c r="W529">
        <v>0.32639119999999999</v>
      </c>
      <c r="X529">
        <v>0.40189639999999999</v>
      </c>
      <c r="Y529">
        <v>1.3987685999999999</v>
      </c>
      <c r="Z529">
        <v>0.48354059999999999</v>
      </c>
      <c r="AA529">
        <v>3.1868683999999998</v>
      </c>
    </row>
    <row r="530" spans="1:27" ht="14.25" customHeight="1" x14ac:dyDescent="0.2">
      <c r="A530">
        <v>20160427</v>
      </c>
      <c r="B530">
        <v>12838710</v>
      </c>
      <c r="C530" s="2" t="str">
        <f t="shared" si="54"/>
        <v>2016</v>
      </c>
      <c r="D530" s="2" t="str">
        <f t="shared" si="55"/>
        <v>04</v>
      </c>
      <c r="E530" s="2" t="str">
        <f t="shared" si="56"/>
        <v>27</v>
      </c>
      <c r="F530" s="2" t="str">
        <f t="shared" si="57"/>
        <v>27/04/2016</v>
      </c>
      <c r="G530" s="2">
        <f t="shared" si="58"/>
        <v>672</v>
      </c>
      <c r="H530" s="2">
        <f t="shared" si="53"/>
        <v>0</v>
      </c>
      <c r="I530" t="s">
        <v>33</v>
      </c>
      <c r="J530">
        <v>86.418999999999997</v>
      </c>
      <c r="K530">
        <v>13.773999999999999</v>
      </c>
      <c r="L530">
        <v>0.4</v>
      </c>
      <c r="M530">
        <v>0.46758929999999999</v>
      </c>
      <c r="N530">
        <v>0.3559194</v>
      </c>
      <c r="O530">
        <v>0.95002980000000004</v>
      </c>
      <c r="P530">
        <v>0.39149899999999999</v>
      </c>
      <c r="Q530">
        <v>1.8004581</v>
      </c>
      <c r="S530" t="s">
        <v>414</v>
      </c>
      <c r="T530">
        <v>78.637</v>
      </c>
      <c r="U530">
        <v>15.685</v>
      </c>
      <c r="V530">
        <v>6.8</v>
      </c>
      <c r="W530">
        <v>0.35503980000000002</v>
      </c>
      <c r="X530">
        <v>0.40966370000000002</v>
      </c>
      <c r="Y530">
        <v>1.2155916</v>
      </c>
      <c r="Z530">
        <v>0.38332090000000002</v>
      </c>
      <c r="AA530">
        <v>2.1633091000000002</v>
      </c>
    </row>
    <row r="531" spans="1:27" ht="14.25" customHeight="1" x14ac:dyDescent="0.2">
      <c r="A531">
        <v>20160502</v>
      </c>
      <c r="B531">
        <v>12838710</v>
      </c>
      <c r="C531" s="2" t="str">
        <f t="shared" si="54"/>
        <v>2016</v>
      </c>
      <c r="D531" s="2" t="str">
        <f t="shared" si="55"/>
        <v>05</v>
      </c>
      <c r="E531" s="2" t="str">
        <f t="shared" si="56"/>
        <v>02</v>
      </c>
      <c r="F531" s="2" t="str">
        <f t="shared" si="57"/>
        <v>02/05/2016</v>
      </c>
      <c r="G531" s="2">
        <f t="shared" si="58"/>
        <v>792</v>
      </c>
      <c r="H531" s="2">
        <f t="shared" si="53"/>
        <v>0</v>
      </c>
      <c r="I531" t="s">
        <v>33</v>
      </c>
      <c r="J531">
        <v>76.581000000000003</v>
      </c>
      <c r="K531">
        <v>23.47</v>
      </c>
      <c r="L531">
        <v>3.5</v>
      </c>
      <c r="M531">
        <v>0.41068919999999998</v>
      </c>
      <c r="N531">
        <v>0.3927987</v>
      </c>
      <c r="O531">
        <v>1.1916258</v>
      </c>
      <c r="P531">
        <v>0.30607839999999997</v>
      </c>
      <c r="Q531">
        <v>2.1603260999999998</v>
      </c>
      <c r="S531" t="s">
        <v>101</v>
      </c>
      <c r="T531">
        <v>69.793999999999997</v>
      </c>
      <c r="U531">
        <v>12.048999999999999</v>
      </c>
      <c r="V531">
        <v>0</v>
      </c>
      <c r="W531">
        <v>0.57771189999999994</v>
      </c>
      <c r="X531">
        <v>0.29938150000000002</v>
      </c>
      <c r="Y531">
        <v>0.66989330000000002</v>
      </c>
      <c r="Z531">
        <v>0.1974023</v>
      </c>
      <c r="AA531">
        <v>1.0317626</v>
      </c>
    </row>
    <row r="532" spans="1:27" ht="14.25" customHeight="1" x14ac:dyDescent="0.2">
      <c r="A532">
        <v>20160504</v>
      </c>
      <c r="B532">
        <v>12838710</v>
      </c>
      <c r="C532" s="2" t="str">
        <f t="shared" si="54"/>
        <v>2016</v>
      </c>
      <c r="D532" s="2" t="str">
        <f t="shared" si="55"/>
        <v>05</v>
      </c>
      <c r="E532" s="2" t="str">
        <f t="shared" si="56"/>
        <v>04</v>
      </c>
      <c r="F532" s="2" t="str">
        <f t="shared" si="57"/>
        <v>04/05/2016</v>
      </c>
      <c r="G532" s="2">
        <f t="shared" si="58"/>
        <v>840</v>
      </c>
      <c r="H532" s="2">
        <f t="shared" si="53"/>
        <v>0</v>
      </c>
      <c r="I532" t="s">
        <v>33</v>
      </c>
      <c r="J532">
        <v>80.046999999999997</v>
      </c>
      <c r="K532">
        <v>15.528</v>
      </c>
      <c r="L532">
        <v>1.9</v>
      </c>
      <c r="M532">
        <v>0.33603899999999998</v>
      </c>
      <c r="N532">
        <v>0.2861263</v>
      </c>
      <c r="O532">
        <v>0.88637659999999996</v>
      </c>
      <c r="P532">
        <v>0.48122219999999999</v>
      </c>
      <c r="Q532">
        <v>2.3733494999999998</v>
      </c>
      <c r="S532" t="s">
        <v>326</v>
      </c>
      <c r="T532">
        <v>75.891999999999996</v>
      </c>
      <c r="U532">
        <v>15.260999999999999</v>
      </c>
      <c r="V532">
        <v>9.8000000000000007</v>
      </c>
      <c r="W532">
        <v>0.34737879999999999</v>
      </c>
      <c r="X532">
        <v>0.48176600000000003</v>
      </c>
      <c r="Y532">
        <v>1.4705378</v>
      </c>
      <c r="Z532">
        <v>0.30238749999999998</v>
      </c>
      <c r="AA532">
        <v>2.3948390000000002</v>
      </c>
    </row>
    <row r="533" spans="1:27" ht="14.25" customHeight="1" x14ac:dyDescent="0.2">
      <c r="A533">
        <v>20160511</v>
      </c>
      <c r="B533">
        <v>12838710</v>
      </c>
      <c r="C533" s="2" t="str">
        <f t="shared" si="54"/>
        <v>2016</v>
      </c>
      <c r="D533" s="2" t="str">
        <f t="shared" si="55"/>
        <v>05</v>
      </c>
      <c r="E533" s="2" t="str">
        <f t="shared" si="56"/>
        <v>11</v>
      </c>
      <c r="F533" s="2" t="str">
        <f t="shared" si="57"/>
        <v>11/05/2016</v>
      </c>
      <c r="G533" s="2">
        <f t="shared" si="58"/>
        <v>1008</v>
      </c>
      <c r="H533" s="2">
        <f t="shared" si="53"/>
        <v>0</v>
      </c>
      <c r="I533" t="s">
        <v>381</v>
      </c>
      <c r="J533">
        <v>77.090999999999994</v>
      </c>
      <c r="K533">
        <v>16.452000000000002</v>
      </c>
      <c r="L533">
        <v>3.3</v>
      </c>
      <c r="M533">
        <v>0.3603266</v>
      </c>
      <c r="N533">
        <v>0.50175309999999995</v>
      </c>
      <c r="O533">
        <v>1.5793566000000001</v>
      </c>
      <c r="P533">
        <v>0.4236531</v>
      </c>
      <c r="Q533">
        <v>2.7763781999999999</v>
      </c>
      <c r="S533" t="s">
        <v>146</v>
      </c>
      <c r="T533">
        <v>74.293000000000006</v>
      </c>
      <c r="U533">
        <v>14.076000000000001</v>
      </c>
      <c r="V533">
        <v>10.199999999999999</v>
      </c>
      <c r="W533">
        <v>0.38800050000000003</v>
      </c>
      <c r="X533">
        <v>0.42338009999999998</v>
      </c>
      <c r="Y533">
        <v>1.1425097</v>
      </c>
      <c r="Z533">
        <v>0.28355590000000003</v>
      </c>
      <c r="AA533">
        <v>2.0209763000000001</v>
      </c>
    </row>
    <row r="534" spans="1:27" ht="14.25" customHeight="1" x14ac:dyDescent="0.2">
      <c r="A534">
        <v>20160516</v>
      </c>
      <c r="B534">
        <v>12838710</v>
      </c>
      <c r="C534" s="2" t="str">
        <f t="shared" si="54"/>
        <v>2016</v>
      </c>
      <c r="D534" s="2" t="str">
        <f t="shared" si="55"/>
        <v>05</v>
      </c>
      <c r="E534" s="2" t="str">
        <f t="shared" si="56"/>
        <v>16</v>
      </c>
      <c r="F534" s="2" t="str">
        <f t="shared" si="57"/>
        <v>16/05/2016</v>
      </c>
      <c r="G534" s="2">
        <f t="shared" si="58"/>
        <v>1128</v>
      </c>
      <c r="H534" s="2">
        <f t="shared" si="53"/>
        <v>0</v>
      </c>
      <c r="I534" t="s">
        <v>106</v>
      </c>
      <c r="J534">
        <v>74.585999999999999</v>
      </c>
      <c r="K534">
        <v>14.696</v>
      </c>
      <c r="L534">
        <v>1</v>
      </c>
      <c r="M534">
        <v>0.46412320000000001</v>
      </c>
      <c r="N534">
        <v>0.35239480000000001</v>
      </c>
      <c r="O534">
        <v>0.83990640000000005</v>
      </c>
      <c r="P534">
        <v>0.399592</v>
      </c>
      <c r="Q534">
        <v>1.7547866000000001</v>
      </c>
      <c r="S534" t="s">
        <v>415</v>
      </c>
      <c r="T534">
        <v>71.103999999999999</v>
      </c>
      <c r="U534">
        <v>12.384</v>
      </c>
      <c r="V534">
        <v>0.9</v>
      </c>
      <c r="W534">
        <v>0.40867540000000002</v>
      </c>
      <c r="X534">
        <v>0.27229399999999998</v>
      </c>
      <c r="Y534">
        <v>0.78175729999999999</v>
      </c>
      <c r="Z534">
        <v>0.51749909999999999</v>
      </c>
      <c r="AA534">
        <v>2.2616881000000002</v>
      </c>
    </row>
    <row r="535" spans="1:27" ht="14.25" customHeight="1" x14ac:dyDescent="0.2">
      <c r="A535">
        <v>20160518</v>
      </c>
      <c r="B535">
        <v>12838710</v>
      </c>
      <c r="C535" s="2" t="str">
        <f t="shared" si="54"/>
        <v>2016</v>
      </c>
      <c r="D535" s="2" t="str">
        <f t="shared" si="55"/>
        <v>05</v>
      </c>
      <c r="E535" s="2" t="str">
        <f t="shared" si="56"/>
        <v>18</v>
      </c>
      <c r="F535" s="2" t="str">
        <f t="shared" si="57"/>
        <v>18/05/2016</v>
      </c>
      <c r="G535" s="2">
        <f t="shared" si="58"/>
        <v>1176</v>
      </c>
      <c r="H535" s="2">
        <f t="shared" si="53"/>
        <v>0</v>
      </c>
      <c r="I535" t="s">
        <v>33</v>
      </c>
      <c r="J535">
        <v>76.998999999999995</v>
      </c>
      <c r="K535">
        <v>15.234999999999999</v>
      </c>
      <c r="L535">
        <v>5.4</v>
      </c>
      <c r="M535">
        <v>0.4319945</v>
      </c>
      <c r="N535">
        <v>0.35750920000000003</v>
      </c>
      <c r="O535">
        <v>1.0445639</v>
      </c>
      <c r="P535">
        <v>0.33584589999999998</v>
      </c>
      <c r="Q535">
        <v>1.7402951</v>
      </c>
      <c r="S535" t="s">
        <v>246</v>
      </c>
      <c r="T535">
        <v>73.186999999999998</v>
      </c>
      <c r="U535">
        <v>13.519</v>
      </c>
      <c r="V535">
        <v>4</v>
      </c>
      <c r="W535">
        <v>0.30359570000000002</v>
      </c>
      <c r="X535">
        <v>0.39168979999999998</v>
      </c>
      <c r="Y535">
        <v>1.4788181</v>
      </c>
      <c r="Z535">
        <v>0.50357410000000002</v>
      </c>
      <c r="AA535">
        <v>2.9254796999999999</v>
      </c>
    </row>
    <row r="536" spans="1:27" ht="14.25" customHeight="1" x14ac:dyDescent="0.2">
      <c r="A536">
        <v>20160520</v>
      </c>
      <c r="B536">
        <v>12838710</v>
      </c>
      <c r="C536" s="2" t="str">
        <f t="shared" si="54"/>
        <v>2016</v>
      </c>
      <c r="D536" s="2" t="str">
        <f t="shared" si="55"/>
        <v>05</v>
      </c>
      <c r="E536" s="2" t="str">
        <f t="shared" si="56"/>
        <v>20</v>
      </c>
      <c r="F536" s="2" t="str">
        <f t="shared" si="57"/>
        <v>20/05/2016</v>
      </c>
      <c r="G536" s="2">
        <f t="shared" si="58"/>
        <v>1224</v>
      </c>
      <c r="H536" s="2">
        <f t="shared" si="53"/>
        <v>0</v>
      </c>
      <c r="I536" t="s">
        <v>33</v>
      </c>
      <c r="J536">
        <v>77.478999999999999</v>
      </c>
      <c r="K536">
        <v>13.712999999999999</v>
      </c>
      <c r="L536">
        <v>0.8</v>
      </c>
      <c r="M536">
        <v>0.53863950000000005</v>
      </c>
      <c r="N536">
        <v>0.29789870000000002</v>
      </c>
      <c r="O536">
        <v>0.62031429999999999</v>
      </c>
      <c r="P536">
        <v>0.34323759999999998</v>
      </c>
      <c r="Q536">
        <v>1.2160348000000001</v>
      </c>
      <c r="S536" t="s">
        <v>416</v>
      </c>
      <c r="T536">
        <v>72.807000000000002</v>
      </c>
      <c r="U536">
        <v>13.689</v>
      </c>
      <c r="V536">
        <v>3.3</v>
      </c>
      <c r="W536">
        <v>0.41860920000000001</v>
      </c>
      <c r="X536">
        <v>0.3405396</v>
      </c>
      <c r="Y536">
        <v>0.9716882</v>
      </c>
      <c r="Z536">
        <v>0.350881</v>
      </c>
      <c r="AA536">
        <v>1.8250694999999999</v>
      </c>
    </row>
    <row r="537" spans="1:27" ht="14.25" customHeight="1" x14ac:dyDescent="0.2">
      <c r="A537">
        <v>20160523</v>
      </c>
      <c r="B537">
        <v>12838710</v>
      </c>
      <c r="C537" s="2" t="str">
        <f t="shared" si="54"/>
        <v>2016</v>
      </c>
      <c r="D537" s="2" t="str">
        <f t="shared" si="55"/>
        <v>05</v>
      </c>
      <c r="E537" s="2" t="str">
        <f t="shared" si="56"/>
        <v>23</v>
      </c>
      <c r="F537" s="2" t="str">
        <f t="shared" si="57"/>
        <v>23/05/2016</v>
      </c>
      <c r="G537" s="2">
        <f t="shared" si="58"/>
        <v>1296</v>
      </c>
      <c r="H537" s="2">
        <f t="shared" si="53"/>
        <v>0</v>
      </c>
      <c r="I537" t="s">
        <v>33</v>
      </c>
      <c r="J537">
        <v>79.911000000000001</v>
      </c>
      <c r="K537">
        <v>16.015999999999998</v>
      </c>
      <c r="L537">
        <v>3.9</v>
      </c>
      <c r="M537">
        <v>0.39258130000000002</v>
      </c>
      <c r="N537">
        <v>0.43488549999999998</v>
      </c>
      <c r="O537">
        <v>1.1758598</v>
      </c>
      <c r="P537">
        <v>0.29787130000000001</v>
      </c>
      <c r="Q537">
        <v>1.915918</v>
      </c>
      <c r="S537" t="s">
        <v>417</v>
      </c>
      <c r="T537">
        <v>69.837999999999994</v>
      </c>
      <c r="U537">
        <v>12.304</v>
      </c>
      <c r="V537">
        <v>0.9</v>
      </c>
      <c r="W537">
        <v>0.43842569999999997</v>
      </c>
      <c r="X537">
        <v>0.30913669999999999</v>
      </c>
      <c r="Y537">
        <v>1.0991500999999999</v>
      </c>
      <c r="Z537">
        <v>0.45653690000000002</v>
      </c>
      <c r="AA537">
        <v>1.9810563000000001</v>
      </c>
    </row>
    <row r="538" spans="1:27" ht="14.25" customHeight="1" x14ac:dyDescent="0.2">
      <c r="A538">
        <v>20160527</v>
      </c>
      <c r="B538">
        <v>12838710</v>
      </c>
      <c r="C538" s="2" t="str">
        <f t="shared" si="54"/>
        <v>2016</v>
      </c>
      <c r="D538" s="2" t="str">
        <f t="shared" si="55"/>
        <v>05</v>
      </c>
      <c r="E538" s="2" t="str">
        <f t="shared" si="56"/>
        <v>27</v>
      </c>
      <c r="F538" s="2" t="str">
        <f t="shared" si="57"/>
        <v>27/05/2016</v>
      </c>
      <c r="G538" s="2">
        <f t="shared" si="58"/>
        <v>1392</v>
      </c>
      <c r="H538" s="2">
        <f t="shared" si="53"/>
        <v>0</v>
      </c>
      <c r="I538" t="s">
        <v>37</v>
      </c>
      <c r="J538">
        <v>86.927000000000007</v>
      </c>
      <c r="K538">
        <v>15.678000000000001</v>
      </c>
      <c r="L538">
        <v>3.3</v>
      </c>
      <c r="M538">
        <v>0.68378329999999998</v>
      </c>
      <c r="N538">
        <v>0.22342500000000001</v>
      </c>
      <c r="O538">
        <v>0.3421302</v>
      </c>
      <c r="P538">
        <v>0.17503560000000001</v>
      </c>
      <c r="Q538">
        <v>0.61684649999999996</v>
      </c>
      <c r="S538" t="s">
        <v>57</v>
      </c>
      <c r="T538">
        <v>87.938999999999993</v>
      </c>
      <c r="U538">
        <v>15.983000000000001</v>
      </c>
      <c r="V538">
        <v>1.4</v>
      </c>
      <c r="W538">
        <v>0.72611230000000004</v>
      </c>
      <c r="X538">
        <v>0.26287090000000002</v>
      </c>
      <c r="Y538">
        <v>0.4760585</v>
      </c>
      <c r="Z538">
        <v>0.23978759999999999</v>
      </c>
      <c r="AA538">
        <v>0.76462560000000002</v>
      </c>
    </row>
    <row r="539" spans="1:27" ht="14.25" customHeight="1" x14ac:dyDescent="0.2">
      <c r="A539">
        <v>20160530</v>
      </c>
      <c r="B539">
        <v>12838710</v>
      </c>
      <c r="C539" s="2" t="str">
        <f t="shared" si="54"/>
        <v>2016</v>
      </c>
      <c r="D539" s="2" t="str">
        <f t="shared" si="55"/>
        <v>05</v>
      </c>
      <c r="E539" s="2" t="str">
        <f t="shared" si="56"/>
        <v>30</v>
      </c>
      <c r="F539" s="2" t="str">
        <f t="shared" si="57"/>
        <v>30/05/2016</v>
      </c>
      <c r="G539" s="2">
        <f t="shared" si="58"/>
        <v>1464</v>
      </c>
      <c r="H539" s="2">
        <f t="shared" si="53"/>
        <v>0</v>
      </c>
      <c r="I539" t="s">
        <v>33</v>
      </c>
      <c r="J539">
        <v>84.465000000000003</v>
      </c>
      <c r="K539">
        <v>14.339</v>
      </c>
      <c r="L539">
        <v>0.6</v>
      </c>
      <c r="M539">
        <v>0.64086489999999996</v>
      </c>
      <c r="N539">
        <v>0.29959970000000002</v>
      </c>
      <c r="O539">
        <v>0.52535310000000002</v>
      </c>
      <c r="P539">
        <v>0.15706300000000001</v>
      </c>
      <c r="Q539">
        <v>0.62886209999999998</v>
      </c>
      <c r="S539" t="s">
        <v>418</v>
      </c>
      <c r="T539">
        <v>75.370999999999995</v>
      </c>
      <c r="U539">
        <v>12.443</v>
      </c>
      <c r="V539">
        <v>1.6</v>
      </c>
      <c r="W539">
        <v>0.53873230000000005</v>
      </c>
      <c r="X539">
        <v>0.2705187</v>
      </c>
      <c r="Y539">
        <v>0.58027410000000001</v>
      </c>
      <c r="Z539">
        <v>0.45929989999999998</v>
      </c>
      <c r="AA539">
        <v>1.4700356999999999</v>
      </c>
    </row>
    <row r="540" spans="1:27" ht="14.25" customHeight="1" x14ac:dyDescent="0.2">
      <c r="A540">
        <v>20160603</v>
      </c>
      <c r="B540">
        <v>12838710</v>
      </c>
      <c r="C540" s="2" t="str">
        <f t="shared" si="54"/>
        <v>2016</v>
      </c>
      <c r="D540" s="2" t="str">
        <f t="shared" si="55"/>
        <v>06</v>
      </c>
      <c r="E540" s="2" t="str">
        <f t="shared" si="56"/>
        <v>03</v>
      </c>
      <c r="F540" s="2" t="str">
        <f t="shared" si="57"/>
        <v>03/06/2016</v>
      </c>
      <c r="G540" s="2">
        <f t="shared" si="58"/>
        <v>1560</v>
      </c>
      <c r="H540" s="2">
        <f t="shared" si="53"/>
        <v>0</v>
      </c>
      <c r="I540" t="s">
        <v>33</v>
      </c>
      <c r="J540">
        <v>82.46</v>
      </c>
      <c r="K540">
        <v>13.723000000000001</v>
      </c>
      <c r="L540">
        <v>0</v>
      </c>
      <c r="M540">
        <v>0.69535340000000001</v>
      </c>
      <c r="N540">
        <v>0.1772579</v>
      </c>
      <c r="O540">
        <v>0.36404399999999998</v>
      </c>
      <c r="P540">
        <v>0.27175759999999999</v>
      </c>
      <c r="Q540">
        <v>0.93289250000000001</v>
      </c>
      <c r="S540" t="s">
        <v>364</v>
      </c>
      <c r="T540">
        <v>75.647000000000006</v>
      </c>
      <c r="U540">
        <v>12.561</v>
      </c>
      <c r="V540">
        <v>3.6</v>
      </c>
      <c r="W540">
        <v>0.39822299999999999</v>
      </c>
      <c r="X540">
        <v>0.41231709999999999</v>
      </c>
      <c r="Y540">
        <v>1.5965346</v>
      </c>
      <c r="Z540">
        <v>0.34782999999999997</v>
      </c>
      <c r="AA540">
        <v>2.1318538</v>
      </c>
    </row>
    <row r="541" spans="1:27" ht="14.25" customHeight="1" x14ac:dyDescent="0.2">
      <c r="A541">
        <v>20160613</v>
      </c>
      <c r="B541">
        <v>12838710</v>
      </c>
      <c r="C541" s="2" t="str">
        <f t="shared" si="54"/>
        <v>2016</v>
      </c>
      <c r="D541" s="2" t="str">
        <f t="shared" si="55"/>
        <v>06</v>
      </c>
      <c r="E541" s="2" t="str">
        <f t="shared" si="56"/>
        <v>13</v>
      </c>
      <c r="F541" s="2" t="str">
        <f t="shared" si="57"/>
        <v>13/06/2016</v>
      </c>
      <c r="G541" s="2">
        <f t="shared" si="58"/>
        <v>1800</v>
      </c>
      <c r="H541" s="2">
        <f t="shared" si="53"/>
        <v>0</v>
      </c>
      <c r="I541" t="s">
        <v>33</v>
      </c>
      <c r="J541">
        <v>85.278000000000006</v>
      </c>
      <c r="K541">
        <v>15.193</v>
      </c>
      <c r="L541">
        <v>1.2</v>
      </c>
      <c r="M541">
        <v>0.47539619999999999</v>
      </c>
      <c r="N541">
        <v>0.29317130000000002</v>
      </c>
      <c r="O541">
        <v>0.71705370000000002</v>
      </c>
      <c r="P541">
        <v>0.4427914</v>
      </c>
      <c r="Q541">
        <v>1.7486980999999999</v>
      </c>
      <c r="S541" t="s">
        <v>419</v>
      </c>
      <c r="T541">
        <v>77.475999999999999</v>
      </c>
      <c r="U541">
        <v>12.369</v>
      </c>
      <c r="V541">
        <v>0</v>
      </c>
      <c r="W541">
        <v>0.45581500000000003</v>
      </c>
      <c r="X541">
        <v>0.3379064</v>
      </c>
      <c r="Y541">
        <v>0.7778794</v>
      </c>
      <c r="Z541">
        <v>0.4234734</v>
      </c>
      <c r="AA541">
        <v>1.8140544999999999</v>
      </c>
    </row>
    <row r="542" spans="1:27" ht="14.25" customHeight="1" x14ac:dyDescent="0.2">
      <c r="A542">
        <v>20160622</v>
      </c>
      <c r="B542">
        <v>12838710</v>
      </c>
      <c r="C542" s="2" t="str">
        <f t="shared" si="54"/>
        <v>2016</v>
      </c>
      <c r="D542" s="2" t="str">
        <f t="shared" si="55"/>
        <v>06</v>
      </c>
      <c r="E542" s="2" t="str">
        <f t="shared" si="56"/>
        <v>22</v>
      </c>
      <c r="F542" s="2" t="str">
        <f t="shared" si="57"/>
        <v>22/06/2016</v>
      </c>
      <c r="G542" s="2">
        <f t="shared" si="58"/>
        <v>2016</v>
      </c>
      <c r="H542" s="2">
        <f t="shared" si="53"/>
        <v>0</v>
      </c>
      <c r="I542" t="s">
        <v>33</v>
      </c>
      <c r="J542">
        <v>81.141999999999996</v>
      </c>
      <c r="K542">
        <v>16.539000000000001</v>
      </c>
      <c r="L542">
        <v>0.7</v>
      </c>
      <c r="M542">
        <v>0.53336519999999998</v>
      </c>
      <c r="N542">
        <v>0.44040560000000001</v>
      </c>
      <c r="O542">
        <v>0.90194529999999995</v>
      </c>
      <c r="P542">
        <v>0.19727739999999999</v>
      </c>
      <c r="Q542">
        <v>1.2051038999999999</v>
      </c>
      <c r="S542" t="s">
        <v>239</v>
      </c>
      <c r="T542">
        <v>82.123999999999995</v>
      </c>
      <c r="U542">
        <v>16.556000000000001</v>
      </c>
      <c r="V542">
        <v>5.6</v>
      </c>
      <c r="W542">
        <v>0.37058269999999999</v>
      </c>
      <c r="X542">
        <v>0.50380650000000005</v>
      </c>
      <c r="Y542">
        <v>1.6071076</v>
      </c>
      <c r="Z542">
        <v>0.2315459</v>
      </c>
      <c r="AA542">
        <v>2.0668027000000002</v>
      </c>
    </row>
    <row r="543" spans="1:27" ht="14.25" customHeight="1" x14ac:dyDescent="0.2">
      <c r="A543">
        <v>20160624</v>
      </c>
      <c r="B543">
        <v>12838710</v>
      </c>
      <c r="C543" s="2" t="str">
        <f t="shared" si="54"/>
        <v>2016</v>
      </c>
      <c r="D543" s="2" t="str">
        <f t="shared" si="55"/>
        <v>06</v>
      </c>
      <c r="E543" s="2" t="str">
        <f t="shared" si="56"/>
        <v>24</v>
      </c>
      <c r="F543" s="2" t="str">
        <f t="shared" si="57"/>
        <v>24/06/2016</v>
      </c>
      <c r="G543" s="2">
        <f t="shared" si="58"/>
        <v>2064</v>
      </c>
      <c r="H543" s="2">
        <f t="shared" si="53"/>
        <v>0</v>
      </c>
      <c r="I543" t="s">
        <v>131</v>
      </c>
      <c r="J543">
        <v>91.578000000000003</v>
      </c>
      <c r="K543">
        <v>17.992999999999999</v>
      </c>
      <c r="L543">
        <v>5.6</v>
      </c>
      <c r="M543">
        <v>0.43458269999999999</v>
      </c>
      <c r="N543">
        <v>0.4314731</v>
      </c>
      <c r="O543">
        <v>1.4782035</v>
      </c>
      <c r="P543">
        <v>0.33321309999999998</v>
      </c>
      <c r="Q543">
        <v>2.3427107999999999</v>
      </c>
      <c r="S543" t="s">
        <v>225</v>
      </c>
      <c r="T543">
        <v>82.457999999999998</v>
      </c>
      <c r="U543">
        <v>13.52</v>
      </c>
      <c r="V543">
        <v>4.0999999999999996</v>
      </c>
      <c r="W543">
        <v>0.48936190000000002</v>
      </c>
      <c r="X543">
        <v>0.3937022</v>
      </c>
      <c r="Y543">
        <v>0.90940209999999999</v>
      </c>
      <c r="Z543">
        <v>0.34562110000000001</v>
      </c>
      <c r="AA543">
        <v>1.5996408</v>
      </c>
    </row>
    <row r="544" spans="1:27" ht="14.25" customHeight="1" x14ac:dyDescent="0.2">
      <c r="A544">
        <v>20160627</v>
      </c>
      <c r="B544">
        <v>12838710</v>
      </c>
      <c r="C544" s="2" t="str">
        <f t="shared" si="54"/>
        <v>2016</v>
      </c>
      <c r="D544" s="2" t="str">
        <f t="shared" si="55"/>
        <v>06</v>
      </c>
      <c r="E544" s="2" t="str">
        <f t="shared" si="56"/>
        <v>27</v>
      </c>
      <c r="F544" s="2" t="str">
        <f t="shared" si="57"/>
        <v>27/06/2016</v>
      </c>
      <c r="G544" s="2">
        <f t="shared" si="58"/>
        <v>2136</v>
      </c>
      <c r="H544" s="2">
        <f t="shared" si="53"/>
        <v>0</v>
      </c>
      <c r="I544" t="s">
        <v>33</v>
      </c>
      <c r="J544">
        <v>84.144999999999996</v>
      </c>
      <c r="K544">
        <v>15.541</v>
      </c>
      <c r="L544">
        <v>0.6</v>
      </c>
      <c r="M544">
        <v>0.45450200000000002</v>
      </c>
      <c r="N544">
        <v>0.29014089999999998</v>
      </c>
      <c r="O544">
        <v>0.80164170000000001</v>
      </c>
      <c r="P544">
        <v>0.4484667</v>
      </c>
      <c r="Q544">
        <v>1.6393515000000001</v>
      </c>
      <c r="S544" t="s">
        <v>57</v>
      </c>
      <c r="T544">
        <v>82.290999999999997</v>
      </c>
      <c r="U544">
        <v>15.369</v>
      </c>
      <c r="V544">
        <v>3</v>
      </c>
      <c r="W544">
        <v>0.40614309999999998</v>
      </c>
      <c r="X544">
        <v>0.32894259999999997</v>
      </c>
      <c r="Y544">
        <v>0.82311060000000003</v>
      </c>
      <c r="Z544">
        <v>0.37180000000000002</v>
      </c>
      <c r="AA544">
        <v>1.5660381000000001</v>
      </c>
    </row>
    <row r="545" spans="1:27" ht="14.25" customHeight="1" x14ac:dyDescent="0.2">
      <c r="A545">
        <v>20160708</v>
      </c>
      <c r="B545">
        <v>12838710</v>
      </c>
      <c r="C545" s="2" t="str">
        <f t="shared" si="54"/>
        <v>2016</v>
      </c>
      <c r="D545" s="2" t="str">
        <f t="shared" si="55"/>
        <v>07</v>
      </c>
      <c r="E545" s="2" t="str">
        <f t="shared" si="56"/>
        <v>08</v>
      </c>
      <c r="F545" s="2" t="str">
        <f t="shared" si="57"/>
        <v>08/07/2016</v>
      </c>
      <c r="G545" s="2">
        <f t="shared" si="58"/>
        <v>2400</v>
      </c>
      <c r="H545" s="2">
        <f t="shared" si="53"/>
        <v>0</v>
      </c>
      <c r="I545" t="s">
        <v>33</v>
      </c>
      <c r="J545">
        <v>83.992999999999995</v>
      </c>
      <c r="K545">
        <v>15.622999999999999</v>
      </c>
      <c r="L545">
        <v>1.6</v>
      </c>
      <c r="M545">
        <v>0.57688550000000005</v>
      </c>
      <c r="N545">
        <v>0.33981790000000001</v>
      </c>
      <c r="O545">
        <v>0.65135370000000004</v>
      </c>
      <c r="P545">
        <v>0.20775109999999999</v>
      </c>
      <c r="Q545">
        <v>0.99994830000000001</v>
      </c>
      <c r="S545" t="s">
        <v>315</v>
      </c>
      <c r="T545">
        <v>85.007000000000005</v>
      </c>
      <c r="U545">
        <v>14.173</v>
      </c>
      <c r="V545">
        <v>3.9</v>
      </c>
      <c r="W545">
        <v>0.40372639999999999</v>
      </c>
      <c r="X545">
        <v>0.41211999999999999</v>
      </c>
      <c r="Y545">
        <v>1.2046532999999999</v>
      </c>
      <c r="Z545">
        <v>0.31860329999999998</v>
      </c>
      <c r="AA545">
        <v>1.8720699999999999</v>
      </c>
    </row>
    <row r="546" spans="1:27" ht="14.25" customHeight="1" x14ac:dyDescent="0.2">
      <c r="A546">
        <v>20160711</v>
      </c>
      <c r="B546">
        <v>12838710</v>
      </c>
      <c r="C546" s="2" t="str">
        <f t="shared" si="54"/>
        <v>2016</v>
      </c>
      <c r="D546" s="2" t="str">
        <f t="shared" si="55"/>
        <v>07</v>
      </c>
      <c r="E546" s="2" t="str">
        <f t="shared" si="56"/>
        <v>11</v>
      </c>
      <c r="F546" s="2" t="str">
        <f t="shared" si="57"/>
        <v>11/07/2016</v>
      </c>
      <c r="G546" s="2">
        <f t="shared" si="58"/>
        <v>2472</v>
      </c>
      <c r="H546" s="2">
        <f t="shared" si="53"/>
        <v>0</v>
      </c>
      <c r="I546" t="s">
        <v>33</v>
      </c>
      <c r="J546">
        <v>93.56</v>
      </c>
      <c r="K546">
        <v>17.477</v>
      </c>
      <c r="L546">
        <v>3.2</v>
      </c>
      <c r="M546">
        <v>0.56686639999999999</v>
      </c>
      <c r="N546">
        <v>0.38543830000000001</v>
      </c>
      <c r="O546">
        <v>0.70718820000000004</v>
      </c>
      <c r="P546">
        <v>9.5109399999999997E-2</v>
      </c>
      <c r="Q546">
        <v>0.81387810000000005</v>
      </c>
      <c r="S546" t="s">
        <v>420</v>
      </c>
      <c r="T546">
        <v>89.915000000000006</v>
      </c>
      <c r="U546">
        <v>15.760999999999999</v>
      </c>
      <c r="V546">
        <v>9.6</v>
      </c>
      <c r="W546">
        <v>0.25238270000000002</v>
      </c>
      <c r="X546">
        <v>0.37635780000000002</v>
      </c>
      <c r="Y546">
        <v>1.5899236999999999</v>
      </c>
      <c r="Z546">
        <v>0.67239870000000002</v>
      </c>
      <c r="AA546">
        <v>3.8754540999999998</v>
      </c>
    </row>
    <row r="547" spans="1:27" ht="14.25" customHeight="1" x14ac:dyDescent="0.2">
      <c r="A547">
        <v>20160722</v>
      </c>
      <c r="B547">
        <v>12838710</v>
      </c>
      <c r="C547" s="2" t="str">
        <f t="shared" si="54"/>
        <v>2016</v>
      </c>
      <c r="D547" s="2" t="str">
        <f t="shared" si="55"/>
        <v>07</v>
      </c>
      <c r="E547" s="2" t="str">
        <f t="shared" si="56"/>
        <v>22</v>
      </c>
      <c r="F547" s="2" t="str">
        <f t="shared" si="57"/>
        <v>22/07/2016</v>
      </c>
      <c r="G547" s="2">
        <f t="shared" si="58"/>
        <v>2736</v>
      </c>
      <c r="H547" s="2">
        <f t="shared" si="53"/>
        <v>0</v>
      </c>
      <c r="I547" t="s">
        <v>89</v>
      </c>
      <c r="J547">
        <v>89.239000000000004</v>
      </c>
      <c r="K547">
        <v>16.321999999999999</v>
      </c>
      <c r="L547">
        <v>0.5</v>
      </c>
      <c r="M547">
        <v>0.53975759999999995</v>
      </c>
      <c r="N547">
        <v>0.31433090000000002</v>
      </c>
      <c r="O547">
        <v>0.67522570000000004</v>
      </c>
      <c r="P547">
        <v>0.30294949999999998</v>
      </c>
      <c r="Q547">
        <v>1.1695168</v>
      </c>
      <c r="S547" t="s">
        <v>421</v>
      </c>
      <c r="T547">
        <v>82.528999999999996</v>
      </c>
      <c r="U547">
        <v>14.423</v>
      </c>
      <c r="V547">
        <v>3.6</v>
      </c>
      <c r="W547">
        <v>0.59510059999999998</v>
      </c>
      <c r="X547">
        <v>0.24916070000000001</v>
      </c>
      <c r="Y547">
        <v>0.54911960000000004</v>
      </c>
      <c r="Z547">
        <v>0.34527210000000003</v>
      </c>
      <c r="AA547">
        <v>1.1076980999999999</v>
      </c>
    </row>
    <row r="548" spans="1:27" ht="14.25" customHeight="1" x14ac:dyDescent="0.2">
      <c r="A548">
        <v>20160808</v>
      </c>
      <c r="B548">
        <v>12838710</v>
      </c>
      <c r="C548" s="2" t="str">
        <f t="shared" si="54"/>
        <v>2016</v>
      </c>
      <c r="D548" s="2" t="str">
        <f t="shared" si="55"/>
        <v>08</v>
      </c>
      <c r="E548" s="2" t="str">
        <f t="shared" si="56"/>
        <v>08</v>
      </c>
      <c r="F548" s="2" t="str">
        <f t="shared" si="57"/>
        <v>08/08/2016</v>
      </c>
      <c r="G548" s="2">
        <f t="shared" si="58"/>
        <v>3144</v>
      </c>
      <c r="H548" s="2">
        <f t="shared" si="53"/>
        <v>0</v>
      </c>
      <c r="I548" t="s">
        <v>33</v>
      </c>
      <c r="J548">
        <v>91.637</v>
      </c>
      <c r="K548">
        <v>14.606</v>
      </c>
      <c r="L548">
        <v>0</v>
      </c>
      <c r="M548">
        <v>0.4483877</v>
      </c>
      <c r="N548">
        <v>0.43056169999999999</v>
      </c>
      <c r="O548">
        <v>1.2534809</v>
      </c>
      <c r="P548">
        <v>0.16097239999999999</v>
      </c>
      <c r="Q548">
        <v>1.5910317</v>
      </c>
      <c r="S548" t="s">
        <v>422</v>
      </c>
      <c r="T548">
        <v>88.938000000000002</v>
      </c>
      <c r="U548">
        <v>14.159000000000001</v>
      </c>
      <c r="V548">
        <v>0.8</v>
      </c>
      <c r="W548">
        <v>0.44513269999999999</v>
      </c>
      <c r="X548">
        <v>0.38582329999999998</v>
      </c>
      <c r="Y548">
        <v>1.025892</v>
      </c>
      <c r="Z548">
        <v>0.24814339999999999</v>
      </c>
      <c r="AA548">
        <v>1.4622746</v>
      </c>
    </row>
    <row r="549" spans="1:27" ht="14.25" customHeight="1" x14ac:dyDescent="0.2">
      <c r="A549">
        <v>20160812</v>
      </c>
      <c r="B549">
        <v>12838710</v>
      </c>
      <c r="C549" s="2" t="str">
        <f t="shared" si="54"/>
        <v>2016</v>
      </c>
      <c r="D549" s="2" t="str">
        <f t="shared" si="55"/>
        <v>08</v>
      </c>
      <c r="E549" s="2" t="str">
        <f t="shared" si="56"/>
        <v>12</v>
      </c>
      <c r="F549" s="2" t="str">
        <f t="shared" si="57"/>
        <v>12/08/2016</v>
      </c>
      <c r="G549" s="2">
        <f t="shared" si="58"/>
        <v>3240</v>
      </c>
      <c r="H549" s="2">
        <f t="shared" si="53"/>
        <v>0</v>
      </c>
      <c r="I549" t="s">
        <v>33</v>
      </c>
      <c r="J549">
        <v>93.813000000000002</v>
      </c>
      <c r="K549">
        <v>15.351000000000001</v>
      </c>
      <c r="L549">
        <v>0.4</v>
      </c>
      <c r="M549">
        <v>0.31254969999999999</v>
      </c>
      <c r="N549">
        <v>0.50623180000000001</v>
      </c>
      <c r="O549">
        <v>1.7526762</v>
      </c>
      <c r="P549">
        <v>0.36791380000000001</v>
      </c>
      <c r="Q549">
        <v>2.5252829999999999</v>
      </c>
      <c r="S549" t="s">
        <v>239</v>
      </c>
      <c r="T549">
        <v>87.144000000000005</v>
      </c>
      <c r="U549">
        <v>14.632999999999999</v>
      </c>
      <c r="V549">
        <v>1</v>
      </c>
      <c r="W549">
        <v>0.44866519999999999</v>
      </c>
      <c r="X549">
        <v>0.458343</v>
      </c>
      <c r="Y549">
        <v>1.3168739</v>
      </c>
      <c r="Z549">
        <v>0.207848</v>
      </c>
      <c r="AA549">
        <v>1.8765107000000001</v>
      </c>
    </row>
    <row r="550" spans="1:27" ht="14.25" customHeight="1" x14ac:dyDescent="0.2">
      <c r="A550">
        <v>20160402</v>
      </c>
      <c r="B550">
        <v>13150257</v>
      </c>
      <c r="C550" s="2" t="str">
        <f t="shared" si="54"/>
        <v>2016</v>
      </c>
      <c r="D550" s="2" t="str">
        <f t="shared" si="55"/>
        <v>04</v>
      </c>
      <c r="E550" s="2" t="str">
        <f t="shared" si="56"/>
        <v>02</v>
      </c>
      <c r="F550" s="2" t="str">
        <f t="shared" si="57"/>
        <v>02/04/2016</v>
      </c>
      <c r="G550" s="2">
        <f t="shared" si="58"/>
        <v>0</v>
      </c>
      <c r="H550" s="2">
        <f t="shared" si="53"/>
        <v>0</v>
      </c>
      <c r="I550" t="s">
        <v>423</v>
      </c>
      <c r="J550">
        <v>90.340999999999994</v>
      </c>
      <c r="K550">
        <v>16.12</v>
      </c>
      <c r="L550">
        <v>7.4</v>
      </c>
      <c r="M550">
        <v>0.25306260000000003</v>
      </c>
      <c r="N550">
        <v>0.48701689999999997</v>
      </c>
      <c r="O550">
        <v>2.0684583999999999</v>
      </c>
      <c r="P550">
        <v>0.3996191</v>
      </c>
      <c r="Q550">
        <v>3.3099037</v>
      </c>
      <c r="S550" t="s">
        <v>274</v>
      </c>
      <c r="T550">
        <v>91.501000000000005</v>
      </c>
      <c r="U550">
        <v>14.82</v>
      </c>
      <c r="V550">
        <v>0.4</v>
      </c>
      <c r="W550">
        <v>0.33953480000000003</v>
      </c>
      <c r="X550">
        <v>0.31052400000000002</v>
      </c>
      <c r="Y550">
        <v>0.98353939999999995</v>
      </c>
      <c r="Z550">
        <v>0.54825769999999996</v>
      </c>
      <c r="AA550">
        <v>2.6699978999999998</v>
      </c>
    </row>
    <row r="551" spans="1:27" ht="14.25" customHeight="1" x14ac:dyDescent="0.2">
      <c r="A551">
        <v>20160405</v>
      </c>
      <c r="B551">
        <v>13150257</v>
      </c>
      <c r="C551" s="2" t="str">
        <f t="shared" si="54"/>
        <v>2016</v>
      </c>
      <c r="D551" s="2" t="str">
        <f t="shared" si="55"/>
        <v>04</v>
      </c>
      <c r="E551" s="2" t="str">
        <f t="shared" si="56"/>
        <v>05</v>
      </c>
      <c r="F551" s="2" t="str">
        <f t="shared" si="57"/>
        <v>05/04/2016</v>
      </c>
      <c r="G551" s="2">
        <f t="shared" si="58"/>
        <v>72</v>
      </c>
      <c r="H551" s="2">
        <f t="shared" si="53"/>
        <v>0</v>
      </c>
      <c r="I551" t="s">
        <v>424</v>
      </c>
      <c r="J551">
        <v>76.700999999999993</v>
      </c>
      <c r="K551">
        <v>18.023</v>
      </c>
      <c r="L551">
        <v>9.5</v>
      </c>
      <c r="M551">
        <v>0.33594540000000001</v>
      </c>
      <c r="N551">
        <v>0.4502255</v>
      </c>
      <c r="O551">
        <v>1.6203453999999999</v>
      </c>
      <c r="P551">
        <v>0.24399760000000001</v>
      </c>
      <c r="Q551">
        <v>2.1888474000000002</v>
      </c>
      <c r="S551" t="s">
        <v>52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ht="14.25" customHeight="1" x14ac:dyDescent="0.2">
      <c r="A552">
        <v>20160409</v>
      </c>
      <c r="B552">
        <v>13150257</v>
      </c>
      <c r="C552" s="2" t="str">
        <f t="shared" si="54"/>
        <v>2016</v>
      </c>
      <c r="D552" s="2" t="str">
        <f t="shared" si="55"/>
        <v>04</v>
      </c>
      <c r="E552" s="2" t="str">
        <f t="shared" si="56"/>
        <v>09</v>
      </c>
      <c r="F552" s="2" t="str">
        <f t="shared" si="57"/>
        <v>09/04/2016</v>
      </c>
      <c r="G552" s="2">
        <f t="shared" si="58"/>
        <v>168</v>
      </c>
      <c r="H552" s="2">
        <f t="shared" si="53"/>
        <v>0</v>
      </c>
      <c r="I552" t="s">
        <v>17</v>
      </c>
      <c r="J552">
        <v>82.662999999999997</v>
      </c>
      <c r="K552">
        <v>15.555</v>
      </c>
      <c r="L552">
        <v>9.8000000000000007</v>
      </c>
      <c r="M552">
        <v>0.27016829999999997</v>
      </c>
      <c r="N552">
        <v>0.47652919999999999</v>
      </c>
      <c r="O552">
        <v>2.3556428999999999</v>
      </c>
      <c r="P552">
        <v>0.48815900000000001</v>
      </c>
      <c r="Q552">
        <v>3.9813909000000001</v>
      </c>
      <c r="S552" t="s">
        <v>425</v>
      </c>
      <c r="T552">
        <v>80.459000000000003</v>
      </c>
      <c r="U552">
        <v>14.617000000000001</v>
      </c>
      <c r="V552">
        <v>5</v>
      </c>
      <c r="W552">
        <v>0.4457585</v>
      </c>
      <c r="X552">
        <v>0.42957200000000001</v>
      </c>
      <c r="Y552">
        <v>1.0483867</v>
      </c>
      <c r="Z552">
        <v>0.31824160000000001</v>
      </c>
      <c r="AA552">
        <v>1.8579311999999999</v>
      </c>
    </row>
    <row r="553" spans="1:27" ht="14.25" customHeight="1" x14ac:dyDescent="0.2">
      <c r="A553">
        <v>20160412</v>
      </c>
      <c r="B553">
        <v>13150257</v>
      </c>
      <c r="C553" s="2" t="str">
        <f t="shared" si="54"/>
        <v>2016</v>
      </c>
      <c r="D553" s="2" t="str">
        <f t="shared" si="55"/>
        <v>04</v>
      </c>
      <c r="E553" s="2" t="str">
        <f t="shared" si="56"/>
        <v>12</v>
      </c>
      <c r="F553" s="2" t="str">
        <f t="shared" si="57"/>
        <v>12/04/2016</v>
      </c>
      <c r="G553" s="2">
        <f t="shared" si="58"/>
        <v>240</v>
      </c>
      <c r="H553" s="2">
        <f t="shared" si="53"/>
        <v>0</v>
      </c>
      <c r="I553" t="s">
        <v>77</v>
      </c>
      <c r="J553">
        <v>73.638999999999996</v>
      </c>
      <c r="K553">
        <v>13.677</v>
      </c>
      <c r="L553">
        <v>2.5</v>
      </c>
      <c r="M553">
        <v>0.22279170000000001</v>
      </c>
      <c r="N553">
        <v>0.39480670000000001</v>
      </c>
      <c r="O553">
        <v>1.7420389999999999</v>
      </c>
      <c r="P553">
        <v>0.51208989999999999</v>
      </c>
      <c r="Q553">
        <v>3.6521827999999998</v>
      </c>
      <c r="S553" t="s">
        <v>426</v>
      </c>
      <c r="T553">
        <v>72.146000000000001</v>
      </c>
      <c r="U553">
        <v>12.948</v>
      </c>
      <c r="V553">
        <v>4.4000000000000004</v>
      </c>
      <c r="W553">
        <v>0.39689819999999998</v>
      </c>
      <c r="X553">
        <v>0.33894429999999998</v>
      </c>
      <c r="Y553">
        <v>0.82430979999999998</v>
      </c>
      <c r="Z553">
        <v>0.44190560000000001</v>
      </c>
      <c r="AA553">
        <v>1.9445771999999999</v>
      </c>
    </row>
    <row r="554" spans="1:27" ht="14.25" customHeight="1" x14ac:dyDescent="0.2">
      <c r="A554">
        <v>20160414</v>
      </c>
      <c r="B554">
        <v>13150257</v>
      </c>
      <c r="C554" s="2" t="str">
        <f t="shared" si="54"/>
        <v>2016</v>
      </c>
      <c r="D554" s="2" t="str">
        <f t="shared" si="55"/>
        <v>04</v>
      </c>
      <c r="E554" s="2" t="str">
        <f t="shared" si="56"/>
        <v>14</v>
      </c>
      <c r="F554" s="2" t="str">
        <f t="shared" si="57"/>
        <v>14/04/2016</v>
      </c>
      <c r="G554" s="2">
        <f t="shared" si="58"/>
        <v>288</v>
      </c>
      <c r="H554" s="2">
        <f t="shared" si="53"/>
        <v>0</v>
      </c>
      <c r="I554" t="s">
        <v>427</v>
      </c>
      <c r="J554">
        <v>75.552999999999997</v>
      </c>
      <c r="K554">
        <v>12.968999999999999</v>
      </c>
      <c r="L554">
        <v>0.3</v>
      </c>
      <c r="M554">
        <v>0.5019787</v>
      </c>
      <c r="N554">
        <v>0.30605579999999999</v>
      </c>
      <c r="O554">
        <v>0.6554236</v>
      </c>
      <c r="P554">
        <v>0.40215859999999998</v>
      </c>
      <c r="Q554">
        <v>1.6662024</v>
      </c>
      <c r="S554" t="s">
        <v>376</v>
      </c>
      <c r="T554">
        <v>74.775999999999996</v>
      </c>
      <c r="U554">
        <v>13.725</v>
      </c>
      <c r="V554">
        <v>2.2999999999999998</v>
      </c>
      <c r="W554">
        <v>0.3222373</v>
      </c>
      <c r="X554">
        <v>0.39909139999999999</v>
      </c>
      <c r="Y554">
        <v>1.501255</v>
      </c>
      <c r="Z554">
        <v>0.4197572</v>
      </c>
      <c r="AA554">
        <v>2.3203843000000002</v>
      </c>
    </row>
    <row r="555" spans="1:27" ht="14.25" customHeight="1" x14ac:dyDescent="0.2">
      <c r="A555">
        <v>20160419</v>
      </c>
      <c r="B555">
        <v>13150257</v>
      </c>
      <c r="C555" s="2" t="str">
        <f t="shared" si="54"/>
        <v>2016</v>
      </c>
      <c r="D555" s="2" t="str">
        <f t="shared" si="55"/>
        <v>04</v>
      </c>
      <c r="E555" s="2" t="str">
        <f t="shared" si="56"/>
        <v>19</v>
      </c>
      <c r="F555" s="2" t="str">
        <f t="shared" si="57"/>
        <v>19/04/2016</v>
      </c>
      <c r="G555" s="2">
        <f t="shared" si="58"/>
        <v>408</v>
      </c>
      <c r="H555" s="2">
        <f t="shared" si="53"/>
        <v>0</v>
      </c>
      <c r="I555" t="s">
        <v>428</v>
      </c>
      <c r="J555">
        <v>73.087999999999994</v>
      </c>
      <c r="K555">
        <v>13.667999999999999</v>
      </c>
      <c r="L555">
        <v>11.2</v>
      </c>
      <c r="M555">
        <v>0.35190290000000002</v>
      </c>
      <c r="N555">
        <v>0.4174175</v>
      </c>
      <c r="O555">
        <v>1.4115626999999999</v>
      </c>
      <c r="P555">
        <v>0.36233330000000002</v>
      </c>
      <c r="Q555">
        <v>2.5536775</v>
      </c>
      <c r="S555" t="s">
        <v>52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ht="14.25" customHeight="1" x14ac:dyDescent="0.2">
      <c r="A556">
        <v>20160423</v>
      </c>
      <c r="B556">
        <v>13150257</v>
      </c>
      <c r="C556" s="2" t="str">
        <f t="shared" si="54"/>
        <v>2016</v>
      </c>
      <c r="D556" s="2" t="str">
        <f t="shared" si="55"/>
        <v>04</v>
      </c>
      <c r="E556" s="2" t="str">
        <f t="shared" si="56"/>
        <v>23</v>
      </c>
      <c r="F556" s="2" t="str">
        <f t="shared" si="57"/>
        <v>23/04/2016</v>
      </c>
      <c r="G556" s="2">
        <f t="shared" si="58"/>
        <v>504</v>
      </c>
      <c r="H556" s="2">
        <f t="shared" si="53"/>
        <v>0</v>
      </c>
      <c r="I556" t="s">
        <v>41</v>
      </c>
      <c r="J556">
        <v>79.489000000000004</v>
      </c>
      <c r="K556">
        <v>22.373000000000001</v>
      </c>
      <c r="L556">
        <v>8.1999999999999993</v>
      </c>
      <c r="M556">
        <v>0.35133520000000001</v>
      </c>
      <c r="N556">
        <v>0.58067809999999997</v>
      </c>
      <c r="O556">
        <v>2.3271522999999998</v>
      </c>
      <c r="P556">
        <v>0.20009399999999999</v>
      </c>
      <c r="Q556">
        <v>2.4020733999999999</v>
      </c>
      <c r="S556" t="s">
        <v>429</v>
      </c>
      <c r="T556">
        <v>88.945999999999998</v>
      </c>
      <c r="U556">
        <v>21.513000000000002</v>
      </c>
      <c r="V556">
        <v>0</v>
      </c>
      <c r="W556">
        <v>0.39365489999999997</v>
      </c>
      <c r="X556">
        <v>0.41039140000000002</v>
      </c>
      <c r="Y556">
        <v>1.5361118</v>
      </c>
      <c r="Z556">
        <v>0.35037990000000002</v>
      </c>
      <c r="AA556">
        <v>2.3762069000000001</v>
      </c>
    </row>
    <row r="557" spans="1:27" ht="14.25" customHeight="1" x14ac:dyDescent="0.2">
      <c r="A557">
        <v>20160428</v>
      </c>
      <c r="B557">
        <v>13150257</v>
      </c>
      <c r="C557" s="2" t="str">
        <f t="shared" si="54"/>
        <v>2016</v>
      </c>
      <c r="D557" s="2" t="str">
        <f t="shared" si="55"/>
        <v>04</v>
      </c>
      <c r="E557" s="2" t="str">
        <f t="shared" si="56"/>
        <v>28</v>
      </c>
      <c r="F557" s="2" t="str">
        <f t="shared" si="57"/>
        <v>28/04/2016</v>
      </c>
      <c r="G557" s="2">
        <f t="shared" si="58"/>
        <v>624</v>
      </c>
      <c r="H557" s="2">
        <f t="shared" si="53"/>
        <v>0</v>
      </c>
      <c r="I557" t="s">
        <v>70</v>
      </c>
      <c r="J557">
        <v>85.706999999999994</v>
      </c>
      <c r="K557">
        <v>15.483000000000001</v>
      </c>
      <c r="L557">
        <v>2.9</v>
      </c>
      <c r="M557">
        <v>0.23077700000000001</v>
      </c>
      <c r="N557">
        <v>0.46896159999999998</v>
      </c>
      <c r="O557">
        <v>2.2278733000000002</v>
      </c>
      <c r="P557">
        <v>0.46713450000000001</v>
      </c>
      <c r="Q557">
        <v>4.1436273000000003</v>
      </c>
      <c r="S557" t="s">
        <v>52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ht="14.25" customHeight="1" x14ac:dyDescent="0.2">
      <c r="A558">
        <v>20160430</v>
      </c>
      <c r="B558">
        <v>13150257</v>
      </c>
      <c r="C558" s="2" t="str">
        <f t="shared" si="54"/>
        <v>2016</v>
      </c>
      <c r="D558" s="2" t="str">
        <f t="shared" si="55"/>
        <v>04</v>
      </c>
      <c r="E558" s="2" t="str">
        <f t="shared" si="56"/>
        <v>30</v>
      </c>
      <c r="F558" s="2" t="str">
        <f t="shared" si="57"/>
        <v>30/04/2016</v>
      </c>
      <c r="G558" s="2">
        <f t="shared" si="58"/>
        <v>672</v>
      </c>
      <c r="H558" s="2">
        <f t="shared" si="53"/>
        <v>0</v>
      </c>
      <c r="I558" t="s">
        <v>430</v>
      </c>
      <c r="J558">
        <v>78.513000000000005</v>
      </c>
      <c r="K558">
        <v>22.376000000000001</v>
      </c>
      <c r="L558">
        <v>12.3</v>
      </c>
      <c r="M558">
        <v>0.33271400000000001</v>
      </c>
      <c r="N558">
        <v>0.3345323</v>
      </c>
      <c r="O558">
        <v>1.2138450999999999</v>
      </c>
      <c r="P558">
        <v>0.63672870000000004</v>
      </c>
      <c r="Q558">
        <v>3.2924636</v>
      </c>
      <c r="S558" t="s">
        <v>121</v>
      </c>
      <c r="T558">
        <v>80.096999999999994</v>
      </c>
      <c r="U558">
        <v>17.210999999999999</v>
      </c>
      <c r="V558">
        <v>6.5</v>
      </c>
      <c r="W558">
        <v>0.25085109999999999</v>
      </c>
      <c r="X558">
        <v>0.39023180000000002</v>
      </c>
      <c r="Y558">
        <v>1.6102608</v>
      </c>
      <c r="Z558">
        <v>0.6397022</v>
      </c>
      <c r="AA558">
        <v>4.1166717000000004</v>
      </c>
    </row>
    <row r="559" spans="1:27" ht="14.25" customHeight="1" x14ac:dyDescent="0.2">
      <c r="A559">
        <v>20160503</v>
      </c>
      <c r="B559">
        <v>13150257</v>
      </c>
      <c r="C559" s="2" t="str">
        <f t="shared" si="54"/>
        <v>2016</v>
      </c>
      <c r="D559" s="2" t="str">
        <f t="shared" si="55"/>
        <v>05</v>
      </c>
      <c r="E559" s="2" t="str">
        <f t="shared" si="56"/>
        <v>03</v>
      </c>
      <c r="F559" s="2" t="str">
        <f t="shared" si="57"/>
        <v>03/05/2016</v>
      </c>
      <c r="G559" s="2">
        <f t="shared" si="58"/>
        <v>744</v>
      </c>
      <c r="H559" s="2">
        <f t="shared" si="53"/>
        <v>0</v>
      </c>
      <c r="I559" t="s">
        <v>33</v>
      </c>
      <c r="J559">
        <v>83.882000000000005</v>
      </c>
      <c r="K559">
        <v>20.571999999999999</v>
      </c>
      <c r="L559">
        <v>6.7</v>
      </c>
      <c r="M559">
        <v>0.36428690000000002</v>
      </c>
      <c r="N559">
        <v>0.4262261</v>
      </c>
      <c r="O559">
        <v>1.3434318000000001</v>
      </c>
      <c r="P559">
        <v>0.34267619999999999</v>
      </c>
      <c r="Q559">
        <v>2.2863961000000002</v>
      </c>
      <c r="S559" t="s">
        <v>364</v>
      </c>
      <c r="T559">
        <v>76.594999999999999</v>
      </c>
      <c r="U559">
        <v>16.588000000000001</v>
      </c>
      <c r="V559">
        <v>5.0999999999999996</v>
      </c>
      <c r="W559">
        <v>0.51212809999999998</v>
      </c>
      <c r="X559">
        <v>0.3953371</v>
      </c>
      <c r="Y559">
        <v>0.90358700000000003</v>
      </c>
      <c r="Z559">
        <v>0.38086710000000001</v>
      </c>
      <c r="AA559">
        <v>1.6718443000000001</v>
      </c>
    </row>
    <row r="560" spans="1:27" ht="14.25" customHeight="1" x14ac:dyDescent="0.2">
      <c r="A560">
        <v>20160510</v>
      </c>
      <c r="B560">
        <v>13150257</v>
      </c>
      <c r="C560" s="2" t="str">
        <f t="shared" si="54"/>
        <v>2016</v>
      </c>
      <c r="D560" s="2" t="str">
        <f t="shared" si="55"/>
        <v>05</v>
      </c>
      <c r="E560" s="2" t="str">
        <f t="shared" si="56"/>
        <v>10</v>
      </c>
      <c r="F560" s="2" t="str">
        <f t="shared" si="57"/>
        <v>10/05/2016</v>
      </c>
      <c r="G560" s="2">
        <f t="shared" si="58"/>
        <v>912</v>
      </c>
      <c r="H560" s="2">
        <f t="shared" si="53"/>
        <v>0</v>
      </c>
      <c r="I560" t="s">
        <v>431</v>
      </c>
      <c r="J560">
        <v>78.650000000000006</v>
      </c>
      <c r="K560">
        <v>15.77</v>
      </c>
      <c r="L560">
        <v>1.1000000000000001</v>
      </c>
      <c r="M560">
        <v>0.43455909999999998</v>
      </c>
      <c r="N560">
        <v>0.3425395</v>
      </c>
      <c r="O560">
        <v>0.83290649999999999</v>
      </c>
      <c r="P560">
        <v>0.37606830000000002</v>
      </c>
      <c r="Q560">
        <v>1.6537344</v>
      </c>
      <c r="S560" t="s">
        <v>44</v>
      </c>
      <c r="T560">
        <v>75.876999999999995</v>
      </c>
      <c r="U560">
        <v>16.11</v>
      </c>
      <c r="V560">
        <v>11.2</v>
      </c>
      <c r="W560">
        <v>0.33497700000000002</v>
      </c>
      <c r="X560">
        <v>0.42092649999999998</v>
      </c>
      <c r="Y560">
        <v>1.3209476</v>
      </c>
      <c r="Z560">
        <v>0.43035440000000003</v>
      </c>
      <c r="AA560">
        <v>2.4271246999999998</v>
      </c>
    </row>
    <row r="561" spans="1:27" ht="14.25" customHeight="1" x14ac:dyDescent="0.2">
      <c r="A561">
        <v>20160521</v>
      </c>
      <c r="B561">
        <v>13150257</v>
      </c>
      <c r="C561" s="2" t="str">
        <f t="shared" si="54"/>
        <v>2016</v>
      </c>
      <c r="D561" s="2" t="str">
        <f t="shared" si="55"/>
        <v>05</v>
      </c>
      <c r="E561" s="2" t="str">
        <f t="shared" si="56"/>
        <v>21</v>
      </c>
      <c r="F561" s="2" t="str">
        <f t="shared" si="57"/>
        <v>21/05/2016</v>
      </c>
      <c r="G561" s="2">
        <f t="shared" si="58"/>
        <v>1176</v>
      </c>
      <c r="H561" s="2">
        <f t="shared" si="53"/>
        <v>0</v>
      </c>
      <c r="I561" t="s">
        <v>432</v>
      </c>
      <c r="J561">
        <v>83.328000000000003</v>
      </c>
      <c r="K561">
        <v>18.731999999999999</v>
      </c>
      <c r="L561">
        <v>8.6</v>
      </c>
      <c r="M561">
        <v>0.44158589999999998</v>
      </c>
      <c r="N561">
        <v>0.46915990000000002</v>
      </c>
      <c r="O561">
        <v>1.2867941000000001</v>
      </c>
      <c r="P561">
        <v>0.1159517</v>
      </c>
      <c r="Q561">
        <v>1.3934162000000001</v>
      </c>
      <c r="S561" t="s">
        <v>433</v>
      </c>
      <c r="T561">
        <v>79.611999999999995</v>
      </c>
      <c r="U561">
        <v>16.925999999999998</v>
      </c>
      <c r="V561">
        <v>5</v>
      </c>
      <c r="W561">
        <v>0.41615360000000001</v>
      </c>
      <c r="X561">
        <v>0.36139189999999999</v>
      </c>
      <c r="Y561">
        <v>0.91761300000000001</v>
      </c>
      <c r="Z561">
        <v>0.28375709999999998</v>
      </c>
      <c r="AA561">
        <v>1.6970343000000001</v>
      </c>
    </row>
    <row r="562" spans="1:27" ht="14.25" customHeight="1" x14ac:dyDescent="0.2">
      <c r="A562">
        <v>20160526</v>
      </c>
      <c r="B562">
        <v>13150257</v>
      </c>
      <c r="C562" s="2" t="str">
        <f t="shared" si="54"/>
        <v>2016</v>
      </c>
      <c r="D562" s="2" t="str">
        <f t="shared" si="55"/>
        <v>05</v>
      </c>
      <c r="E562" s="2" t="str">
        <f t="shared" si="56"/>
        <v>26</v>
      </c>
      <c r="F562" s="2" t="str">
        <f t="shared" si="57"/>
        <v>26/05/2016</v>
      </c>
      <c r="G562" s="2">
        <f t="shared" si="58"/>
        <v>1296</v>
      </c>
      <c r="H562" s="2">
        <f t="shared" si="53"/>
        <v>0</v>
      </c>
      <c r="I562" t="s">
        <v>33</v>
      </c>
      <c r="J562">
        <v>84.265000000000001</v>
      </c>
      <c r="K562">
        <v>17.629000000000001</v>
      </c>
      <c r="L562">
        <v>4.5</v>
      </c>
      <c r="M562">
        <v>0.3226194</v>
      </c>
      <c r="N562">
        <v>0.48823280000000002</v>
      </c>
      <c r="O562">
        <v>1.7569254000000001</v>
      </c>
      <c r="P562">
        <v>0.1799164</v>
      </c>
      <c r="Q562">
        <v>2.2095639</v>
      </c>
      <c r="S562" t="s">
        <v>434</v>
      </c>
      <c r="T562">
        <v>86.929000000000002</v>
      </c>
      <c r="U562">
        <v>16.434000000000001</v>
      </c>
      <c r="V562">
        <v>4.7</v>
      </c>
      <c r="W562">
        <v>0.30526890000000001</v>
      </c>
      <c r="X562">
        <v>0.47336590000000001</v>
      </c>
      <c r="Y562">
        <v>1.709282</v>
      </c>
      <c r="Z562">
        <v>0.29816150000000002</v>
      </c>
      <c r="AA562">
        <v>2.4467531</v>
      </c>
    </row>
    <row r="563" spans="1:27" ht="14.25" customHeight="1" x14ac:dyDescent="0.2">
      <c r="A563">
        <v>20160528</v>
      </c>
      <c r="B563">
        <v>13150257</v>
      </c>
      <c r="C563" s="2" t="str">
        <f t="shared" si="54"/>
        <v>2016</v>
      </c>
      <c r="D563" s="2" t="str">
        <f t="shared" si="55"/>
        <v>05</v>
      </c>
      <c r="E563" s="2" t="str">
        <f t="shared" si="56"/>
        <v>28</v>
      </c>
      <c r="F563" s="2" t="str">
        <f t="shared" si="57"/>
        <v>28/05/2016</v>
      </c>
      <c r="G563" s="2">
        <f t="shared" si="58"/>
        <v>1344</v>
      </c>
      <c r="H563" s="2">
        <f t="shared" si="53"/>
        <v>0</v>
      </c>
      <c r="I563" t="s">
        <v>33</v>
      </c>
      <c r="J563">
        <v>89.616</v>
      </c>
      <c r="K563">
        <v>18.292000000000002</v>
      </c>
      <c r="L563">
        <v>0.9</v>
      </c>
      <c r="M563">
        <v>0.32992490000000002</v>
      </c>
      <c r="N563">
        <v>0.32036439999999999</v>
      </c>
      <c r="O563">
        <v>1.1368057</v>
      </c>
      <c r="P563">
        <v>0.53949369999999996</v>
      </c>
      <c r="Q563">
        <v>3.0447213999999998</v>
      </c>
      <c r="S563" t="s">
        <v>78</v>
      </c>
      <c r="T563">
        <v>90.337000000000003</v>
      </c>
      <c r="U563">
        <v>16.937999999999999</v>
      </c>
      <c r="V563">
        <v>0</v>
      </c>
      <c r="W563">
        <v>0.36707469999999998</v>
      </c>
      <c r="X563">
        <v>0.36526570000000003</v>
      </c>
      <c r="Y563">
        <v>1.0370235000000001</v>
      </c>
      <c r="Z563">
        <v>0.48389260000000001</v>
      </c>
      <c r="AA563">
        <v>2.4038811999999998</v>
      </c>
    </row>
    <row r="564" spans="1:27" ht="14.25" customHeight="1" x14ac:dyDescent="0.2">
      <c r="A564">
        <v>20160604</v>
      </c>
      <c r="B564">
        <v>13150257</v>
      </c>
      <c r="C564" s="2" t="str">
        <f t="shared" si="54"/>
        <v>2016</v>
      </c>
      <c r="D564" s="2" t="str">
        <f t="shared" si="55"/>
        <v>06</v>
      </c>
      <c r="E564" s="2" t="str">
        <f t="shared" si="56"/>
        <v>04</v>
      </c>
      <c r="F564" s="2" t="str">
        <f t="shared" si="57"/>
        <v>04/06/2016</v>
      </c>
      <c r="G564" s="2">
        <f t="shared" si="58"/>
        <v>1512</v>
      </c>
      <c r="H564" s="2">
        <f t="shared" si="53"/>
        <v>0</v>
      </c>
      <c r="I564" t="s">
        <v>127</v>
      </c>
      <c r="J564">
        <v>86.534999999999997</v>
      </c>
      <c r="K564">
        <v>16.713000000000001</v>
      </c>
      <c r="L564">
        <v>12.9</v>
      </c>
      <c r="M564">
        <v>0.26283810000000002</v>
      </c>
      <c r="N564">
        <v>0.38414490000000001</v>
      </c>
      <c r="O564">
        <v>1.3382457999999999</v>
      </c>
      <c r="P564">
        <v>0.54857310000000004</v>
      </c>
      <c r="Q564">
        <v>3.2614698999999998</v>
      </c>
      <c r="S564" t="s">
        <v>410</v>
      </c>
      <c r="T564">
        <v>82.507000000000005</v>
      </c>
      <c r="U564">
        <v>16.097000000000001</v>
      </c>
      <c r="V564">
        <v>12.2</v>
      </c>
      <c r="W564">
        <v>0.3815962</v>
      </c>
      <c r="X564">
        <v>0.42970190000000003</v>
      </c>
      <c r="Y564">
        <v>1.1941613</v>
      </c>
      <c r="Z564">
        <v>0.30567820000000001</v>
      </c>
      <c r="AA564">
        <v>1.9489596</v>
      </c>
    </row>
    <row r="565" spans="1:27" ht="14.25" customHeight="1" x14ac:dyDescent="0.2">
      <c r="A565">
        <v>20160611</v>
      </c>
      <c r="B565">
        <v>13150257</v>
      </c>
      <c r="C565" s="2" t="str">
        <f t="shared" si="54"/>
        <v>2016</v>
      </c>
      <c r="D565" s="2" t="str">
        <f t="shared" si="55"/>
        <v>06</v>
      </c>
      <c r="E565" s="2" t="str">
        <f t="shared" si="56"/>
        <v>11</v>
      </c>
      <c r="F565" s="2" t="str">
        <f t="shared" si="57"/>
        <v>11/06/2016</v>
      </c>
      <c r="G565" s="2">
        <f t="shared" si="58"/>
        <v>1680</v>
      </c>
      <c r="H565" s="2">
        <f t="shared" si="53"/>
        <v>0</v>
      </c>
      <c r="I565" t="s">
        <v>264</v>
      </c>
      <c r="J565">
        <v>88.650999999999996</v>
      </c>
      <c r="K565">
        <v>19.37</v>
      </c>
      <c r="L565">
        <v>12</v>
      </c>
      <c r="M565">
        <v>0.2696054</v>
      </c>
      <c r="N565">
        <v>0.46744619999999998</v>
      </c>
      <c r="O565">
        <v>1.9006620999999999</v>
      </c>
      <c r="P565">
        <v>0.40976200000000002</v>
      </c>
      <c r="Q565">
        <v>3.1810396000000001</v>
      </c>
      <c r="S565" t="s">
        <v>52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ht="14.25" customHeight="1" x14ac:dyDescent="0.2">
      <c r="A566">
        <v>20160618</v>
      </c>
      <c r="B566">
        <v>13150257</v>
      </c>
      <c r="C566" s="2" t="str">
        <f t="shared" si="54"/>
        <v>2016</v>
      </c>
      <c r="D566" s="2" t="str">
        <f t="shared" si="55"/>
        <v>06</v>
      </c>
      <c r="E566" s="2" t="str">
        <f t="shared" si="56"/>
        <v>18</v>
      </c>
      <c r="F566" s="2" t="str">
        <f t="shared" si="57"/>
        <v>18/06/2016</v>
      </c>
      <c r="G566" s="2">
        <f t="shared" si="58"/>
        <v>1848</v>
      </c>
      <c r="H566" s="2">
        <f t="shared" si="53"/>
        <v>0</v>
      </c>
      <c r="I566" t="s">
        <v>37</v>
      </c>
      <c r="J566">
        <v>84.650999999999996</v>
      </c>
      <c r="K566">
        <v>18.398</v>
      </c>
      <c r="L566">
        <v>8.3000000000000007</v>
      </c>
      <c r="M566">
        <v>0.34398240000000002</v>
      </c>
      <c r="N566">
        <v>0.40201599999999998</v>
      </c>
      <c r="O566">
        <v>1.2799095</v>
      </c>
      <c r="P566">
        <v>0.4361527</v>
      </c>
      <c r="Q566">
        <v>2.4778142000000001</v>
      </c>
      <c r="S566" t="s">
        <v>52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ht="14.25" customHeight="1" x14ac:dyDescent="0.2">
      <c r="A567">
        <v>20160628</v>
      </c>
      <c r="B567">
        <v>13150257</v>
      </c>
      <c r="C567" s="2" t="str">
        <f t="shared" si="54"/>
        <v>2016</v>
      </c>
      <c r="D567" s="2" t="str">
        <f t="shared" si="55"/>
        <v>06</v>
      </c>
      <c r="E567" s="2" t="str">
        <f t="shared" si="56"/>
        <v>28</v>
      </c>
      <c r="F567" s="2" t="str">
        <f t="shared" si="57"/>
        <v>28/06/2016</v>
      </c>
      <c r="G567" s="2">
        <f t="shared" si="58"/>
        <v>2088</v>
      </c>
      <c r="H567" s="2">
        <f t="shared" si="53"/>
        <v>0</v>
      </c>
      <c r="I567" t="s">
        <v>264</v>
      </c>
      <c r="J567">
        <v>83.807000000000002</v>
      </c>
      <c r="K567">
        <v>15.942</v>
      </c>
      <c r="L567">
        <v>5.2</v>
      </c>
      <c r="M567">
        <v>0.37171270000000001</v>
      </c>
      <c r="N567">
        <v>0.33544000000000002</v>
      </c>
      <c r="O567">
        <v>1.4022444999999999</v>
      </c>
      <c r="P567">
        <v>0.54596199999999995</v>
      </c>
      <c r="Q567">
        <v>3.4847472000000002</v>
      </c>
      <c r="S567" t="s">
        <v>52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ht="14.25" customHeight="1" x14ac:dyDescent="0.2">
      <c r="A568">
        <v>20160702</v>
      </c>
      <c r="B568">
        <v>13150257</v>
      </c>
      <c r="C568" s="2" t="str">
        <f t="shared" si="54"/>
        <v>2016</v>
      </c>
      <c r="D568" s="2" t="str">
        <f t="shared" si="55"/>
        <v>07</v>
      </c>
      <c r="E568" s="2" t="str">
        <f t="shared" si="56"/>
        <v>02</v>
      </c>
      <c r="F568" s="2" t="str">
        <f t="shared" si="57"/>
        <v>02/07/2016</v>
      </c>
      <c r="G568" s="2">
        <f t="shared" si="58"/>
        <v>2184</v>
      </c>
      <c r="H568" s="2">
        <f t="shared" si="53"/>
        <v>0</v>
      </c>
      <c r="I568" t="s">
        <v>77</v>
      </c>
      <c r="J568">
        <v>80.724000000000004</v>
      </c>
      <c r="K568">
        <v>18.745999999999999</v>
      </c>
      <c r="L568">
        <v>12.3</v>
      </c>
      <c r="M568">
        <v>0.22752410000000001</v>
      </c>
      <c r="N568">
        <v>0.44747940000000003</v>
      </c>
      <c r="O568">
        <v>2.0334561999999998</v>
      </c>
      <c r="P568">
        <v>0.45976919999999999</v>
      </c>
      <c r="Q568">
        <v>3.8217688999999999</v>
      </c>
      <c r="S568" t="s">
        <v>51</v>
      </c>
      <c r="T568">
        <v>84.936999999999998</v>
      </c>
      <c r="U568">
        <v>19.446999999999999</v>
      </c>
      <c r="V568">
        <v>5</v>
      </c>
      <c r="W568">
        <v>0.41288570000000002</v>
      </c>
      <c r="X568">
        <v>0.44042229999999999</v>
      </c>
      <c r="Y568">
        <v>1.1091131999999999</v>
      </c>
      <c r="Z568">
        <v>0.3244303</v>
      </c>
      <c r="AA568">
        <v>1.7082648</v>
      </c>
    </row>
    <row r="569" spans="1:27" ht="14.25" customHeight="1" x14ac:dyDescent="0.2">
      <c r="A569">
        <v>20160709</v>
      </c>
      <c r="B569">
        <v>13150257</v>
      </c>
      <c r="C569" s="2" t="str">
        <f t="shared" si="54"/>
        <v>2016</v>
      </c>
      <c r="D569" s="2" t="str">
        <f t="shared" si="55"/>
        <v>07</v>
      </c>
      <c r="E569" s="2" t="str">
        <f t="shared" si="56"/>
        <v>09</v>
      </c>
      <c r="F569" s="2" t="str">
        <f t="shared" si="57"/>
        <v>09/07/2016</v>
      </c>
      <c r="G569" s="2">
        <f t="shared" si="58"/>
        <v>2352</v>
      </c>
      <c r="H569" s="2">
        <f t="shared" si="53"/>
        <v>0</v>
      </c>
      <c r="I569" t="s">
        <v>384</v>
      </c>
      <c r="J569">
        <v>79.144999999999996</v>
      </c>
      <c r="K569">
        <v>14.601000000000001</v>
      </c>
      <c r="L569">
        <v>0</v>
      </c>
      <c r="M569">
        <v>0.41519230000000001</v>
      </c>
      <c r="N569">
        <v>0.39858149999999998</v>
      </c>
      <c r="O569">
        <v>1.1826201999999999</v>
      </c>
      <c r="P569">
        <v>0.31978319999999999</v>
      </c>
      <c r="Q569">
        <v>1.9345964</v>
      </c>
      <c r="S569" t="s">
        <v>52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ht="14.25" customHeight="1" x14ac:dyDescent="0.2">
      <c r="A570">
        <v>20160716</v>
      </c>
      <c r="B570">
        <v>13150257</v>
      </c>
      <c r="C570" s="2" t="str">
        <f t="shared" si="54"/>
        <v>2016</v>
      </c>
      <c r="D570" s="2" t="str">
        <f t="shared" si="55"/>
        <v>07</v>
      </c>
      <c r="E570" s="2" t="str">
        <f t="shared" si="56"/>
        <v>16</v>
      </c>
      <c r="F570" s="2" t="str">
        <f t="shared" si="57"/>
        <v>16/07/2016</v>
      </c>
      <c r="G570" s="2">
        <f t="shared" si="58"/>
        <v>2520</v>
      </c>
      <c r="H570" s="2">
        <f t="shared" si="53"/>
        <v>0</v>
      </c>
      <c r="I570" t="s">
        <v>213</v>
      </c>
      <c r="J570">
        <v>84.960999999999999</v>
      </c>
      <c r="K570">
        <v>14.448</v>
      </c>
      <c r="L570">
        <v>14.8</v>
      </c>
      <c r="M570">
        <v>0.23644979999999999</v>
      </c>
      <c r="N570">
        <v>0.4263825</v>
      </c>
      <c r="O570">
        <v>2.1931148999999999</v>
      </c>
      <c r="P570">
        <v>0.36732559999999997</v>
      </c>
      <c r="Q570">
        <v>3.4493108000000001</v>
      </c>
      <c r="S570" t="s">
        <v>52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ht="14.25" customHeight="1" x14ac:dyDescent="0.2">
      <c r="A571">
        <v>20160723</v>
      </c>
      <c r="B571">
        <v>13150257</v>
      </c>
      <c r="C571" s="2" t="str">
        <f t="shared" si="54"/>
        <v>2016</v>
      </c>
      <c r="D571" s="2" t="str">
        <f t="shared" si="55"/>
        <v>07</v>
      </c>
      <c r="E571" s="2" t="str">
        <f t="shared" si="56"/>
        <v>23</v>
      </c>
      <c r="F571" s="2" t="str">
        <f t="shared" si="57"/>
        <v>23/07/2016</v>
      </c>
      <c r="G571" s="2">
        <f t="shared" si="58"/>
        <v>2688</v>
      </c>
      <c r="H571" s="2">
        <f t="shared" si="53"/>
        <v>0</v>
      </c>
      <c r="I571" t="s">
        <v>50</v>
      </c>
      <c r="J571">
        <v>77.834999999999994</v>
      </c>
      <c r="K571">
        <v>15.468999999999999</v>
      </c>
      <c r="L571">
        <v>0</v>
      </c>
      <c r="M571">
        <v>0.39608310000000002</v>
      </c>
      <c r="N571">
        <v>0.35433500000000001</v>
      </c>
      <c r="O571">
        <v>1.0210691000000001</v>
      </c>
      <c r="P571">
        <v>0.42078409999999999</v>
      </c>
      <c r="Q571">
        <v>2.3960183000000002</v>
      </c>
      <c r="S571" t="s">
        <v>435</v>
      </c>
      <c r="T571">
        <v>78.070999999999998</v>
      </c>
      <c r="U571">
        <v>16.353000000000002</v>
      </c>
      <c r="V571">
        <v>17.899999999999999</v>
      </c>
      <c r="W571">
        <v>0.25378909999999999</v>
      </c>
      <c r="X571">
        <v>0.404275</v>
      </c>
      <c r="Y571">
        <v>1.6038205000000001</v>
      </c>
      <c r="Z571">
        <v>0.4653563</v>
      </c>
      <c r="AA571">
        <v>3.3368340000000001</v>
      </c>
    </row>
    <row r="572" spans="1:27" ht="14.25" customHeight="1" x14ac:dyDescent="0.2">
      <c r="A572">
        <v>20160730</v>
      </c>
      <c r="B572">
        <v>13150257</v>
      </c>
      <c r="C572" s="2" t="str">
        <f t="shared" si="54"/>
        <v>2016</v>
      </c>
      <c r="D572" s="2" t="str">
        <f t="shared" si="55"/>
        <v>07</v>
      </c>
      <c r="E572" s="2" t="str">
        <f t="shared" si="56"/>
        <v>30</v>
      </c>
      <c r="F572" s="2" t="str">
        <f t="shared" si="57"/>
        <v>30/07/2016</v>
      </c>
      <c r="G572" s="2">
        <f t="shared" si="58"/>
        <v>2856</v>
      </c>
      <c r="H572" s="2">
        <f t="shared" si="53"/>
        <v>0</v>
      </c>
      <c r="I572" t="s">
        <v>17</v>
      </c>
      <c r="J572">
        <v>75.912999999999997</v>
      </c>
      <c r="K572">
        <v>15.186999999999999</v>
      </c>
      <c r="L572">
        <v>0.5</v>
      </c>
      <c r="M572">
        <v>0.31569399999999997</v>
      </c>
      <c r="N572">
        <v>0.33163359999999997</v>
      </c>
      <c r="O572">
        <v>1.1662779999999999</v>
      </c>
      <c r="P572">
        <v>0.54009070000000003</v>
      </c>
      <c r="Q572">
        <v>3.0190983999999998</v>
      </c>
      <c r="S572" t="s">
        <v>52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ht="14.25" customHeight="1" x14ac:dyDescent="0.2">
      <c r="A573">
        <v>20160820</v>
      </c>
      <c r="B573">
        <v>13150257</v>
      </c>
      <c r="C573" s="2" t="str">
        <f t="shared" si="54"/>
        <v>2016</v>
      </c>
      <c r="D573" s="2" t="str">
        <f t="shared" si="55"/>
        <v>08</v>
      </c>
      <c r="E573" s="2" t="str">
        <f t="shared" si="56"/>
        <v>20</v>
      </c>
      <c r="F573" s="2" t="str">
        <f t="shared" si="57"/>
        <v>20/08/2016</v>
      </c>
      <c r="G573" s="2">
        <f t="shared" si="58"/>
        <v>3360</v>
      </c>
      <c r="H573" s="2">
        <f t="shared" si="53"/>
        <v>0</v>
      </c>
      <c r="I573" t="s">
        <v>61</v>
      </c>
      <c r="J573">
        <v>74.554000000000002</v>
      </c>
      <c r="K573">
        <v>14.927</v>
      </c>
      <c r="L573">
        <v>0.5</v>
      </c>
      <c r="M573">
        <v>0.31324639999999998</v>
      </c>
      <c r="N573">
        <v>0.31066640000000001</v>
      </c>
      <c r="O573">
        <v>1.0830782000000001</v>
      </c>
      <c r="P573">
        <v>0.48930360000000001</v>
      </c>
      <c r="Q573">
        <v>2.6487837000000001</v>
      </c>
      <c r="S573" t="s">
        <v>360</v>
      </c>
      <c r="T573">
        <v>74.287999999999997</v>
      </c>
      <c r="U573">
        <v>14.989000000000001</v>
      </c>
      <c r="V573">
        <v>0</v>
      </c>
      <c r="W573">
        <v>0.38906069999999998</v>
      </c>
      <c r="X573">
        <v>0.42287330000000001</v>
      </c>
      <c r="Y573">
        <v>1.242057</v>
      </c>
      <c r="Z573">
        <v>0.33236310000000002</v>
      </c>
      <c r="AA573">
        <v>1.9879294999999999</v>
      </c>
    </row>
    <row r="574" spans="1:27" ht="14.25" customHeight="1" x14ac:dyDescent="0.2">
      <c r="A574">
        <v>20160329</v>
      </c>
      <c r="B574">
        <v>13427377</v>
      </c>
      <c r="C574" s="2" t="str">
        <f t="shared" si="54"/>
        <v>2016</v>
      </c>
      <c r="D574" s="2" t="str">
        <f t="shared" si="55"/>
        <v>03</v>
      </c>
      <c r="E574" s="2" t="str">
        <f t="shared" si="56"/>
        <v>29</v>
      </c>
      <c r="F574" s="2" t="str">
        <f t="shared" si="57"/>
        <v>29/03/2016</v>
      </c>
      <c r="G574" s="2">
        <f t="shared" si="58"/>
        <v>0</v>
      </c>
      <c r="H574" s="2">
        <f t="shared" si="53"/>
        <v>0</v>
      </c>
      <c r="I574" t="s">
        <v>33</v>
      </c>
      <c r="J574">
        <v>75.141999999999996</v>
      </c>
      <c r="K574">
        <v>14.086</v>
      </c>
      <c r="L574">
        <v>1.1000000000000001</v>
      </c>
      <c r="M574">
        <v>0.69565790000000005</v>
      </c>
      <c r="N574">
        <v>0.27847739999999999</v>
      </c>
      <c r="O574">
        <v>0.48160340000000001</v>
      </c>
      <c r="P574">
        <v>0.20309260000000001</v>
      </c>
      <c r="Q574">
        <v>0.76951099999999995</v>
      </c>
      <c r="S574" t="s">
        <v>356</v>
      </c>
      <c r="T574">
        <v>85.671000000000006</v>
      </c>
      <c r="U574">
        <v>17.222000000000001</v>
      </c>
      <c r="V574">
        <v>2</v>
      </c>
      <c r="W574">
        <v>0.52903350000000005</v>
      </c>
      <c r="X574">
        <v>0.29753420000000003</v>
      </c>
      <c r="Y574">
        <v>0.5747101</v>
      </c>
      <c r="Z574">
        <v>0.37420199999999998</v>
      </c>
      <c r="AA574">
        <v>1.350522</v>
      </c>
    </row>
    <row r="575" spans="1:27" ht="14.25" customHeight="1" x14ac:dyDescent="0.2">
      <c r="A575">
        <v>20160402</v>
      </c>
      <c r="B575">
        <v>13427377</v>
      </c>
      <c r="C575" s="2" t="str">
        <f t="shared" si="54"/>
        <v>2016</v>
      </c>
      <c r="D575" s="2" t="str">
        <f t="shared" si="55"/>
        <v>04</v>
      </c>
      <c r="E575" s="2" t="str">
        <f t="shared" si="56"/>
        <v>02</v>
      </c>
      <c r="F575" s="2" t="str">
        <f t="shared" si="57"/>
        <v>02/04/2016</v>
      </c>
      <c r="G575" s="2">
        <f t="shared" si="58"/>
        <v>96</v>
      </c>
      <c r="H575" s="2">
        <f t="shared" si="53"/>
        <v>0</v>
      </c>
      <c r="I575" t="s">
        <v>33</v>
      </c>
      <c r="J575">
        <v>80.343999999999994</v>
      </c>
      <c r="K575">
        <v>14.574</v>
      </c>
      <c r="L575">
        <v>0.7</v>
      </c>
      <c r="M575">
        <v>0.66516620000000004</v>
      </c>
      <c r="N575">
        <v>0.24959580000000001</v>
      </c>
      <c r="O575">
        <v>0.52368459999999994</v>
      </c>
      <c r="P575">
        <v>0.27063799999999999</v>
      </c>
      <c r="Q575">
        <v>0.97717810000000005</v>
      </c>
      <c r="S575" t="s">
        <v>277</v>
      </c>
      <c r="T575">
        <v>82.042000000000002</v>
      </c>
      <c r="U575">
        <v>15.217000000000001</v>
      </c>
      <c r="V575">
        <v>0.4</v>
      </c>
      <c r="W575">
        <v>0.6642171</v>
      </c>
      <c r="X575">
        <v>0.32910159999999999</v>
      </c>
      <c r="Y575">
        <v>0.62179130000000005</v>
      </c>
      <c r="Z575">
        <v>0.146121</v>
      </c>
      <c r="AA575">
        <v>0.83742810000000001</v>
      </c>
    </row>
    <row r="576" spans="1:27" ht="14.25" customHeight="1" x14ac:dyDescent="0.2">
      <c r="A576">
        <v>20160405</v>
      </c>
      <c r="B576">
        <v>13427377</v>
      </c>
      <c r="C576" s="2" t="str">
        <f t="shared" si="54"/>
        <v>2016</v>
      </c>
      <c r="D576" s="2" t="str">
        <f t="shared" si="55"/>
        <v>04</v>
      </c>
      <c r="E576" s="2" t="str">
        <f t="shared" si="56"/>
        <v>05</v>
      </c>
      <c r="F576" s="2" t="str">
        <f t="shared" si="57"/>
        <v>05/04/2016</v>
      </c>
      <c r="G576" s="2">
        <f t="shared" si="58"/>
        <v>168</v>
      </c>
      <c r="H576" s="2">
        <f t="shared" si="53"/>
        <v>0</v>
      </c>
      <c r="I576" t="s">
        <v>33</v>
      </c>
      <c r="J576">
        <v>80.525999999999996</v>
      </c>
      <c r="K576">
        <v>15.871</v>
      </c>
      <c r="L576">
        <v>4.9000000000000004</v>
      </c>
      <c r="M576">
        <v>0.64973110000000001</v>
      </c>
      <c r="N576">
        <v>0.31188870000000002</v>
      </c>
      <c r="O576">
        <v>0.52950540000000001</v>
      </c>
      <c r="P576">
        <v>0.15303249999999999</v>
      </c>
      <c r="Q576">
        <v>0.78446930000000004</v>
      </c>
      <c r="S576" t="s">
        <v>309</v>
      </c>
      <c r="T576">
        <v>86.861000000000004</v>
      </c>
      <c r="U576">
        <v>26.573</v>
      </c>
      <c r="V576">
        <v>8</v>
      </c>
      <c r="W576">
        <v>0.53061579999999997</v>
      </c>
      <c r="X576">
        <v>0.41124860000000002</v>
      </c>
      <c r="Y576">
        <v>0.88491019999999998</v>
      </c>
      <c r="Z576">
        <v>0.26265270000000002</v>
      </c>
      <c r="AA576">
        <v>1.3226918999999999</v>
      </c>
    </row>
    <row r="577" spans="1:27" ht="14.25" customHeight="1" x14ac:dyDescent="0.2">
      <c r="A577">
        <v>20160409</v>
      </c>
      <c r="B577">
        <v>13427377</v>
      </c>
      <c r="C577" s="2" t="str">
        <f t="shared" si="54"/>
        <v>2016</v>
      </c>
      <c r="D577" s="2" t="str">
        <f t="shared" si="55"/>
        <v>04</v>
      </c>
      <c r="E577" s="2" t="str">
        <f t="shared" si="56"/>
        <v>09</v>
      </c>
      <c r="F577" s="2" t="str">
        <f t="shared" si="57"/>
        <v>09/04/2016</v>
      </c>
      <c r="G577" s="2">
        <f t="shared" si="58"/>
        <v>264</v>
      </c>
      <c r="H577" s="2">
        <f t="shared" si="53"/>
        <v>0</v>
      </c>
      <c r="I577" t="s">
        <v>37</v>
      </c>
      <c r="J577">
        <v>87.701999999999998</v>
      </c>
      <c r="K577">
        <v>16.885999999999999</v>
      </c>
      <c r="L577">
        <v>2</v>
      </c>
      <c r="M577">
        <v>0.28660920000000001</v>
      </c>
      <c r="N577">
        <v>0.43348439999999999</v>
      </c>
      <c r="O577">
        <v>1.6979852</v>
      </c>
      <c r="P577">
        <v>0.54908610000000002</v>
      </c>
      <c r="Q577">
        <v>3.1739872999999998</v>
      </c>
      <c r="S577" t="s">
        <v>436</v>
      </c>
      <c r="T577">
        <v>77.459999999999994</v>
      </c>
      <c r="U577">
        <v>23.702999999999999</v>
      </c>
      <c r="V577">
        <v>4.2</v>
      </c>
      <c r="W577">
        <v>0.25399519999999998</v>
      </c>
      <c r="X577">
        <v>0.4483548</v>
      </c>
      <c r="Y577">
        <v>1.8023738</v>
      </c>
      <c r="Z577">
        <v>0.5471471</v>
      </c>
      <c r="AA577">
        <v>3.8042669999999998</v>
      </c>
    </row>
    <row r="578" spans="1:27" ht="14.25" customHeight="1" x14ac:dyDescent="0.2">
      <c r="A578">
        <v>20160413</v>
      </c>
      <c r="B578">
        <v>13427377</v>
      </c>
      <c r="C578" s="2" t="str">
        <f t="shared" si="54"/>
        <v>2016</v>
      </c>
      <c r="D578" s="2" t="str">
        <f t="shared" si="55"/>
        <v>04</v>
      </c>
      <c r="E578" s="2" t="str">
        <f t="shared" si="56"/>
        <v>13</v>
      </c>
      <c r="F578" s="2" t="str">
        <f t="shared" si="57"/>
        <v>13/04/2016</v>
      </c>
      <c r="G578" s="2">
        <f t="shared" si="58"/>
        <v>360</v>
      </c>
      <c r="H578" s="2">
        <f t="shared" si="53"/>
        <v>0</v>
      </c>
      <c r="I578" t="s">
        <v>33</v>
      </c>
      <c r="J578">
        <v>86.6</v>
      </c>
      <c r="K578">
        <v>15.048</v>
      </c>
      <c r="L578">
        <v>2.8</v>
      </c>
      <c r="M578">
        <v>0.75889010000000001</v>
      </c>
      <c r="N578">
        <v>0.19580130000000001</v>
      </c>
      <c r="O578">
        <v>0.32139780000000001</v>
      </c>
      <c r="P578">
        <v>0.13462540000000001</v>
      </c>
      <c r="Q578">
        <v>0.50416050000000001</v>
      </c>
      <c r="S578" t="s">
        <v>225</v>
      </c>
      <c r="T578">
        <v>84.93</v>
      </c>
      <c r="U578">
        <v>16.009</v>
      </c>
      <c r="V578">
        <v>3</v>
      </c>
      <c r="W578">
        <v>0.63888639999999997</v>
      </c>
      <c r="X578">
        <v>0.23847280000000001</v>
      </c>
      <c r="Y578">
        <v>0.58638970000000001</v>
      </c>
      <c r="Z578">
        <v>0.22167809999999999</v>
      </c>
      <c r="AA578">
        <v>0.92694080000000001</v>
      </c>
    </row>
    <row r="579" spans="1:27" ht="14.25" customHeight="1" x14ac:dyDescent="0.2">
      <c r="A579">
        <v>20160416</v>
      </c>
      <c r="B579">
        <v>13427377</v>
      </c>
      <c r="C579" s="2" t="str">
        <f t="shared" si="54"/>
        <v>2016</v>
      </c>
      <c r="D579" s="2" t="str">
        <f t="shared" si="55"/>
        <v>04</v>
      </c>
      <c r="E579" s="2" t="str">
        <f t="shared" si="56"/>
        <v>16</v>
      </c>
      <c r="F579" s="2" t="str">
        <f t="shared" si="57"/>
        <v>16/04/2016</v>
      </c>
      <c r="G579" s="2">
        <f t="shared" si="58"/>
        <v>432</v>
      </c>
      <c r="H579" s="2">
        <f t="shared" si="53"/>
        <v>0</v>
      </c>
      <c r="I579" t="s">
        <v>33</v>
      </c>
      <c r="J579">
        <v>82.707999999999998</v>
      </c>
      <c r="K579">
        <v>14.417</v>
      </c>
      <c r="L579">
        <v>0</v>
      </c>
      <c r="M579">
        <v>0.84955849999999999</v>
      </c>
      <c r="N579">
        <v>0.1366388</v>
      </c>
      <c r="O579">
        <v>0.16697500000000001</v>
      </c>
      <c r="P579">
        <v>5.4025400000000001E-2</v>
      </c>
      <c r="Q579">
        <v>0.2535289</v>
      </c>
      <c r="S579" t="s">
        <v>437</v>
      </c>
      <c r="T579">
        <v>70.141000000000005</v>
      </c>
      <c r="U579">
        <v>25.875</v>
      </c>
      <c r="V579">
        <v>6.3</v>
      </c>
      <c r="W579">
        <v>0.4382084</v>
      </c>
      <c r="X579">
        <v>0.40086650000000001</v>
      </c>
      <c r="Y579">
        <v>1.2609326999999999</v>
      </c>
      <c r="Z579">
        <v>0.46640740000000003</v>
      </c>
      <c r="AA579">
        <v>2.4415575999999999</v>
      </c>
    </row>
    <row r="580" spans="1:27" ht="14.25" customHeight="1" x14ac:dyDescent="0.2">
      <c r="A580">
        <v>20160419</v>
      </c>
      <c r="B580">
        <v>13427377</v>
      </c>
      <c r="C580" s="2" t="str">
        <f t="shared" si="54"/>
        <v>2016</v>
      </c>
      <c r="D580" s="2" t="str">
        <f t="shared" si="55"/>
        <v>04</v>
      </c>
      <c r="E580" s="2" t="str">
        <f t="shared" si="56"/>
        <v>19</v>
      </c>
      <c r="F580" s="2" t="str">
        <f t="shared" si="57"/>
        <v>19/04/2016</v>
      </c>
      <c r="G580" s="2">
        <f t="shared" si="58"/>
        <v>504</v>
      </c>
      <c r="H580" s="2">
        <f t="shared" ref="H580:H643" si="59">IF((G580=G579),1,0)</f>
        <v>0</v>
      </c>
      <c r="I580" t="s">
        <v>33</v>
      </c>
      <c r="J580">
        <v>90.718000000000004</v>
      </c>
      <c r="K580">
        <v>17.126000000000001</v>
      </c>
      <c r="L580">
        <v>4.5999999999999996</v>
      </c>
      <c r="M580">
        <v>0.45993499999999998</v>
      </c>
      <c r="N580">
        <v>0.42281849999999999</v>
      </c>
      <c r="O580">
        <v>1.044195</v>
      </c>
      <c r="P580">
        <v>0.3462537</v>
      </c>
      <c r="Q580">
        <v>1.7597395</v>
      </c>
      <c r="S580" t="s">
        <v>438</v>
      </c>
      <c r="T580">
        <v>89.177999999999997</v>
      </c>
      <c r="U580">
        <v>15.71</v>
      </c>
      <c r="V580">
        <v>4</v>
      </c>
      <c r="W580">
        <v>0.57674150000000002</v>
      </c>
      <c r="X580">
        <v>0.4302376</v>
      </c>
      <c r="Y580">
        <v>0.96946619999999994</v>
      </c>
      <c r="Z580">
        <v>0.2326376</v>
      </c>
      <c r="AA580">
        <v>1.1405084000000001</v>
      </c>
    </row>
    <row r="581" spans="1:27" ht="14.25" customHeight="1" x14ac:dyDescent="0.2">
      <c r="A581">
        <v>20160423</v>
      </c>
      <c r="B581">
        <v>13427377</v>
      </c>
      <c r="C581" s="2" t="str">
        <f t="shared" si="54"/>
        <v>2016</v>
      </c>
      <c r="D581" s="2" t="str">
        <f t="shared" si="55"/>
        <v>04</v>
      </c>
      <c r="E581" s="2" t="str">
        <f t="shared" si="56"/>
        <v>23</v>
      </c>
      <c r="F581" s="2" t="str">
        <f t="shared" si="57"/>
        <v>23/04/2016</v>
      </c>
      <c r="G581" s="2">
        <f t="shared" si="58"/>
        <v>600</v>
      </c>
      <c r="H581" s="2">
        <f t="shared" si="59"/>
        <v>0</v>
      </c>
      <c r="I581" t="s">
        <v>33</v>
      </c>
      <c r="J581">
        <v>83.119</v>
      </c>
      <c r="K581">
        <v>14.878</v>
      </c>
      <c r="L581">
        <v>0.4</v>
      </c>
      <c r="M581">
        <v>0.49251780000000001</v>
      </c>
      <c r="N581">
        <v>0.36922389999999999</v>
      </c>
      <c r="O581">
        <v>0.96219069999999995</v>
      </c>
      <c r="P581">
        <v>0.51163340000000002</v>
      </c>
      <c r="Q581">
        <v>1.8787506</v>
      </c>
      <c r="S581" t="s">
        <v>206</v>
      </c>
      <c r="T581">
        <v>84.83</v>
      </c>
      <c r="U581">
        <v>17.931000000000001</v>
      </c>
      <c r="V581">
        <v>6.1</v>
      </c>
      <c r="W581">
        <v>0.50710509999999998</v>
      </c>
      <c r="X581">
        <v>0.322604</v>
      </c>
      <c r="Y581">
        <v>0.77706529999999996</v>
      </c>
      <c r="Z581">
        <v>0.36459849999999999</v>
      </c>
      <c r="AA581">
        <v>1.7431535</v>
      </c>
    </row>
    <row r="582" spans="1:27" ht="14.25" customHeight="1" x14ac:dyDescent="0.2">
      <c r="A582">
        <v>20160426</v>
      </c>
      <c r="B582">
        <v>13427377</v>
      </c>
      <c r="C582" s="2" t="str">
        <f t="shared" si="54"/>
        <v>2016</v>
      </c>
      <c r="D582" s="2" t="str">
        <f t="shared" si="55"/>
        <v>04</v>
      </c>
      <c r="E582" s="2" t="str">
        <f t="shared" si="56"/>
        <v>26</v>
      </c>
      <c r="F582" s="2" t="str">
        <f t="shared" si="57"/>
        <v>26/04/2016</v>
      </c>
      <c r="G582" s="2">
        <f t="shared" si="58"/>
        <v>672</v>
      </c>
      <c r="H582" s="2">
        <f t="shared" si="59"/>
        <v>0</v>
      </c>
      <c r="I582" t="s">
        <v>33</v>
      </c>
      <c r="J582">
        <v>90.171999999999997</v>
      </c>
      <c r="K582">
        <v>15.561999999999999</v>
      </c>
      <c r="L582">
        <v>4.8</v>
      </c>
      <c r="M582">
        <v>0.85003530000000005</v>
      </c>
      <c r="N582">
        <v>0.14368059999999999</v>
      </c>
      <c r="O582">
        <v>0.20099020000000001</v>
      </c>
      <c r="P582">
        <v>3.0709199999999999E-2</v>
      </c>
      <c r="Q582">
        <v>0.193524</v>
      </c>
      <c r="S582" t="s">
        <v>439</v>
      </c>
      <c r="T582">
        <v>94.328000000000003</v>
      </c>
      <c r="U582">
        <v>17.036999999999999</v>
      </c>
      <c r="V582">
        <v>6.9</v>
      </c>
      <c r="W582">
        <v>0.48122019999999999</v>
      </c>
      <c r="X582">
        <v>0.39822809999999997</v>
      </c>
      <c r="Y582">
        <v>1.4627059</v>
      </c>
      <c r="Z582">
        <v>0.34410879999999999</v>
      </c>
      <c r="AA582">
        <v>1.6474769</v>
      </c>
    </row>
    <row r="583" spans="1:27" ht="14.25" customHeight="1" x14ac:dyDescent="0.2">
      <c r="A583">
        <v>20160430</v>
      </c>
      <c r="B583">
        <v>13427377</v>
      </c>
      <c r="C583" s="2" t="str">
        <f t="shared" si="54"/>
        <v>2016</v>
      </c>
      <c r="D583" s="2" t="str">
        <f t="shared" si="55"/>
        <v>04</v>
      </c>
      <c r="E583" s="2" t="str">
        <f t="shared" si="56"/>
        <v>30</v>
      </c>
      <c r="F583" s="2" t="str">
        <f t="shared" si="57"/>
        <v>30/04/2016</v>
      </c>
      <c r="G583" s="2">
        <f t="shared" si="58"/>
        <v>768</v>
      </c>
      <c r="H583" s="2">
        <f t="shared" si="59"/>
        <v>0</v>
      </c>
      <c r="I583" t="s">
        <v>33</v>
      </c>
      <c r="J583">
        <v>89.021000000000001</v>
      </c>
      <c r="K583">
        <v>12.977</v>
      </c>
      <c r="L583">
        <v>1.1000000000000001</v>
      </c>
      <c r="M583">
        <v>0.39874310000000002</v>
      </c>
      <c r="N583">
        <v>0.57180370000000003</v>
      </c>
      <c r="O583">
        <v>1.4621683000000001</v>
      </c>
      <c r="P583">
        <v>0.13587150000000001</v>
      </c>
      <c r="Q583">
        <v>1.6349328000000001</v>
      </c>
      <c r="S583" t="s">
        <v>440</v>
      </c>
      <c r="T583">
        <v>90.915000000000006</v>
      </c>
      <c r="U583">
        <v>15.957000000000001</v>
      </c>
      <c r="V583">
        <v>7.2</v>
      </c>
      <c r="W583">
        <v>0.29637029999999998</v>
      </c>
      <c r="X583">
        <v>0.41297260000000002</v>
      </c>
      <c r="Y583">
        <v>1.6836404</v>
      </c>
      <c r="Z583">
        <v>0.44348270000000001</v>
      </c>
      <c r="AA583">
        <v>3.1643214</v>
      </c>
    </row>
    <row r="584" spans="1:27" ht="14.25" customHeight="1" x14ac:dyDescent="0.2">
      <c r="A584">
        <v>20160503</v>
      </c>
      <c r="B584">
        <v>13427377</v>
      </c>
      <c r="C584" s="2" t="str">
        <f t="shared" ref="C584:C647" si="60">LEFT(A584,4)</f>
        <v>2016</v>
      </c>
      <c r="D584" s="2" t="str">
        <f t="shared" ref="D584:D647" si="61">MID(A584,5,2)</f>
        <v>05</v>
      </c>
      <c r="E584" s="2" t="str">
        <f t="shared" ref="E584:E647" si="62">RIGHT(A584,2)</f>
        <v>03</v>
      </c>
      <c r="F584" s="2" t="str">
        <f t="shared" ref="F584:F647" si="63">E584&amp;"/"&amp;D584&amp;"/"&amp;C584</f>
        <v>03/05/2016</v>
      </c>
      <c r="G584" s="2">
        <f t="shared" ref="G584:G647" si="64">IF((B584=B583),G583+(F584-F583)*24,0)</f>
        <v>840</v>
      </c>
      <c r="H584" s="2">
        <f t="shared" si="59"/>
        <v>0</v>
      </c>
      <c r="I584" t="s">
        <v>33</v>
      </c>
      <c r="J584">
        <v>80.811999999999998</v>
      </c>
      <c r="K584">
        <v>14.382</v>
      </c>
      <c r="L584">
        <v>1.4</v>
      </c>
      <c r="M584">
        <v>0.66493230000000003</v>
      </c>
      <c r="N584">
        <v>0.27929619999999999</v>
      </c>
      <c r="O584">
        <v>0.44538319999999998</v>
      </c>
      <c r="P584">
        <v>0.21195910000000001</v>
      </c>
      <c r="Q584">
        <v>0.74810920000000003</v>
      </c>
      <c r="S584" t="s">
        <v>441</v>
      </c>
      <c r="T584">
        <v>81.28</v>
      </c>
      <c r="U584">
        <v>18.43</v>
      </c>
      <c r="V584">
        <v>5.6</v>
      </c>
      <c r="W584">
        <v>0.48189680000000001</v>
      </c>
      <c r="X584">
        <v>0.42471910000000002</v>
      </c>
      <c r="Y584">
        <v>0.92815460000000005</v>
      </c>
      <c r="Z584">
        <v>0.239066</v>
      </c>
      <c r="AA584">
        <v>1.3921052</v>
      </c>
    </row>
    <row r="585" spans="1:27" ht="14.25" customHeight="1" x14ac:dyDescent="0.2">
      <c r="A585">
        <v>20160510</v>
      </c>
      <c r="B585">
        <v>13427377</v>
      </c>
      <c r="C585" s="2" t="str">
        <f t="shared" si="60"/>
        <v>2016</v>
      </c>
      <c r="D585" s="2" t="str">
        <f t="shared" si="61"/>
        <v>05</v>
      </c>
      <c r="E585" s="2" t="str">
        <f t="shared" si="62"/>
        <v>10</v>
      </c>
      <c r="F585" s="2" t="str">
        <f t="shared" si="63"/>
        <v>10/05/2016</v>
      </c>
      <c r="G585" s="2">
        <f t="shared" si="64"/>
        <v>1008</v>
      </c>
      <c r="H585" s="2">
        <f t="shared" si="59"/>
        <v>0</v>
      </c>
      <c r="I585" t="s">
        <v>54</v>
      </c>
      <c r="J585">
        <v>84.531000000000006</v>
      </c>
      <c r="K585">
        <v>15.35</v>
      </c>
      <c r="L585">
        <v>5.2</v>
      </c>
      <c r="M585">
        <v>0.64527179999999995</v>
      </c>
      <c r="N585">
        <v>0.30442989999999998</v>
      </c>
      <c r="O585">
        <v>0.46347759999999999</v>
      </c>
      <c r="P585">
        <v>0.10643229999999999</v>
      </c>
      <c r="Q585">
        <v>0.64352609999999999</v>
      </c>
      <c r="S585" t="s">
        <v>442</v>
      </c>
      <c r="T585">
        <v>83.531000000000006</v>
      </c>
      <c r="U585">
        <v>14.896000000000001</v>
      </c>
      <c r="V585">
        <v>5.4</v>
      </c>
      <c r="W585">
        <v>0.59149079999999998</v>
      </c>
      <c r="X585">
        <v>0.36790079999999997</v>
      </c>
      <c r="Y585">
        <v>0.63900480000000004</v>
      </c>
      <c r="Z585">
        <v>9.3339500000000006E-2</v>
      </c>
      <c r="AA585">
        <v>0.77358450000000001</v>
      </c>
    </row>
    <row r="586" spans="1:27" ht="14.25" customHeight="1" x14ac:dyDescent="0.2">
      <c r="A586">
        <v>20160521</v>
      </c>
      <c r="B586">
        <v>13427377</v>
      </c>
      <c r="C586" s="2" t="str">
        <f t="shared" si="60"/>
        <v>2016</v>
      </c>
      <c r="D586" s="2" t="str">
        <f t="shared" si="61"/>
        <v>05</v>
      </c>
      <c r="E586" s="2" t="str">
        <f t="shared" si="62"/>
        <v>21</v>
      </c>
      <c r="F586" s="2" t="str">
        <f t="shared" si="63"/>
        <v>21/05/2016</v>
      </c>
      <c r="G586" s="2">
        <f t="shared" si="64"/>
        <v>1272</v>
      </c>
      <c r="H586" s="2">
        <f t="shared" si="59"/>
        <v>0</v>
      </c>
      <c r="I586" t="s">
        <v>33</v>
      </c>
      <c r="J586">
        <v>62.22</v>
      </c>
      <c r="K586">
        <v>9.8789999999999996</v>
      </c>
      <c r="L586">
        <v>0</v>
      </c>
      <c r="M586">
        <v>0.60795520000000003</v>
      </c>
      <c r="N586">
        <v>0.32738820000000002</v>
      </c>
      <c r="O586">
        <v>0.63034999999999997</v>
      </c>
      <c r="P586">
        <v>9.7497200000000006E-2</v>
      </c>
      <c r="Q586">
        <v>0.67279250000000002</v>
      </c>
      <c r="S586" t="s">
        <v>200</v>
      </c>
      <c r="T586">
        <v>73.123000000000005</v>
      </c>
      <c r="U586">
        <v>13.238</v>
      </c>
      <c r="V586">
        <v>8.6999999999999993</v>
      </c>
      <c r="W586">
        <v>0.61257859999999997</v>
      </c>
      <c r="X586">
        <v>0.34372920000000001</v>
      </c>
      <c r="Y586">
        <v>0.61013649999999997</v>
      </c>
      <c r="Z586">
        <v>0.1073735</v>
      </c>
      <c r="AA586">
        <v>0.75844909999999999</v>
      </c>
    </row>
    <row r="587" spans="1:27" ht="14.25" customHeight="1" x14ac:dyDescent="0.2">
      <c r="A587">
        <v>20160524</v>
      </c>
      <c r="B587">
        <v>13427377</v>
      </c>
      <c r="C587" s="2" t="str">
        <f t="shared" si="60"/>
        <v>2016</v>
      </c>
      <c r="D587" s="2" t="str">
        <f t="shared" si="61"/>
        <v>05</v>
      </c>
      <c r="E587" s="2" t="str">
        <f t="shared" si="62"/>
        <v>24</v>
      </c>
      <c r="F587" s="2" t="str">
        <f t="shared" si="63"/>
        <v>24/05/2016</v>
      </c>
      <c r="G587" s="2">
        <f t="shared" si="64"/>
        <v>1344</v>
      </c>
      <c r="H587" s="2">
        <f t="shared" si="59"/>
        <v>0</v>
      </c>
      <c r="I587" t="s">
        <v>68</v>
      </c>
      <c r="J587">
        <v>78.680000000000007</v>
      </c>
      <c r="K587">
        <v>16.917000000000002</v>
      </c>
      <c r="L587">
        <v>1.1000000000000001</v>
      </c>
      <c r="M587">
        <v>0.77957920000000003</v>
      </c>
      <c r="N587">
        <v>0.17882039999999999</v>
      </c>
      <c r="O587">
        <v>0.23721390000000001</v>
      </c>
      <c r="P587">
        <v>0.1495398</v>
      </c>
      <c r="Q587">
        <v>0.44526090000000002</v>
      </c>
      <c r="S587" t="s">
        <v>301</v>
      </c>
      <c r="T587">
        <v>77.459000000000003</v>
      </c>
      <c r="U587">
        <v>14.456</v>
      </c>
      <c r="V587">
        <v>3.8</v>
      </c>
      <c r="W587">
        <v>0.70837510000000004</v>
      </c>
      <c r="X587">
        <v>0.24787319999999999</v>
      </c>
      <c r="Y587">
        <v>0.36823909999999999</v>
      </c>
      <c r="Z587">
        <v>0.1165004</v>
      </c>
      <c r="AA587">
        <v>0.50899479999999997</v>
      </c>
    </row>
    <row r="588" spans="1:27" ht="14.25" customHeight="1" x14ac:dyDescent="0.2">
      <c r="A588">
        <v>20160528</v>
      </c>
      <c r="B588">
        <v>13427377</v>
      </c>
      <c r="C588" s="2" t="str">
        <f t="shared" si="60"/>
        <v>2016</v>
      </c>
      <c r="D588" s="2" t="str">
        <f t="shared" si="61"/>
        <v>05</v>
      </c>
      <c r="E588" s="2" t="str">
        <f t="shared" si="62"/>
        <v>28</v>
      </c>
      <c r="F588" s="2" t="str">
        <f t="shared" si="63"/>
        <v>28/05/2016</v>
      </c>
      <c r="G588" s="2">
        <f t="shared" si="64"/>
        <v>1440</v>
      </c>
      <c r="H588" s="2">
        <f t="shared" si="59"/>
        <v>0</v>
      </c>
      <c r="I588" t="s">
        <v>33</v>
      </c>
      <c r="J588">
        <v>81.954999999999998</v>
      </c>
      <c r="K588">
        <v>16.954999999999998</v>
      </c>
      <c r="L588">
        <v>0.3</v>
      </c>
      <c r="M588">
        <v>0.55126989999999998</v>
      </c>
      <c r="N588">
        <v>0.36502269999999998</v>
      </c>
      <c r="O588">
        <v>0.6549912</v>
      </c>
      <c r="P588">
        <v>0.136046</v>
      </c>
      <c r="Q588">
        <v>0.89388210000000001</v>
      </c>
      <c r="S588" t="s">
        <v>118</v>
      </c>
      <c r="T588">
        <v>89.893000000000001</v>
      </c>
      <c r="U588">
        <v>20.568000000000001</v>
      </c>
      <c r="V588">
        <v>8.4</v>
      </c>
      <c r="W588">
        <v>0.38218079999999999</v>
      </c>
      <c r="X588">
        <v>0.4105608</v>
      </c>
      <c r="Y588">
        <v>1.3947185</v>
      </c>
      <c r="Z588">
        <v>0.38639770000000001</v>
      </c>
      <c r="AA588">
        <v>2.6375997999999998</v>
      </c>
    </row>
    <row r="589" spans="1:27" ht="14.25" customHeight="1" x14ac:dyDescent="0.2">
      <c r="A589">
        <v>20160604</v>
      </c>
      <c r="B589">
        <v>13427377</v>
      </c>
      <c r="C589" s="2" t="str">
        <f t="shared" si="60"/>
        <v>2016</v>
      </c>
      <c r="D589" s="2" t="str">
        <f t="shared" si="61"/>
        <v>06</v>
      </c>
      <c r="E589" s="2" t="str">
        <f t="shared" si="62"/>
        <v>04</v>
      </c>
      <c r="F589" s="2" t="str">
        <f t="shared" si="63"/>
        <v>04/06/2016</v>
      </c>
      <c r="G589" s="2">
        <f t="shared" si="64"/>
        <v>1608</v>
      </c>
      <c r="H589" s="2">
        <f t="shared" si="59"/>
        <v>0</v>
      </c>
      <c r="I589" t="s">
        <v>33</v>
      </c>
      <c r="J589">
        <v>64.054000000000002</v>
      </c>
      <c r="K589">
        <v>12.746</v>
      </c>
      <c r="L589">
        <v>0.4</v>
      </c>
      <c r="M589">
        <v>0.57920099999999997</v>
      </c>
      <c r="N589">
        <v>0.39113829999999999</v>
      </c>
      <c r="O589">
        <v>0.74118280000000003</v>
      </c>
      <c r="P589">
        <v>0.16753370000000001</v>
      </c>
      <c r="Q589">
        <v>1.0168843000000001</v>
      </c>
      <c r="S589" t="s">
        <v>20</v>
      </c>
      <c r="T589">
        <v>81.36</v>
      </c>
      <c r="U589">
        <v>16.588999999999999</v>
      </c>
      <c r="V589">
        <v>6</v>
      </c>
      <c r="W589">
        <v>0.52336749999999999</v>
      </c>
      <c r="X589">
        <v>0.44130140000000001</v>
      </c>
      <c r="Y589">
        <v>1.0521815000000001</v>
      </c>
      <c r="Z589">
        <v>0.21122930000000001</v>
      </c>
      <c r="AA589">
        <v>1.4736404999999999</v>
      </c>
    </row>
    <row r="590" spans="1:27" ht="14.25" customHeight="1" x14ac:dyDescent="0.2">
      <c r="A590">
        <v>20160611</v>
      </c>
      <c r="B590">
        <v>13427377</v>
      </c>
      <c r="C590" s="2" t="str">
        <f t="shared" si="60"/>
        <v>2016</v>
      </c>
      <c r="D590" s="2" t="str">
        <f t="shared" si="61"/>
        <v>06</v>
      </c>
      <c r="E590" s="2" t="str">
        <f t="shared" si="62"/>
        <v>11</v>
      </c>
      <c r="F590" s="2" t="str">
        <f t="shared" si="63"/>
        <v>11/06/2016</v>
      </c>
      <c r="G590" s="2">
        <f t="shared" si="64"/>
        <v>1776</v>
      </c>
      <c r="H590" s="2">
        <f t="shared" si="59"/>
        <v>0</v>
      </c>
      <c r="I590" t="s">
        <v>77</v>
      </c>
      <c r="J590">
        <v>77.698999999999998</v>
      </c>
      <c r="K590">
        <v>15.512</v>
      </c>
      <c r="L590">
        <v>3.7</v>
      </c>
      <c r="M590">
        <v>0.63661630000000002</v>
      </c>
      <c r="N590">
        <v>0.1962554</v>
      </c>
      <c r="O590">
        <v>0.34222429999999998</v>
      </c>
      <c r="P590">
        <v>0.28394570000000002</v>
      </c>
      <c r="Q590">
        <v>0.84063589999999999</v>
      </c>
      <c r="S590" t="s">
        <v>154</v>
      </c>
      <c r="T590">
        <v>76.222999999999999</v>
      </c>
      <c r="U590">
        <v>15.794</v>
      </c>
      <c r="V590">
        <v>7.6</v>
      </c>
      <c r="W590">
        <v>0.5701813</v>
      </c>
      <c r="X590">
        <v>0.35713980000000001</v>
      </c>
      <c r="Y590">
        <v>0.61964569999999997</v>
      </c>
      <c r="Z590">
        <v>9.6646700000000002E-2</v>
      </c>
      <c r="AA590">
        <v>0.78747849999999997</v>
      </c>
    </row>
    <row r="591" spans="1:27" ht="14.25" customHeight="1" x14ac:dyDescent="0.2">
      <c r="A591">
        <v>20160618</v>
      </c>
      <c r="B591">
        <v>13427377</v>
      </c>
      <c r="C591" s="2" t="str">
        <f t="shared" si="60"/>
        <v>2016</v>
      </c>
      <c r="D591" s="2" t="str">
        <f t="shared" si="61"/>
        <v>06</v>
      </c>
      <c r="E591" s="2" t="str">
        <f t="shared" si="62"/>
        <v>18</v>
      </c>
      <c r="F591" s="2" t="str">
        <f t="shared" si="63"/>
        <v>18/06/2016</v>
      </c>
      <c r="G591" s="2">
        <f t="shared" si="64"/>
        <v>1944</v>
      </c>
      <c r="H591" s="2">
        <f t="shared" si="59"/>
        <v>0</v>
      </c>
      <c r="I591" t="s">
        <v>33</v>
      </c>
      <c r="J591">
        <v>75.513000000000005</v>
      </c>
      <c r="K591">
        <v>14.43</v>
      </c>
      <c r="L591">
        <v>10.6</v>
      </c>
      <c r="M591">
        <v>0.50504669999999996</v>
      </c>
      <c r="N591">
        <v>0.36669109999999999</v>
      </c>
      <c r="O591">
        <v>0.81281720000000002</v>
      </c>
      <c r="P591">
        <v>0.234293</v>
      </c>
      <c r="Q591">
        <v>1.1866528999999999</v>
      </c>
      <c r="S591" t="s">
        <v>78</v>
      </c>
      <c r="T591">
        <v>72.567999999999998</v>
      </c>
      <c r="U591">
        <v>15.305</v>
      </c>
      <c r="V591">
        <v>2.5</v>
      </c>
      <c r="W591">
        <v>0.55901049999999997</v>
      </c>
      <c r="X591">
        <v>0.29817909999999997</v>
      </c>
      <c r="Y591">
        <v>0.57133489999999998</v>
      </c>
      <c r="Z591">
        <v>0.3259418</v>
      </c>
      <c r="AA591">
        <v>1.1904564</v>
      </c>
    </row>
    <row r="592" spans="1:27" ht="14.25" customHeight="1" x14ac:dyDescent="0.2">
      <c r="A592">
        <v>20160625</v>
      </c>
      <c r="B592">
        <v>13427377</v>
      </c>
      <c r="C592" s="2" t="str">
        <f t="shared" si="60"/>
        <v>2016</v>
      </c>
      <c r="D592" s="2" t="str">
        <f t="shared" si="61"/>
        <v>06</v>
      </c>
      <c r="E592" s="2" t="str">
        <f t="shared" si="62"/>
        <v>25</v>
      </c>
      <c r="F592" s="2" t="str">
        <f t="shared" si="63"/>
        <v>25/06/2016</v>
      </c>
      <c r="G592" s="2">
        <f t="shared" si="64"/>
        <v>2112</v>
      </c>
      <c r="H592" s="2">
        <f t="shared" si="59"/>
        <v>0</v>
      </c>
      <c r="I592" t="s">
        <v>33</v>
      </c>
      <c r="J592">
        <v>64.067999999999998</v>
      </c>
      <c r="K592">
        <v>14.38</v>
      </c>
      <c r="L592">
        <v>1.1000000000000001</v>
      </c>
      <c r="M592">
        <v>0.72494040000000004</v>
      </c>
      <c r="N592">
        <v>0.2513106</v>
      </c>
      <c r="O592">
        <v>0.35693429999999998</v>
      </c>
      <c r="P592">
        <v>0.1800226</v>
      </c>
      <c r="Q592">
        <v>0.56735919999999995</v>
      </c>
      <c r="S592" t="s">
        <v>78</v>
      </c>
      <c r="T592">
        <v>65.929000000000002</v>
      </c>
      <c r="U592">
        <v>13.736000000000001</v>
      </c>
      <c r="V592">
        <v>5.2</v>
      </c>
      <c r="W592">
        <v>0.68610879999999996</v>
      </c>
      <c r="X592">
        <v>0.17678459999999999</v>
      </c>
      <c r="Y592">
        <v>0.3590624</v>
      </c>
      <c r="Z592">
        <v>0.24523610000000001</v>
      </c>
      <c r="AA592">
        <v>0.741178</v>
      </c>
    </row>
    <row r="593" spans="1:27" ht="14.25" customHeight="1" x14ac:dyDescent="0.2">
      <c r="A593">
        <v>20160702</v>
      </c>
      <c r="B593">
        <v>13427377</v>
      </c>
      <c r="C593" s="2" t="str">
        <f t="shared" si="60"/>
        <v>2016</v>
      </c>
      <c r="D593" s="2" t="str">
        <f t="shared" si="61"/>
        <v>07</v>
      </c>
      <c r="E593" s="2" t="str">
        <f t="shared" si="62"/>
        <v>02</v>
      </c>
      <c r="F593" s="2" t="str">
        <f t="shared" si="63"/>
        <v>02/07/2016</v>
      </c>
      <c r="G593" s="2">
        <f t="shared" si="64"/>
        <v>2280</v>
      </c>
      <c r="H593" s="2">
        <f t="shared" si="59"/>
        <v>0</v>
      </c>
      <c r="I593" t="s">
        <v>33</v>
      </c>
      <c r="J593">
        <v>64.771000000000001</v>
      </c>
      <c r="K593">
        <v>14.615</v>
      </c>
      <c r="L593">
        <v>2</v>
      </c>
      <c r="M593">
        <v>0.49771530000000003</v>
      </c>
      <c r="N593">
        <v>0.28296320000000003</v>
      </c>
      <c r="O593">
        <v>1.0722007</v>
      </c>
      <c r="P593">
        <v>0.40010970000000001</v>
      </c>
      <c r="Q593">
        <v>1.6367974999999999</v>
      </c>
      <c r="S593" t="s">
        <v>443</v>
      </c>
      <c r="T593">
        <v>76.468999999999994</v>
      </c>
      <c r="U593">
        <v>17.992000000000001</v>
      </c>
      <c r="V593">
        <v>1.5</v>
      </c>
      <c r="W593">
        <v>0.7750165</v>
      </c>
      <c r="X593">
        <v>0.18000730000000001</v>
      </c>
      <c r="Y593">
        <v>0.26662000000000002</v>
      </c>
      <c r="Z593">
        <v>0.17306170000000001</v>
      </c>
      <c r="AA593">
        <v>0.53006310000000001</v>
      </c>
    </row>
    <row r="594" spans="1:27" ht="14.25" customHeight="1" x14ac:dyDescent="0.2">
      <c r="A594">
        <v>20160709</v>
      </c>
      <c r="B594">
        <v>13427377</v>
      </c>
      <c r="C594" s="2" t="str">
        <f t="shared" si="60"/>
        <v>2016</v>
      </c>
      <c r="D594" s="2" t="str">
        <f t="shared" si="61"/>
        <v>07</v>
      </c>
      <c r="E594" s="2" t="str">
        <f t="shared" si="62"/>
        <v>09</v>
      </c>
      <c r="F594" s="2" t="str">
        <f t="shared" si="63"/>
        <v>09/07/2016</v>
      </c>
      <c r="G594" s="2">
        <f t="shared" si="64"/>
        <v>2448</v>
      </c>
      <c r="H594" s="2">
        <f t="shared" si="59"/>
        <v>0</v>
      </c>
      <c r="I594" t="s">
        <v>77</v>
      </c>
      <c r="J594">
        <v>74.775000000000006</v>
      </c>
      <c r="K594">
        <v>15.218999999999999</v>
      </c>
      <c r="L594">
        <v>6.5</v>
      </c>
      <c r="M594">
        <v>0.66337400000000002</v>
      </c>
      <c r="N594">
        <v>0.2674086</v>
      </c>
      <c r="O594">
        <v>0.4559917</v>
      </c>
      <c r="P594">
        <v>0.29237639999999998</v>
      </c>
      <c r="Q594">
        <v>0.79089319999999996</v>
      </c>
      <c r="S594" t="s">
        <v>413</v>
      </c>
      <c r="T594">
        <v>74.902000000000001</v>
      </c>
      <c r="U594">
        <v>17.173999999999999</v>
      </c>
      <c r="V594">
        <v>3.5</v>
      </c>
      <c r="W594">
        <v>0.48075449999999997</v>
      </c>
      <c r="X594">
        <v>0.34264620000000001</v>
      </c>
      <c r="Y594">
        <v>0.75306300000000004</v>
      </c>
      <c r="Z594">
        <v>0.29736869999999999</v>
      </c>
      <c r="AA594">
        <v>1.2549637</v>
      </c>
    </row>
    <row r="595" spans="1:27" ht="14.25" customHeight="1" x14ac:dyDescent="0.2">
      <c r="A595">
        <v>20160716</v>
      </c>
      <c r="B595">
        <v>13427377</v>
      </c>
      <c r="C595" s="2" t="str">
        <f t="shared" si="60"/>
        <v>2016</v>
      </c>
      <c r="D595" s="2" t="str">
        <f t="shared" si="61"/>
        <v>07</v>
      </c>
      <c r="E595" s="2" t="str">
        <f t="shared" si="62"/>
        <v>16</v>
      </c>
      <c r="F595" s="2" t="str">
        <f t="shared" si="63"/>
        <v>16/07/2016</v>
      </c>
      <c r="G595" s="2">
        <f t="shared" si="64"/>
        <v>2616</v>
      </c>
      <c r="H595" s="2">
        <f t="shared" si="59"/>
        <v>0</v>
      </c>
      <c r="I595" t="s">
        <v>33</v>
      </c>
      <c r="J595">
        <v>64.56</v>
      </c>
      <c r="K595">
        <v>13.571999999999999</v>
      </c>
      <c r="L595">
        <v>9.3000000000000007</v>
      </c>
      <c r="M595">
        <v>0.49703009999999997</v>
      </c>
      <c r="N595">
        <v>0.38266810000000001</v>
      </c>
      <c r="O595">
        <v>0.78622309999999995</v>
      </c>
      <c r="P595">
        <v>0.17336760000000001</v>
      </c>
      <c r="Q595">
        <v>1.1893933000000001</v>
      </c>
      <c r="S595" t="s">
        <v>444</v>
      </c>
      <c r="T595">
        <v>73.73</v>
      </c>
      <c r="U595">
        <v>16.135000000000002</v>
      </c>
      <c r="V595">
        <v>4.4000000000000004</v>
      </c>
      <c r="W595">
        <v>0.686581</v>
      </c>
      <c r="X595">
        <v>0.2437261</v>
      </c>
      <c r="Y595">
        <v>0.38006679999999998</v>
      </c>
      <c r="Z595">
        <v>0.16614680000000001</v>
      </c>
      <c r="AA595">
        <v>0.66115979999999996</v>
      </c>
    </row>
    <row r="596" spans="1:27" ht="14.25" customHeight="1" x14ac:dyDescent="0.2">
      <c r="A596">
        <v>20160723</v>
      </c>
      <c r="B596">
        <v>13427377</v>
      </c>
      <c r="C596" s="2" t="str">
        <f t="shared" si="60"/>
        <v>2016</v>
      </c>
      <c r="D596" s="2" t="str">
        <f t="shared" si="61"/>
        <v>07</v>
      </c>
      <c r="E596" s="2" t="str">
        <f t="shared" si="62"/>
        <v>23</v>
      </c>
      <c r="F596" s="2" t="str">
        <f t="shared" si="63"/>
        <v>23/07/2016</v>
      </c>
      <c r="G596" s="2">
        <f t="shared" si="64"/>
        <v>2784</v>
      </c>
      <c r="H596" s="2">
        <f t="shared" si="59"/>
        <v>0</v>
      </c>
      <c r="I596" t="s">
        <v>33</v>
      </c>
      <c r="J596">
        <v>65.426000000000002</v>
      </c>
      <c r="K596">
        <v>13.206</v>
      </c>
      <c r="L596">
        <v>0.3</v>
      </c>
      <c r="M596">
        <v>0.69058470000000005</v>
      </c>
      <c r="N596">
        <v>0.26295570000000001</v>
      </c>
      <c r="O596">
        <v>0.38423760000000001</v>
      </c>
      <c r="P596">
        <v>7.3112999999999997E-2</v>
      </c>
      <c r="Q596">
        <v>0.50366319999999998</v>
      </c>
      <c r="S596" t="s">
        <v>445</v>
      </c>
      <c r="T596">
        <v>75.555999999999997</v>
      </c>
      <c r="U596">
        <v>16.673999999999999</v>
      </c>
      <c r="V596">
        <v>5.6</v>
      </c>
      <c r="W596">
        <v>0.53864259999999997</v>
      </c>
      <c r="X596">
        <v>0.35877409999999998</v>
      </c>
      <c r="Y596">
        <v>0.71043619999999996</v>
      </c>
      <c r="Z596">
        <v>0.23933960000000001</v>
      </c>
      <c r="AA596">
        <v>1.2609927000000001</v>
      </c>
    </row>
    <row r="597" spans="1:27" ht="14.25" customHeight="1" x14ac:dyDescent="0.2">
      <c r="A597">
        <v>20160730</v>
      </c>
      <c r="B597">
        <v>13427377</v>
      </c>
      <c r="C597" s="2" t="str">
        <f t="shared" si="60"/>
        <v>2016</v>
      </c>
      <c r="D597" s="2" t="str">
        <f t="shared" si="61"/>
        <v>07</v>
      </c>
      <c r="E597" s="2" t="str">
        <f t="shared" si="62"/>
        <v>30</v>
      </c>
      <c r="F597" s="2" t="str">
        <f t="shared" si="63"/>
        <v>30/07/2016</v>
      </c>
      <c r="G597" s="2">
        <f t="shared" si="64"/>
        <v>2952</v>
      </c>
      <c r="H597" s="2">
        <f t="shared" si="59"/>
        <v>0</v>
      </c>
      <c r="I597" t="s">
        <v>33</v>
      </c>
      <c r="J597">
        <v>74.233999999999995</v>
      </c>
      <c r="K597">
        <v>13.021000000000001</v>
      </c>
      <c r="L597">
        <v>9</v>
      </c>
      <c r="M597">
        <v>0.43945099999999998</v>
      </c>
      <c r="N597">
        <v>0.4332317</v>
      </c>
      <c r="O597">
        <v>1.1348624</v>
      </c>
      <c r="P597">
        <v>0.33012259999999999</v>
      </c>
      <c r="Q597">
        <v>1.7532155</v>
      </c>
      <c r="S597" t="s">
        <v>71</v>
      </c>
      <c r="T597">
        <v>72.67</v>
      </c>
      <c r="U597">
        <v>11.356999999999999</v>
      </c>
      <c r="V597">
        <v>3.5</v>
      </c>
      <c r="W597">
        <v>0.54669889999999999</v>
      </c>
      <c r="X597">
        <v>0.28298309999999999</v>
      </c>
      <c r="Y597">
        <v>0.541184</v>
      </c>
      <c r="Z597">
        <v>0.38769169999999997</v>
      </c>
      <c r="AA597">
        <v>1.2004682</v>
      </c>
    </row>
    <row r="598" spans="1:27" ht="14.25" customHeight="1" x14ac:dyDescent="0.2">
      <c r="A598">
        <v>20160806</v>
      </c>
      <c r="B598">
        <v>13427377</v>
      </c>
      <c r="C598" s="2" t="str">
        <f t="shared" si="60"/>
        <v>2016</v>
      </c>
      <c r="D598" s="2" t="str">
        <f t="shared" si="61"/>
        <v>08</v>
      </c>
      <c r="E598" s="2" t="str">
        <f t="shared" si="62"/>
        <v>06</v>
      </c>
      <c r="F598" s="2" t="str">
        <f t="shared" si="63"/>
        <v>06/08/2016</v>
      </c>
      <c r="G598" s="2">
        <f t="shared" si="64"/>
        <v>3120</v>
      </c>
      <c r="H598" s="2">
        <f t="shared" si="59"/>
        <v>0</v>
      </c>
      <c r="I598" t="s">
        <v>33</v>
      </c>
      <c r="J598">
        <v>66.718999999999994</v>
      </c>
      <c r="K598">
        <v>11.727</v>
      </c>
      <c r="L598">
        <v>2.5</v>
      </c>
      <c r="M598">
        <v>0.68010170000000003</v>
      </c>
      <c r="N598">
        <v>0.22041169999999999</v>
      </c>
      <c r="O598">
        <v>0.41196100000000002</v>
      </c>
      <c r="P598">
        <v>0.3320728</v>
      </c>
      <c r="Q598">
        <v>0.8494661</v>
      </c>
      <c r="S598" t="s">
        <v>78</v>
      </c>
      <c r="T598">
        <v>68.840999999999994</v>
      </c>
      <c r="U598">
        <v>10.709</v>
      </c>
      <c r="V598">
        <v>10.6</v>
      </c>
      <c r="W598">
        <v>0.53024559999999998</v>
      </c>
      <c r="X598">
        <v>0.32151229999999997</v>
      </c>
      <c r="Y598">
        <v>0.67545060000000001</v>
      </c>
      <c r="Z598">
        <v>0.32313910000000001</v>
      </c>
      <c r="AA598">
        <v>1.345313</v>
      </c>
    </row>
    <row r="599" spans="1:27" ht="14.25" customHeight="1" x14ac:dyDescent="0.2">
      <c r="A599">
        <v>20160813</v>
      </c>
      <c r="B599">
        <v>13427377</v>
      </c>
      <c r="C599" s="2" t="str">
        <f t="shared" si="60"/>
        <v>2016</v>
      </c>
      <c r="D599" s="2" t="str">
        <f t="shared" si="61"/>
        <v>08</v>
      </c>
      <c r="E599" s="2" t="str">
        <f t="shared" si="62"/>
        <v>13</v>
      </c>
      <c r="F599" s="2" t="str">
        <f t="shared" si="63"/>
        <v>13/08/2016</v>
      </c>
      <c r="G599" s="2">
        <f t="shared" si="64"/>
        <v>3288</v>
      </c>
      <c r="H599" s="2">
        <f t="shared" si="59"/>
        <v>0</v>
      </c>
      <c r="I599" t="s">
        <v>106</v>
      </c>
      <c r="J599">
        <v>73.878</v>
      </c>
      <c r="K599">
        <v>15.054</v>
      </c>
      <c r="L599">
        <v>2.4</v>
      </c>
      <c r="M599">
        <v>0.6523854</v>
      </c>
      <c r="N599">
        <v>0.24072350000000001</v>
      </c>
      <c r="O599">
        <v>0.37697190000000003</v>
      </c>
      <c r="P599">
        <v>0.1907404</v>
      </c>
      <c r="Q599">
        <v>0.68810439999999995</v>
      </c>
      <c r="S599" t="s">
        <v>446</v>
      </c>
      <c r="T599">
        <v>82.674999999999997</v>
      </c>
      <c r="U599">
        <v>13.930999999999999</v>
      </c>
      <c r="V599">
        <v>6.8</v>
      </c>
      <c r="W599">
        <v>0.59757269999999996</v>
      </c>
      <c r="X599">
        <v>0.34796310000000003</v>
      </c>
      <c r="Y599">
        <v>0.73861460000000001</v>
      </c>
      <c r="Z599">
        <v>0.27748060000000002</v>
      </c>
      <c r="AA599">
        <v>1.0634861</v>
      </c>
    </row>
    <row r="600" spans="1:27" ht="14.25" customHeight="1" x14ac:dyDescent="0.2">
      <c r="A600">
        <v>20160816</v>
      </c>
      <c r="B600">
        <v>13427377</v>
      </c>
      <c r="C600" s="2" t="str">
        <f t="shared" si="60"/>
        <v>2016</v>
      </c>
      <c r="D600" s="2" t="str">
        <f t="shared" si="61"/>
        <v>08</v>
      </c>
      <c r="E600" s="2" t="str">
        <f t="shared" si="62"/>
        <v>16</v>
      </c>
      <c r="F600" s="2" t="str">
        <f t="shared" si="63"/>
        <v>16/08/2016</v>
      </c>
      <c r="G600" s="2">
        <f t="shared" si="64"/>
        <v>3360</v>
      </c>
      <c r="H600" s="2">
        <f t="shared" si="59"/>
        <v>0</v>
      </c>
      <c r="I600" t="s">
        <v>96</v>
      </c>
      <c r="J600">
        <v>86.801000000000002</v>
      </c>
      <c r="K600">
        <v>15.489000000000001</v>
      </c>
      <c r="L600">
        <v>11.4</v>
      </c>
      <c r="M600">
        <v>0.37671179999999999</v>
      </c>
      <c r="N600">
        <v>0.45641710000000002</v>
      </c>
      <c r="O600">
        <v>1.3973690000000001</v>
      </c>
      <c r="P600">
        <v>0.45848410000000001</v>
      </c>
      <c r="Q600">
        <v>2.4869813999999999</v>
      </c>
      <c r="S600" t="s">
        <v>447</v>
      </c>
      <c r="T600">
        <v>82.667000000000002</v>
      </c>
      <c r="U600">
        <v>14.218</v>
      </c>
      <c r="V600">
        <v>5.4</v>
      </c>
      <c r="W600">
        <v>0.51810160000000005</v>
      </c>
      <c r="X600">
        <v>0.3895979</v>
      </c>
      <c r="Y600">
        <v>0.79496579999999994</v>
      </c>
      <c r="Z600">
        <v>0.30469550000000001</v>
      </c>
      <c r="AA600">
        <v>1.3852101999999999</v>
      </c>
    </row>
    <row r="601" spans="1:27" ht="14.25" customHeight="1" x14ac:dyDescent="0.2">
      <c r="A601">
        <v>20160820</v>
      </c>
      <c r="B601">
        <v>13427377</v>
      </c>
      <c r="C601" s="2" t="str">
        <f t="shared" si="60"/>
        <v>2016</v>
      </c>
      <c r="D601" s="2" t="str">
        <f t="shared" si="61"/>
        <v>08</v>
      </c>
      <c r="E601" s="2" t="str">
        <f t="shared" si="62"/>
        <v>20</v>
      </c>
      <c r="F601" s="2" t="str">
        <f t="shared" si="63"/>
        <v>20/08/2016</v>
      </c>
      <c r="G601" s="2">
        <f t="shared" si="64"/>
        <v>3456</v>
      </c>
      <c r="H601" s="2">
        <f t="shared" si="59"/>
        <v>0</v>
      </c>
      <c r="I601" t="s">
        <v>33</v>
      </c>
      <c r="J601">
        <v>75.531999999999996</v>
      </c>
      <c r="K601">
        <v>13.486000000000001</v>
      </c>
      <c r="L601">
        <v>0.9</v>
      </c>
      <c r="M601">
        <v>0.73752340000000005</v>
      </c>
      <c r="N601">
        <v>0.1261881</v>
      </c>
      <c r="O601">
        <v>0.1756808</v>
      </c>
      <c r="P601">
        <v>0.2018645</v>
      </c>
      <c r="Q601">
        <v>0.42541040000000002</v>
      </c>
      <c r="S601" t="s">
        <v>78</v>
      </c>
      <c r="T601">
        <v>77.328000000000003</v>
      </c>
      <c r="U601">
        <v>13.391999999999999</v>
      </c>
      <c r="V601">
        <v>1.2</v>
      </c>
      <c r="W601">
        <v>0.73040479999999997</v>
      </c>
      <c r="X601">
        <v>0.24607109999999999</v>
      </c>
      <c r="Y601">
        <v>0.42446329999999999</v>
      </c>
      <c r="Z601">
        <v>0.10145709999999999</v>
      </c>
      <c r="AA601">
        <v>0.46237220000000001</v>
      </c>
    </row>
    <row r="602" spans="1:27" ht="14.25" customHeight="1" x14ac:dyDescent="0.2">
      <c r="A602">
        <v>20160827</v>
      </c>
      <c r="B602">
        <v>13427377</v>
      </c>
      <c r="C602" s="2" t="str">
        <f t="shared" si="60"/>
        <v>2016</v>
      </c>
      <c r="D602" s="2" t="str">
        <f t="shared" si="61"/>
        <v>08</v>
      </c>
      <c r="E602" s="2" t="str">
        <f t="shared" si="62"/>
        <v>27</v>
      </c>
      <c r="F602" s="2" t="str">
        <f t="shared" si="63"/>
        <v>27/08/2016</v>
      </c>
      <c r="G602" s="2">
        <f t="shared" si="64"/>
        <v>3624</v>
      </c>
      <c r="H602" s="2">
        <f t="shared" si="59"/>
        <v>0</v>
      </c>
      <c r="I602" t="s">
        <v>33</v>
      </c>
      <c r="J602">
        <v>83.445999999999998</v>
      </c>
      <c r="K602">
        <v>14.943</v>
      </c>
      <c r="L602">
        <v>5.7</v>
      </c>
      <c r="M602">
        <v>0.77378970000000002</v>
      </c>
      <c r="N602">
        <v>0.2143603</v>
      </c>
      <c r="O602">
        <v>0.35353220000000002</v>
      </c>
      <c r="P602">
        <v>0.10155980000000001</v>
      </c>
      <c r="Q602">
        <v>0.41065230000000003</v>
      </c>
      <c r="S602" t="s">
        <v>78</v>
      </c>
      <c r="T602">
        <v>80.364000000000004</v>
      </c>
      <c r="U602">
        <v>13.864000000000001</v>
      </c>
      <c r="V602">
        <v>4.0999999999999996</v>
      </c>
      <c r="W602">
        <v>0.6985403</v>
      </c>
      <c r="X602">
        <v>0.18718699999999999</v>
      </c>
      <c r="Y602">
        <v>0.27202460000000001</v>
      </c>
      <c r="Z602">
        <v>0.25583549999999999</v>
      </c>
      <c r="AA602">
        <v>0.61608149999999995</v>
      </c>
    </row>
    <row r="603" spans="1:27" ht="14.25" customHeight="1" x14ac:dyDescent="0.2">
      <c r="A603">
        <v>20160329</v>
      </c>
      <c r="B603">
        <v>1356634</v>
      </c>
      <c r="C603" s="2" t="str">
        <f t="shared" si="60"/>
        <v>2016</v>
      </c>
      <c r="D603" s="2" t="str">
        <f t="shared" si="61"/>
        <v>03</v>
      </c>
      <c r="E603" s="2" t="str">
        <f t="shared" si="62"/>
        <v>29</v>
      </c>
      <c r="F603" s="2" t="str">
        <f t="shared" si="63"/>
        <v>29/03/2016</v>
      </c>
      <c r="G603" s="2">
        <f t="shared" si="64"/>
        <v>0</v>
      </c>
      <c r="H603" s="2">
        <f t="shared" si="59"/>
        <v>0</v>
      </c>
      <c r="I603" t="s">
        <v>33</v>
      </c>
      <c r="J603">
        <v>54.83</v>
      </c>
      <c r="K603">
        <v>16.696000000000002</v>
      </c>
      <c r="L603">
        <v>8.5</v>
      </c>
      <c r="M603">
        <v>0.2516659</v>
      </c>
      <c r="N603">
        <v>0.45264710000000002</v>
      </c>
      <c r="O603">
        <v>1.9192965</v>
      </c>
      <c r="P603">
        <v>0.49832569999999998</v>
      </c>
      <c r="Q603">
        <v>3.7391608999999999</v>
      </c>
      <c r="S603" t="s">
        <v>356</v>
      </c>
      <c r="T603">
        <v>79.266999999999996</v>
      </c>
      <c r="U603">
        <v>26.481000000000002</v>
      </c>
      <c r="V603">
        <v>15.9</v>
      </c>
      <c r="W603">
        <v>0.3556877</v>
      </c>
      <c r="X603">
        <v>0.5917308</v>
      </c>
      <c r="Y603">
        <v>1.9732125</v>
      </c>
      <c r="Z603">
        <v>0.27980919999999998</v>
      </c>
      <c r="AA603">
        <v>2.6627673999999999</v>
      </c>
    </row>
    <row r="604" spans="1:27" ht="14.25" customHeight="1" x14ac:dyDescent="0.2">
      <c r="A604">
        <v>20160331</v>
      </c>
      <c r="B604">
        <v>1356634</v>
      </c>
      <c r="C604" s="2" t="str">
        <f t="shared" si="60"/>
        <v>2016</v>
      </c>
      <c r="D604" s="2" t="str">
        <f t="shared" si="61"/>
        <v>03</v>
      </c>
      <c r="E604" s="2" t="str">
        <f t="shared" si="62"/>
        <v>31</v>
      </c>
      <c r="F604" s="2" t="str">
        <f t="shared" si="63"/>
        <v>31/03/2016</v>
      </c>
      <c r="G604" s="2">
        <f t="shared" si="64"/>
        <v>48</v>
      </c>
      <c r="H604" s="2">
        <f t="shared" si="59"/>
        <v>0</v>
      </c>
      <c r="I604" t="s">
        <v>58</v>
      </c>
      <c r="J604">
        <v>54.420999999999999</v>
      </c>
      <c r="K604">
        <v>16.411000000000001</v>
      </c>
      <c r="L604">
        <v>10.7</v>
      </c>
      <c r="M604">
        <v>0.47119860000000002</v>
      </c>
      <c r="N604">
        <v>0.36550779999999999</v>
      </c>
      <c r="O604">
        <v>0.80299330000000002</v>
      </c>
      <c r="P604">
        <v>0.23073370000000001</v>
      </c>
      <c r="Q604">
        <v>1.3573774000000001</v>
      </c>
      <c r="S604" t="s">
        <v>448</v>
      </c>
      <c r="T604">
        <v>75.781000000000006</v>
      </c>
      <c r="U604">
        <v>15.236000000000001</v>
      </c>
      <c r="V604">
        <v>9.1999999999999993</v>
      </c>
      <c r="W604">
        <v>0.31800109999999998</v>
      </c>
      <c r="X604">
        <v>0.45376709999999998</v>
      </c>
      <c r="Y604">
        <v>1.5856064999999999</v>
      </c>
      <c r="Z604">
        <v>0.33919519999999997</v>
      </c>
      <c r="AA604">
        <v>2.5811571</v>
      </c>
    </row>
    <row r="605" spans="1:27" ht="14.25" customHeight="1" x14ac:dyDescent="0.2">
      <c r="A605">
        <v>20160402</v>
      </c>
      <c r="B605">
        <v>1356634</v>
      </c>
      <c r="C605" s="2" t="str">
        <f t="shared" si="60"/>
        <v>2016</v>
      </c>
      <c r="D605" s="2" t="str">
        <f t="shared" si="61"/>
        <v>04</v>
      </c>
      <c r="E605" s="2" t="str">
        <f t="shared" si="62"/>
        <v>02</v>
      </c>
      <c r="F605" s="2" t="str">
        <f t="shared" si="63"/>
        <v>02/04/2016</v>
      </c>
      <c r="G605" s="2">
        <f t="shared" si="64"/>
        <v>96</v>
      </c>
      <c r="H605" s="2">
        <f t="shared" si="59"/>
        <v>0</v>
      </c>
      <c r="I605" t="s">
        <v>77</v>
      </c>
      <c r="J605">
        <v>57.008000000000003</v>
      </c>
      <c r="K605">
        <v>19.821999999999999</v>
      </c>
      <c r="L605">
        <v>9.9</v>
      </c>
      <c r="M605">
        <v>0.35421409999999998</v>
      </c>
      <c r="N605">
        <v>0.46776089999999998</v>
      </c>
      <c r="O605">
        <v>2.4471687000000002</v>
      </c>
      <c r="P605">
        <v>0.33028800000000003</v>
      </c>
      <c r="Q605">
        <v>2.3275785</v>
      </c>
      <c r="S605" t="s">
        <v>331</v>
      </c>
      <c r="T605">
        <v>57.067</v>
      </c>
      <c r="U605">
        <v>12.583</v>
      </c>
      <c r="V605">
        <v>12.3</v>
      </c>
      <c r="W605">
        <v>0.32962039999999998</v>
      </c>
      <c r="X605">
        <v>0.38680360000000003</v>
      </c>
      <c r="Y605">
        <v>1.4698517</v>
      </c>
      <c r="Z605">
        <v>0.52359639999999996</v>
      </c>
      <c r="AA605">
        <v>3.2965613</v>
      </c>
    </row>
    <row r="606" spans="1:27" ht="14.25" customHeight="1" x14ac:dyDescent="0.2">
      <c r="A606">
        <v>20160405</v>
      </c>
      <c r="B606">
        <v>1356634</v>
      </c>
      <c r="C606" s="2" t="str">
        <f t="shared" si="60"/>
        <v>2016</v>
      </c>
      <c r="D606" s="2" t="str">
        <f t="shared" si="61"/>
        <v>04</v>
      </c>
      <c r="E606" s="2" t="str">
        <f t="shared" si="62"/>
        <v>05</v>
      </c>
      <c r="F606" s="2" t="str">
        <f t="shared" si="63"/>
        <v>05/04/2016</v>
      </c>
      <c r="G606" s="2">
        <f t="shared" si="64"/>
        <v>168</v>
      </c>
      <c r="H606" s="2">
        <f t="shared" si="59"/>
        <v>0</v>
      </c>
      <c r="I606" t="s">
        <v>33</v>
      </c>
      <c r="J606">
        <v>54.598999999999997</v>
      </c>
      <c r="K606">
        <v>17.22</v>
      </c>
      <c r="L606">
        <v>5.3</v>
      </c>
      <c r="M606">
        <v>0.38879360000000002</v>
      </c>
      <c r="N606">
        <v>0.42097859999999998</v>
      </c>
      <c r="O606">
        <v>1.0569059000000001</v>
      </c>
      <c r="P606">
        <v>0.3136022</v>
      </c>
      <c r="Q606">
        <v>1.840236</v>
      </c>
      <c r="S606" t="s">
        <v>449</v>
      </c>
      <c r="T606">
        <v>59.963000000000001</v>
      </c>
      <c r="U606">
        <v>13.005000000000001</v>
      </c>
      <c r="V606">
        <v>6.3</v>
      </c>
      <c r="W606">
        <v>0.25384859999999998</v>
      </c>
      <c r="X606">
        <v>0.52252869999999996</v>
      </c>
      <c r="Y606">
        <v>2.4580506999999998</v>
      </c>
      <c r="Z606">
        <v>0.34356130000000001</v>
      </c>
      <c r="AA606">
        <v>3.4364943999999999</v>
      </c>
    </row>
    <row r="607" spans="1:27" ht="14.25" customHeight="1" x14ac:dyDescent="0.2">
      <c r="A607">
        <v>20160407</v>
      </c>
      <c r="B607">
        <v>1356634</v>
      </c>
      <c r="C607" s="2" t="str">
        <f t="shared" si="60"/>
        <v>2016</v>
      </c>
      <c r="D607" s="2" t="str">
        <f t="shared" si="61"/>
        <v>04</v>
      </c>
      <c r="E607" s="2" t="str">
        <f t="shared" si="62"/>
        <v>07</v>
      </c>
      <c r="F607" s="2" t="str">
        <f t="shared" si="63"/>
        <v>07/04/2016</v>
      </c>
      <c r="G607" s="2">
        <f t="shared" si="64"/>
        <v>216</v>
      </c>
      <c r="H607" s="2">
        <f t="shared" si="59"/>
        <v>0</v>
      </c>
      <c r="I607" t="s">
        <v>67</v>
      </c>
      <c r="J607">
        <v>64.8</v>
      </c>
      <c r="K607">
        <v>18.172000000000001</v>
      </c>
      <c r="L607">
        <v>10.6</v>
      </c>
      <c r="M607">
        <v>0.48392869999999999</v>
      </c>
      <c r="N607">
        <v>0.45211249999999997</v>
      </c>
      <c r="O607">
        <v>0.98870769999999997</v>
      </c>
      <c r="P607">
        <v>0.12956709999999999</v>
      </c>
      <c r="Q607">
        <v>1.1949892</v>
      </c>
      <c r="S607" t="s">
        <v>447</v>
      </c>
      <c r="T607">
        <v>76.707999999999998</v>
      </c>
      <c r="U607">
        <v>15.122</v>
      </c>
      <c r="V607">
        <v>8.3000000000000007</v>
      </c>
      <c r="W607">
        <v>0.48139549999999998</v>
      </c>
      <c r="X607">
        <v>0.346385</v>
      </c>
      <c r="Y607">
        <v>0.78554729999999995</v>
      </c>
      <c r="Z607">
        <v>0.37634620000000002</v>
      </c>
      <c r="AA607">
        <v>1.5503282</v>
      </c>
    </row>
    <row r="608" spans="1:27" ht="14.25" customHeight="1" x14ac:dyDescent="0.2">
      <c r="A608">
        <v>20160409</v>
      </c>
      <c r="B608">
        <v>1356634</v>
      </c>
      <c r="C608" s="2" t="str">
        <f t="shared" si="60"/>
        <v>2016</v>
      </c>
      <c r="D608" s="2" t="str">
        <f t="shared" si="61"/>
        <v>04</v>
      </c>
      <c r="E608" s="2" t="str">
        <f t="shared" si="62"/>
        <v>09</v>
      </c>
      <c r="F608" s="2" t="str">
        <f t="shared" si="63"/>
        <v>09/04/2016</v>
      </c>
      <c r="G608" s="2">
        <f t="shared" si="64"/>
        <v>264</v>
      </c>
      <c r="H608" s="2">
        <f t="shared" si="59"/>
        <v>0</v>
      </c>
      <c r="I608" t="s">
        <v>33</v>
      </c>
      <c r="J608">
        <v>52.225000000000001</v>
      </c>
      <c r="K608">
        <v>18.734999999999999</v>
      </c>
      <c r="L608">
        <v>4.8</v>
      </c>
      <c r="M608">
        <v>0.52876179999999995</v>
      </c>
      <c r="N608">
        <v>0.34492499999999998</v>
      </c>
      <c r="O608">
        <v>0.65885389999999999</v>
      </c>
      <c r="P608">
        <v>0.1426529</v>
      </c>
      <c r="Q608">
        <v>0.93639139999999998</v>
      </c>
      <c r="S608" t="s">
        <v>450</v>
      </c>
      <c r="T608">
        <v>52.536000000000001</v>
      </c>
      <c r="U608">
        <v>18.003</v>
      </c>
      <c r="V608">
        <v>1.6</v>
      </c>
      <c r="W608">
        <v>0.43835499999999999</v>
      </c>
      <c r="X608">
        <v>0.4702172</v>
      </c>
      <c r="Y608">
        <v>1.1881948</v>
      </c>
      <c r="Z608">
        <v>0.1519875</v>
      </c>
      <c r="AA608">
        <v>1.4749197999999999</v>
      </c>
    </row>
    <row r="609" spans="1:27" ht="14.25" customHeight="1" x14ac:dyDescent="0.2">
      <c r="A609">
        <v>20160412</v>
      </c>
      <c r="B609">
        <v>1356634</v>
      </c>
      <c r="C609" s="2" t="str">
        <f t="shared" si="60"/>
        <v>2016</v>
      </c>
      <c r="D609" s="2" t="str">
        <f t="shared" si="61"/>
        <v>04</v>
      </c>
      <c r="E609" s="2" t="str">
        <f t="shared" si="62"/>
        <v>12</v>
      </c>
      <c r="F609" s="2" t="str">
        <f t="shared" si="63"/>
        <v>12/04/2016</v>
      </c>
      <c r="G609" s="2">
        <f t="shared" si="64"/>
        <v>336</v>
      </c>
      <c r="H609" s="2">
        <f t="shared" si="59"/>
        <v>0</v>
      </c>
      <c r="I609" t="s">
        <v>33</v>
      </c>
      <c r="J609">
        <v>62.145000000000003</v>
      </c>
      <c r="K609">
        <v>19.645</v>
      </c>
      <c r="L609">
        <v>5.5</v>
      </c>
      <c r="M609">
        <v>0.36804900000000002</v>
      </c>
      <c r="N609">
        <v>0.4725376</v>
      </c>
      <c r="O609">
        <v>1.3705946</v>
      </c>
      <c r="P609">
        <v>0.39593489999999998</v>
      </c>
      <c r="Q609">
        <v>2.441033</v>
      </c>
      <c r="S609" t="s">
        <v>334</v>
      </c>
      <c r="T609">
        <v>61.712000000000003</v>
      </c>
      <c r="U609">
        <v>11.77</v>
      </c>
      <c r="V609">
        <v>2</v>
      </c>
      <c r="W609">
        <v>0.25096479999999999</v>
      </c>
      <c r="X609">
        <v>0.38528240000000002</v>
      </c>
      <c r="Y609">
        <v>1.6004251</v>
      </c>
      <c r="Z609">
        <v>0.54590479999999997</v>
      </c>
      <c r="AA609">
        <v>3.7421684000000002</v>
      </c>
    </row>
    <row r="610" spans="1:27" ht="14.25" customHeight="1" x14ac:dyDescent="0.2">
      <c r="A610">
        <v>20160414</v>
      </c>
      <c r="B610">
        <v>1356634</v>
      </c>
      <c r="C610" s="2" t="str">
        <f t="shared" si="60"/>
        <v>2016</v>
      </c>
      <c r="D610" s="2" t="str">
        <f t="shared" si="61"/>
        <v>04</v>
      </c>
      <c r="E610" s="2" t="str">
        <f t="shared" si="62"/>
        <v>14</v>
      </c>
      <c r="F610" s="2" t="str">
        <f t="shared" si="63"/>
        <v>14/04/2016</v>
      </c>
      <c r="G610" s="2">
        <f t="shared" si="64"/>
        <v>384</v>
      </c>
      <c r="H610" s="2">
        <f t="shared" si="59"/>
        <v>0</v>
      </c>
      <c r="I610" t="s">
        <v>33</v>
      </c>
      <c r="J610">
        <v>53.683999999999997</v>
      </c>
      <c r="K610">
        <v>17.719000000000001</v>
      </c>
      <c r="L610">
        <v>5.8</v>
      </c>
      <c r="M610">
        <v>0.46983239999999998</v>
      </c>
      <c r="N610">
        <v>0.30476120000000001</v>
      </c>
      <c r="O610">
        <v>0.71588549999999995</v>
      </c>
      <c r="P610">
        <v>0.29441980000000001</v>
      </c>
      <c r="Q610">
        <v>1.3791458000000001</v>
      </c>
      <c r="S610" t="s">
        <v>451</v>
      </c>
      <c r="T610">
        <v>51.481000000000002</v>
      </c>
      <c r="U610">
        <v>21.914999999999999</v>
      </c>
      <c r="V610">
        <v>1.6</v>
      </c>
      <c r="W610">
        <v>0.42925920000000001</v>
      </c>
      <c r="X610">
        <v>0.40884520000000002</v>
      </c>
      <c r="Y610">
        <v>1.0262317000000001</v>
      </c>
      <c r="Z610">
        <v>0.2873964</v>
      </c>
      <c r="AA610">
        <v>1.5753957000000001</v>
      </c>
    </row>
    <row r="611" spans="1:27" ht="14.25" customHeight="1" x14ac:dyDescent="0.2">
      <c r="A611">
        <v>20160416</v>
      </c>
      <c r="B611">
        <v>1356634</v>
      </c>
      <c r="C611" s="2" t="str">
        <f t="shared" si="60"/>
        <v>2016</v>
      </c>
      <c r="D611" s="2" t="str">
        <f t="shared" si="61"/>
        <v>04</v>
      </c>
      <c r="E611" s="2" t="str">
        <f t="shared" si="62"/>
        <v>16</v>
      </c>
      <c r="F611" s="2" t="str">
        <f t="shared" si="63"/>
        <v>16/04/2016</v>
      </c>
      <c r="G611" s="2">
        <f t="shared" si="64"/>
        <v>432</v>
      </c>
      <c r="H611" s="2">
        <f t="shared" si="59"/>
        <v>0</v>
      </c>
      <c r="I611" t="s">
        <v>77</v>
      </c>
      <c r="J611">
        <v>52.868000000000002</v>
      </c>
      <c r="K611">
        <v>17.672999999999998</v>
      </c>
      <c r="L611">
        <v>4.4000000000000004</v>
      </c>
      <c r="M611">
        <v>0.32150279999999998</v>
      </c>
      <c r="N611">
        <v>0.4819331</v>
      </c>
      <c r="O611">
        <v>1.6037929</v>
      </c>
      <c r="P611">
        <v>0.3390647</v>
      </c>
      <c r="Q611">
        <v>2.4726610999999998</v>
      </c>
      <c r="S611" t="s">
        <v>452</v>
      </c>
      <c r="T611">
        <v>50.119</v>
      </c>
      <c r="U611">
        <v>19.013999999999999</v>
      </c>
      <c r="V611">
        <v>3.2</v>
      </c>
      <c r="W611">
        <v>0.4049915</v>
      </c>
      <c r="X611">
        <v>0.41692760000000001</v>
      </c>
      <c r="Y611">
        <v>1.1151488000000001</v>
      </c>
      <c r="Z611">
        <v>0.2850472</v>
      </c>
      <c r="AA611">
        <v>1.9210423999999999</v>
      </c>
    </row>
    <row r="612" spans="1:27" ht="14.25" customHeight="1" x14ac:dyDescent="0.2">
      <c r="A612">
        <v>20160423</v>
      </c>
      <c r="B612">
        <v>1356634</v>
      </c>
      <c r="C612" s="2" t="str">
        <f t="shared" si="60"/>
        <v>2016</v>
      </c>
      <c r="D612" s="2" t="str">
        <f t="shared" si="61"/>
        <v>04</v>
      </c>
      <c r="E612" s="2" t="str">
        <f t="shared" si="62"/>
        <v>23</v>
      </c>
      <c r="F612" s="2" t="str">
        <f t="shared" si="63"/>
        <v>23/04/2016</v>
      </c>
      <c r="G612" s="2">
        <f t="shared" si="64"/>
        <v>600</v>
      </c>
      <c r="H612" s="2">
        <f t="shared" si="59"/>
        <v>0</v>
      </c>
      <c r="I612" t="s">
        <v>54</v>
      </c>
      <c r="J612">
        <v>46.02</v>
      </c>
      <c r="K612">
        <v>19.039000000000001</v>
      </c>
      <c r="L612">
        <v>5.9</v>
      </c>
      <c r="M612">
        <v>0.54348680000000005</v>
      </c>
      <c r="N612">
        <v>0.34740310000000002</v>
      </c>
      <c r="O612">
        <v>0.69425340000000002</v>
      </c>
      <c r="P612">
        <v>0.21894649999999999</v>
      </c>
      <c r="Q612">
        <v>1.1510054999999999</v>
      </c>
      <c r="S612" t="s">
        <v>453</v>
      </c>
      <c r="T612">
        <v>46.981999999999999</v>
      </c>
      <c r="U612">
        <v>18.664000000000001</v>
      </c>
      <c r="V612">
        <v>5.3</v>
      </c>
      <c r="W612">
        <v>0.5519944</v>
      </c>
      <c r="X612">
        <v>0.33066180000000001</v>
      </c>
      <c r="Y612">
        <v>0.76003569999999998</v>
      </c>
      <c r="Z612">
        <v>0.2397338</v>
      </c>
      <c r="AA612">
        <v>1.2136134000000001</v>
      </c>
    </row>
    <row r="613" spans="1:27" ht="14.25" customHeight="1" x14ac:dyDescent="0.2">
      <c r="A613">
        <v>20160426</v>
      </c>
      <c r="B613">
        <v>1356634</v>
      </c>
      <c r="C613" s="2" t="str">
        <f t="shared" si="60"/>
        <v>2016</v>
      </c>
      <c r="D613" s="2" t="str">
        <f t="shared" si="61"/>
        <v>04</v>
      </c>
      <c r="E613" s="2" t="str">
        <f t="shared" si="62"/>
        <v>26</v>
      </c>
      <c r="F613" s="2" t="str">
        <f t="shared" si="63"/>
        <v>26/04/2016</v>
      </c>
      <c r="G613" s="2">
        <f t="shared" si="64"/>
        <v>672</v>
      </c>
      <c r="H613" s="2">
        <f t="shared" si="59"/>
        <v>0</v>
      </c>
      <c r="I613" t="s">
        <v>33</v>
      </c>
      <c r="J613">
        <v>47.991999999999997</v>
      </c>
      <c r="K613">
        <v>18.186</v>
      </c>
      <c r="L613">
        <v>5.5</v>
      </c>
      <c r="M613">
        <v>0.49980180000000002</v>
      </c>
      <c r="N613">
        <v>0.42682389999999998</v>
      </c>
      <c r="O613">
        <v>0.90531779999999995</v>
      </c>
      <c r="P613">
        <v>0.116019</v>
      </c>
      <c r="Q613">
        <v>1.1323722000000001</v>
      </c>
      <c r="S613" t="s">
        <v>454</v>
      </c>
      <c r="T613">
        <v>49.712000000000003</v>
      </c>
      <c r="U613">
        <v>23.068000000000001</v>
      </c>
      <c r="V613">
        <v>2.7</v>
      </c>
      <c r="W613">
        <v>0.43620910000000002</v>
      </c>
      <c r="X613">
        <v>0.4392221</v>
      </c>
      <c r="Y613">
        <v>1.1045783</v>
      </c>
      <c r="Z613">
        <v>0.20220399999999999</v>
      </c>
      <c r="AA613">
        <v>1.6720731</v>
      </c>
    </row>
    <row r="614" spans="1:27" ht="14.25" customHeight="1" x14ac:dyDescent="0.2">
      <c r="A614">
        <v>20160428</v>
      </c>
      <c r="B614">
        <v>1356634</v>
      </c>
      <c r="C614" s="2" t="str">
        <f t="shared" si="60"/>
        <v>2016</v>
      </c>
      <c r="D614" s="2" t="str">
        <f t="shared" si="61"/>
        <v>04</v>
      </c>
      <c r="E614" s="2" t="str">
        <f t="shared" si="62"/>
        <v>28</v>
      </c>
      <c r="F614" s="2" t="str">
        <f t="shared" si="63"/>
        <v>28/04/2016</v>
      </c>
      <c r="G614" s="2">
        <f t="shared" si="64"/>
        <v>720</v>
      </c>
      <c r="H614" s="2">
        <f t="shared" si="59"/>
        <v>0</v>
      </c>
      <c r="I614" t="s">
        <v>196</v>
      </c>
      <c r="J614">
        <v>48.956000000000003</v>
      </c>
      <c r="K614">
        <v>16.971</v>
      </c>
      <c r="L614">
        <v>6.1</v>
      </c>
      <c r="M614">
        <v>0.33675680000000002</v>
      </c>
      <c r="N614">
        <v>0.49725279999999999</v>
      </c>
      <c r="O614">
        <v>1.5548438</v>
      </c>
      <c r="P614">
        <v>0.20799319999999999</v>
      </c>
      <c r="Q614">
        <v>1.948987</v>
      </c>
      <c r="S614" t="s">
        <v>416</v>
      </c>
      <c r="T614">
        <v>49.628</v>
      </c>
      <c r="U614">
        <v>21.463999999999999</v>
      </c>
      <c r="V614">
        <v>1.5</v>
      </c>
      <c r="W614">
        <v>0.54801230000000001</v>
      </c>
      <c r="X614">
        <v>0.2796421</v>
      </c>
      <c r="Y614">
        <v>0.52494209999999997</v>
      </c>
      <c r="Z614">
        <v>0.37995810000000002</v>
      </c>
      <c r="AA614">
        <v>1.2598647000000001</v>
      </c>
    </row>
    <row r="615" spans="1:27" ht="14.25" customHeight="1" x14ac:dyDescent="0.2">
      <c r="A615">
        <v>20160430</v>
      </c>
      <c r="B615">
        <v>1356634</v>
      </c>
      <c r="C615" s="2" t="str">
        <f t="shared" si="60"/>
        <v>2016</v>
      </c>
      <c r="D615" s="2" t="str">
        <f t="shared" si="61"/>
        <v>04</v>
      </c>
      <c r="E615" s="2" t="str">
        <f t="shared" si="62"/>
        <v>30</v>
      </c>
      <c r="F615" s="2" t="str">
        <f t="shared" si="63"/>
        <v>30/04/2016</v>
      </c>
      <c r="G615" s="2">
        <f t="shared" si="64"/>
        <v>768</v>
      </c>
      <c r="H615" s="2">
        <f t="shared" si="59"/>
        <v>0</v>
      </c>
      <c r="I615" t="s">
        <v>33</v>
      </c>
      <c r="J615">
        <v>48.643999999999998</v>
      </c>
      <c r="K615">
        <v>18.776</v>
      </c>
      <c r="L615">
        <v>7.6</v>
      </c>
      <c r="M615">
        <v>0.4516676</v>
      </c>
      <c r="N615">
        <v>0.3664444</v>
      </c>
      <c r="O615">
        <v>0.85504349999999996</v>
      </c>
      <c r="P615">
        <v>0.3179806</v>
      </c>
      <c r="Q615">
        <v>1.6061871999999999</v>
      </c>
      <c r="S615" t="s">
        <v>434</v>
      </c>
      <c r="T615">
        <v>51.79</v>
      </c>
      <c r="U615">
        <v>25.417000000000002</v>
      </c>
      <c r="V615">
        <v>7.9</v>
      </c>
      <c r="W615">
        <v>0.34011380000000002</v>
      </c>
      <c r="X615">
        <v>0.40273350000000002</v>
      </c>
      <c r="Y615">
        <v>1.2238623</v>
      </c>
      <c r="Z615">
        <v>0.38411099999999998</v>
      </c>
      <c r="AA615">
        <v>2.3933051000000001</v>
      </c>
    </row>
    <row r="616" spans="1:27" ht="14.25" customHeight="1" x14ac:dyDescent="0.2">
      <c r="A616">
        <v>20160505</v>
      </c>
      <c r="B616">
        <v>1356634</v>
      </c>
      <c r="C616" s="2" t="str">
        <f t="shared" si="60"/>
        <v>2016</v>
      </c>
      <c r="D616" s="2" t="str">
        <f t="shared" si="61"/>
        <v>05</v>
      </c>
      <c r="E616" s="2" t="str">
        <f t="shared" si="62"/>
        <v>05</v>
      </c>
      <c r="F616" s="2" t="str">
        <f t="shared" si="63"/>
        <v>05/05/2016</v>
      </c>
      <c r="G616" s="2">
        <f t="shared" si="64"/>
        <v>888</v>
      </c>
      <c r="H616" s="2">
        <f t="shared" si="59"/>
        <v>0</v>
      </c>
      <c r="I616" t="s">
        <v>196</v>
      </c>
      <c r="J616">
        <v>52.377000000000002</v>
      </c>
      <c r="K616">
        <v>19.119</v>
      </c>
      <c r="L616">
        <v>8.8000000000000007</v>
      </c>
      <c r="M616">
        <v>0.42293350000000002</v>
      </c>
      <c r="N616">
        <v>0.45833829999999998</v>
      </c>
      <c r="O616">
        <v>1.1920677</v>
      </c>
      <c r="P616">
        <v>0.20018240000000001</v>
      </c>
      <c r="Q616">
        <v>1.7435892</v>
      </c>
      <c r="S616" t="s">
        <v>418</v>
      </c>
      <c r="T616">
        <v>53.258000000000003</v>
      </c>
      <c r="U616">
        <v>23.306000000000001</v>
      </c>
      <c r="V616">
        <v>5.0999999999999996</v>
      </c>
      <c r="W616">
        <v>0.37429750000000001</v>
      </c>
      <c r="X616">
        <v>0.43195919999999999</v>
      </c>
      <c r="Y616">
        <v>1.3962133000000001</v>
      </c>
      <c r="Z616">
        <v>0.24462310000000001</v>
      </c>
      <c r="AA616">
        <v>1.8220023000000001</v>
      </c>
    </row>
    <row r="617" spans="1:27" ht="14.25" customHeight="1" x14ac:dyDescent="0.2">
      <c r="A617">
        <v>20160510</v>
      </c>
      <c r="B617">
        <v>1356634</v>
      </c>
      <c r="C617" s="2" t="str">
        <f t="shared" si="60"/>
        <v>2016</v>
      </c>
      <c r="D617" s="2" t="str">
        <f t="shared" si="61"/>
        <v>05</v>
      </c>
      <c r="E617" s="2" t="str">
        <f t="shared" si="62"/>
        <v>10</v>
      </c>
      <c r="F617" s="2" t="str">
        <f t="shared" si="63"/>
        <v>10/05/2016</v>
      </c>
      <c r="G617" s="2">
        <f t="shared" si="64"/>
        <v>1008</v>
      </c>
      <c r="H617" s="2">
        <f t="shared" si="59"/>
        <v>0</v>
      </c>
      <c r="I617" t="s">
        <v>33</v>
      </c>
      <c r="J617">
        <v>44.533999999999999</v>
      </c>
      <c r="K617">
        <v>15.404</v>
      </c>
      <c r="L617">
        <v>7.5</v>
      </c>
      <c r="M617">
        <v>0.21962870000000001</v>
      </c>
      <c r="N617">
        <v>0.45267499999999999</v>
      </c>
      <c r="O617">
        <v>2.0832951999999998</v>
      </c>
      <c r="P617">
        <v>0.40998319999999999</v>
      </c>
      <c r="Q617">
        <v>3.5836964</v>
      </c>
      <c r="S617" t="s">
        <v>455</v>
      </c>
      <c r="T617">
        <v>49.167000000000002</v>
      </c>
      <c r="U617">
        <v>18.486999999999998</v>
      </c>
      <c r="V617">
        <v>3.1</v>
      </c>
      <c r="W617">
        <v>0.30668509999999999</v>
      </c>
      <c r="X617">
        <v>0.37923420000000002</v>
      </c>
      <c r="Y617">
        <v>1.218056</v>
      </c>
      <c r="Z617">
        <v>0.45810410000000001</v>
      </c>
      <c r="AA617">
        <v>2.7720986999999999</v>
      </c>
    </row>
    <row r="618" spans="1:27" ht="14.25" customHeight="1" x14ac:dyDescent="0.2">
      <c r="A618">
        <v>20160517</v>
      </c>
      <c r="B618">
        <v>1356634</v>
      </c>
      <c r="C618" s="2" t="str">
        <f t="shared" si="60"/>
        <v>2016</v>
      </c>
      <c r="D618" s="2" t="str">
        <f t="shared" si="61"/>
        <v>05</v>
      </c>
      <c r="E618" s="2" t="str">
        <f t="shared" si="62"/>
        <v>17</v>
      </c>
      <c r="F618" s="2" t="str">
        <f t="shared" si="63"/>
        <v>17/05/2016</v>
      </c>
      <c r="G618" s="2">
        <f t="shared" si="64"/>
        <v>1176</v>
      </c>
      <c r="H618" s="2">
        <f t="shared" si="59"/>
        <v>0</v>
      </c>
      <c r="I618" t="s">
        <v>41</v>
      </c>
      <c r="J618">
        <v>44.414000000000001</v>
      </c>
      <c r="K618">
        <v>17.449000000000002</v>
      </c>
      <c r="L618">
        <v>4</v>
      </c>
      <c r="M618">
        <v>0.4156011</v>
      </c>
      <c r="N618">
        <v>0.4677018</v>
      </c>
      <c r="O618">
        <v>1.4820325000000001</v>
      </c>
      <c r="P618">
        <v>0.29766049999999999</v>
      </c>
      <c r="Q618">
        <v>2.2297690999999999</v>
      </c>
      <c r="S618" t="s">
        <v>240</v>
      </c>
      <c r="T618">
        <v>46.639000000000003</v>
      </c>
      <c r="U618">
        <v>21.427</v>
      </c>
      <c r="V618">
        <v>6.5</v>
      </c>
      <c r="W618">
        <v>0.39765539999999999</v>
      </c>
      <c r="X618">
        <v>0.50362569999999995</v>
      </c>
      <c r="Y618">
        <v>1.3306627</v>
      </c>
      <c r="Z618">
        <v>0.2550557</v>
      </c>
      <c r="AA618">
        <v>1.9003511</v>
      </c>
    </row>
    <row r="619" spans="1:27" ht="14.25" customHeight="1" x14ac:dyDescent="0.2">
      <c r="A619">
        <v>20160519</v>
      </c>
      <c r="B619">
        <v>1356634</v>
      </c>
      <c r="C619" s="2" t="str">
        <f t="shared" si="60"/>
        <v>2016</v>
      </c>
      <c r="D619" s="2" t="str">
        <f t="shared" si="61"/>
        <v>05</v>
      </c>
      <c r="E619" s="2" t="str">
        <f t="shared" si="62"/>
        <v>19</v>
      </c>
      <c r="F619" s="2" t="str">
        <f t="shared" si="63"/>
        <v>19/05/2016</v>
      </c>
      <c r="G619" s="2">
        <f t="shared" si="64"/>
        <v>1224</v>
      </c>
      <c r="H619" s="2">
        <f t="shared" si="59"/>
        <v>0</v>
      </c>
      <c r="I619" t="s">
        <v>41</v>
      </c>
      <c r="J619">
        <v>45.88</v>
      </c>
      <c r="K619">
        <v>19.163</v>
      </c>
      <c r="L619">
        <v>2.9</v>
      </c>
      <c r="M619">
        <v>0.28735379999999999</v>
      </c>
      <c r="N619">
        <v>0.43501669999999998</v>
      </c>
      <c r="O619">
        <v>1.5922461999999999</v>
      </c>
      <c r="P619">
        <v>0.29722549999999998</v>
      </c>
      <c r="Q619">
        <v>2.5441566999999998</v>
      </c>
      <c r="S619" t="s">
        <v>402</v>
      </c>
      <c r="T619">
        <v>47.151000000000003</v>
      </c>
      <c r="U619">
        <v>18.257999999999999</v>
      </c>
      <c r="V619">
        <v>7.9</v>
      </c>
      <c r="W619">
        <v>0.3721102</v>
      </c>
      <c r="X619">
        <v>0.36269940000000001</v>
      </c>
      <c r="Y619">
        <v>1.1442026000000001</v>
      </c>
      <c r="Z619">
        <v>0.39809919999999999</v>
      </c>
      <c r="AA619">
        <v>2.113156</v>
      </c>
    </row>
    <row r="620" spans="1:27" ht="14.25" customHeight="1" x14ac:dyDescent="0.2">
      <c r="A620">
        <v>20160521</v>
      </c>
      <c r="B620">
        <v>1356634</v>
      </c>
      <c r="C620" s="2" t="str">
        <f t="shared" si="60"/>
        <v>2016</v>
      </c>
      <c r="D620" s="2" t="str">
        <f t="shared" si="61"/>
        <v>05</v>
      </c>
      <c r="E620" s="2" t="str">
        <f t="shared" si="62"/>
        <v>21</v>
      </c>
      <c r="F620" s="2" t="str">
        <f t="shared" si="63"/>
        <v>21/05/2016</v>
      </c>
      <c r="G620" s="2">
        <f t="shared" si="64"/>
        <v>1272</v>
      </c>
      <c r="H620" s="2">
        <f t="shared" si="59"/>
        <v>0</v>
      </c>
      <c r="I620" t="s">
        <v>33</v>
      </c>
      <c r="J620">
        <v>45.530999999999999</v>
      </c>
      <c r="K620">
        <v>15.628</v>
      </c>
      <c r="L620">
        <v>1.6</v>
      </c>
      <c r="M620">
        <v>0.44111299999999998</v>
      </c>
      <c r="N620">
        <v>0.4493936</v>
      </c>
      <c r="O620">
        <v>1.1881063000000001</v>
      </c>
      <c r="P620">
        <v>0.17978060000000001</v>
      </c>
      <c r="Q620">
        <v>1.3432746</v>
      </c>
      <c r="S620" t="s">
        <v>456</v>
      </c>
      <c r="T620">
        <v>44.390999999999998</v>
      </c>
      <c r="U620">
        <v>19.059999999999999</v>
      </c>
      <c r="V620">
        <v>1.8</v>
      </c>
      <c r="W620">
        <v>0.39323229999999998</v>
      </c>
      <c r="X620">
        <v>0.37908839999999999</v>
      </c>
      <c r="Y620">
        <v>1.1045107999999999</v>
      </c>
      <c r="Z620">
        <v>0.34166849999999999</v>
      </c>
      <c r="AA620">
        <v>1.7736285000000001</v>
      </c>
    </row>
    <row r="621" spans="1:27" ht="14.25" customHeight="1" x14ac:dyDescent="0.2">
      <c r="A621">
        <v>20160524</v>
      </c>
      <c r="B621">
        <v>1356634</v>
      </c>
      <c r="C621" s="2" t="str">
        <f t="shared" si="60"/>
        <v>2016</v>
      </c>
      <c r="D621" s="2" t="str">
        <f t="shared" si="61"/>
        <v>05</v>
      </c>
      <c r="E621" s="2" t="str">
        <f t="shared" si="62"/>
        <v>24</v>
      </c>
      <c r="F621" s="2" t="str">
        <f t="shared" si="63"/>
        <v>24/05/2016</v>
      </c>
      <c r="G621" s="2">
        <f t="shared" si="64"/>
        <v>1344</v>
      </c>
      <c r="H621" s="2">
        <f t="shared" si="59"/>
        <v>0</v>
      </c>
      <c r="I621" t="s">
        <v>33</v>
      </c>
      <c r="J621">
        <v>44.411999999999999</v>
      </c>
      <c r="K621">
        <v>15.576000000000001</v>
      </c>
      <c r="L621">
        <v>2.7</v>
      </c>
      <c r="M621">
        <v>0.31031009999999998</v>
      </c>
      <c r="N621">
        <v>0.44883000000000001</v>
      </c>
      <c r="O621">
        <v>1.8266178</v>
      </c>
      <c r="P621">
        <v>0.4525961</v>
      </c>
      <c r="Q621">
        <v>3.5537125999999999</v>
      </c>
      <c r="S621" t="s">
        <v>457</v>
      </c>
      <c r="T621">
        <v>44.853000000000002</v>
      </c>
      <c r="U621">
        <v>15.821</v>
      </c>
      <c r="V621">
        <v>3.8</v>
      </c>
      <c r="W621">
        <v>0.28299960000000002</v>
      </c>
      <c r="X621">
        <v>0.53375300000000003</v>
      </c>
      <c r="Y621">
        <v>1.9688511</v>
      </c>
      <c r="Z621">
        <v>0.2428186</v>
      </c>
      <c r="AA621">
        <v>2.7585210999999998</v>
      </c>
    </row>
    <row r="622" spans="1:27" ht="14.25" customHeight="1" x14ac:dyDescent="0.2">
      <c r="A622">
        <v>20160528</v>
      </c>
      <c r="B622">
        <v>1356634</v>
      </c>
      <c r="C622" s="2" t="str">
        <f t="shared" si="60"/>
        <v>2016</v>
      </c>
      <c r="D622" s="2" t="str">
        <f t="shared" si="61"/>
        <v>05</v>
      </c>
      <c r="E622" s="2" t="str">
        <f t="shared" si="62"/>
        <v>28</v>
      </c>
      <c r="F622" s="2" t="str">
        <f t="shared" si="63"/>
        <v>28/05/2016</v>
      </c>
      <c r="G622" s="2">
        <f t="shared" si="64"/>
        <v>1440</v>
      </c>
      <c r="H622" s="2">
        <f t="shared" si="59"/>
        <v>0</v>
      </c>
      <c r="I622" t="s">
        <v>33</v>
      </c>
      <c r="J622">
        <v>46.253999999999998</v>
      </c>
      <c r="K622">
        <v>16.922999999999998</v>
      </c>
      <c r="L622">
        <v>2.8</v>
      </c>
      <c r="M622">
        <v>0.27909879999999998</v>
      </c>
      <c r="N622">
        <v>0.6147203</v>
      </c>
      <c r="O622">
        <v>2.3027573000000001</v>
      </c>
      <c r="P622">
        <v>0.17262440000000001</v>
      </c>
      <c r="Q622">
        <v>2.8193670000000002</v>
      </c>
      <c r="S622" t="s">
        <v>211</v>
      </c>
      <c r="T622">
        <v>52.006999999999998</v>
      </c>
      <c r="U622">
        <v>17.100999999999999</v>
      </c>
      <c r="V622">
        <v>2</v>
      </c>
      <c r="W622">
        <v>0.2291938</v>
      </c>
      <c r="X622">
        <v>0.44889190000000001</v>
      </c>
      <c r="Y622">
        <v>2.2983424000000001</v>
      </c>
      <c r="Z622">
        <v>0.36673020000000001</v>
      </c>
      <c r="AA622">
        <v>3.8185118</v>
      </c>
    </row>
    <row r="623" spans="1:27" ht="14.25" customHeight="1" x14ac:dyDescent="0.2">
      <c r="A623">
        <v>20160531</v>
      </c>
      <c r="B623">
        <v>1356634</v>
      </c>
      <c r="C623" s="2" t="str">
        <f t="shared" si="60"/>
        <v>2016</v>
      </c>
      <c r="D623" s="2" t="str">
        <f t="shared" si="61"/>
        <v>05</v>
      </c>
      <c r="E623" s="2" t="str">
        <f t="shared" si="62"/>
        <v>31</v>
      </c>
      <c r="F623" s="2" t="str">
        <f t="shared" si="63"/>
        <v>31/05/2016</v>
      </c>
      <c r="G623" s="2">
        <f t="shared" si="64"/>
        <v>1512</v>
      </c>
      <c r="H623" s="2">
        <f t="shared" si="59"/>
        <v>0</v>
      </c>
      <c r="I623" t="s">
        <v>33</v>
      </c>
      <c r="J623">
        <v>40.973999999999997</v>
      </c>
      <c r="K623">
        <v>15.547000000000001</v>
      </c>
      <c r="L623">
        <v>1.3</v>
      </c>
      <c r="M623">
        <v>0.50998810000000006</v>
      </c>
      <c r="N623">
        <v>0.44588119999999998</v>
      </c>
      <c r="O623">
        <v>0.98429100000000003</v>
      </c>
      <c r="P623">
        <v>6.17592E-2</v>
      </c>
      <c r="Q623">
        <v>1.0918144000000001</v>
      </c>
      <c r="S623" t="s">
        <v>421</v>
      </c>
      <c r="T623">
        <v>44.5</v>
      </c>
      <c r="U623">
        <v>17.626000000000001</v>
      </c>
      <c r="V623">
        <v>3.3</v>
      </c>
      <c r="W623">
        <v>0.40502110000000002</v>
      </c>
      <c r="X623">
        <v>0.48106339999999997</v>
      </c>
      <c r="Y623">
        <v>1.4960426</v>
      </c>
      <c r="Z623">
        <v>0.246835</v>
      </c>
      <c r="AA623">
        <v>2.0743920999999999</v>
      </c>
    </row>
    <row r="624" spans="1:27" ht="14.25" customHeight="1" x14ac:dyDescent="0.2">
      <c r="A624">
        <v>20160604</v>
      </c>
      <c r="B624">
        <v>1356634</v>
      </c>
      <c r="C624" s="2" t="str">
        <f t="shared" si="60"/>
        <v>2016</v>
      </c>
      <c r="D624" s="2" t="str">
        <f t="shared" si="61"/>
        <v>06</v>
      </c>
      <c r="E624" s="2" t="str">
        <f t="shared" si="62"/>
        <v>04</v>
      </c>
      <c r="F624" s="2" t="str">
        <f t="shared" si="63"/>
        <v>04/06/2016</v>
      </c>
      <c r="G624" s="2">
        <f t="shared" si="64"/>
        <v>1608</v>
      </c>
      <c r="H624" s="2">
        <f t="shared" si="59"/>
        <v>0</v>
      </c>
      <c r="I624" t="s">
        <v>33</v>
      </c>
      <c r="J624">
        <v>44.786999999999999</v>
      </c>
      <c r="K624">
        <v>16.279</v>
      </c>
      <c r="L624">
        <v>1.6</v>
      </c>
      <c r="M624">
        <v>0.51772969999999996</v>
      </c>
      <c r="N624">
        <v>0.41380879999999998</v>
      </c>
      <c r="O624">
        <v>0.8800171</v>
      </c>
      <c r="P624">
        <v>0.1875211</v>
      </c>
      <c r="Q624">
        <v>1.1983303000000001</v>
      </c>
      <c r="S624" t="s">
        <v>38</v>
      </c>
      <c r="T624">
        <v>45.034999999999997</v>
      </c>
      <c r="U624">
        <v>23.709</v>
      </c>
      <c r="V624">
        <v>1.5</v>
      </c>
      <c r="W624">
        <v>0.37621860000000001</v>
      </c>
      <c r="X624">
        <v>0.43185879999999999</v>
      </c>
      <c r="Y624">
        <v>1.1710744</v>
      </c>
      <c r="Z624">
        <v>0.27355790000000002</v>
      </c>
      <c r="AA624">
        <v>1.9074123000000001</v>
      </c>
    </row>
    <row r="625" spans="1:27" ht="14.25" customHeight="1" x14ac:dyDescent="0.2">
      <c r="A625">
        <v>20160611</v>
      </c>
      <c r="B625">
        <v>1356634</v>
      </c>
      <c r="C625" s="2" t="str">
        <f t="shared" si="60"/>
        <v>2016</v>
      </c>
      <c r="D625" s="2" t="str">
        <f t="shared" si="61"/>
        <v>06</v>
      </c>
      <c r="E625" s="2" t="str">
        <f t="shared" si="62"/>
        <v>11</v>
      </c>
      <c r="F625" s="2" t="str">
        <f t="shared" si="63"/>
        <v>11/06/2016</v>
      </c>
      <c r="G625" s="2">
        <f t="shared" si="64"/>
        <v>1776</v>
      </c>
      <c r="H625" s="2">
        <f t="shared" si="59"/>
        <v>0</v>
      </c>
      <c r="I625" t="s">
        <v>33</v>
      </c>
      <c r="J625">
        <v>45.618000000000002</v>
      </c>
      <c r="K625">
        <v>17.927</v>
      </c>
      <c r="L625">
        <v>6.1</v>
      </c>
      <c r="M625">
        <v>0.31733070000000002</v>
      </c>
      <c r="N625">
        <v>0.45149689999999998</v>
      </c>
      <c r="O625">
        <v>1.7834741999999999</v>
      </c>
      <c r="P625">
        <v>0.43646580000000001</v>
      </c>
      <c r="Q625">
        <v>2.928248</v>
      </c>
      <c r="S625" t="s">
        <v>51</v>
      </c>
      <c r="T625">
        <v>45.558</v>
      </c>
      <c r="U625">
        <v>16.085999999999999</v>
      </c>
      <c r="V625">
        <v>4.5</v>
      </c>
      <c r="W625">
        <v>0.32542169999999998</v>
      </c>
      <c r="X625">
        <v>0.32896920000000002</v>
      </c>
      <c r="Y625">
        <v>1.1962611000000001</v>
      </c>
      <c r="Z625">
        <v>0.62598299999999996</v>
      </c>
      <c r="AA625">
        <v>3.0015019999999999</v>
      </c>
    </row>
    <row r="626" spans="1:27" ht="14.25" customHeight="1" x14ac:dyDescent="0.2">
      <c r="A626">
        <v>20160614</v>
      </c>
      <c r="B626">
        <v>1356634</v>
      </c>
      <c r="C626" s="2" t="str">
        <f t="shared" si="60"/>
        <v>2016</v>
      </c>
      <c r="D626" s="2" t="str">
        <f t="shared" si="61"/>
        <v>06</v>
      </c>
      <c r="E626" s="2" t="str">
        <f t="shared" si="62"/>
        <v>14</v>
      </c>
      <c r="F626" s="2" t="str">
        <f t="shared" si="63"/>
        <v>14/06/2016</v>
      </c>
      <c r="G626" s="2">
        <f t="shared" si="64"/>
        <v>1848</v>
      </c>
      <c r="H626" s="2">
        <f t="shared" si="59"/>
        <v>0</v>
      </c>
      <c r="I626" t="s">
        <v>33</v>
      </c>
      <c r="J626">
        <v>47.2</v>
      </c>
      <c r="K626">
        <v>16.393999999999998</v>
      </c>
      <c r="L626">
        <v>4.5999999999999996</v>
      </c>
      <c r="M626">
        <v>0.62290500000000004</v>
      </c>
      <c r="N626">
        <v>0.3294127</v>
      </c>
      <c r="O626">
        <v>0.59008629999999995</v>
      </c>
      <c r="P626">
        <v>0.28765170000000001</v>
      </c>
      <c r="Q626">
        <v>1.0995347</v>
      </c>
      <c r="S626" t="s">
        <v>56</v>
      </c>
      <c r="T626">
        <v>47.698999999999998</v>
      </c>
      <c r="U626">
        <v>15.885999999999999</v>
      </c>
      <c r="V626">
        <v>4.9000000000000004</v>
      </c>
      <c r="W626">
        <v>0.59215949999999995</v>
      </c>
      <c r="X626">
        <v>0.3588634</v>
      </c>
      <c r="Y626">
        <v>0.61723479999999997</v>
      </c>
      <c r="Z626">
        <v>0.19751379999999999</v>
      </c>
      <c r="AA626">
        <v>0.94206570000000001</v>
      </c>
    </row>
    <row r="627" spans="1:27" ht="14.25" customHeight="1" x14ac:dyDescent="0.2">
      <c r="A627">
        <v>20160616</v>
      </c>
      <c r="B627">
        <v>1356634</v>
      </c>
      <c r="C627" s="2" t="str">
        <f t="shared" si="60"/>
        <v>2016</v>
      </c>
      <c r="D627" s="2" t="str">
        <f t="shared" si="61"/>
        <v>06</v>
      </c>
      <c r="E627" s="2" t="str">
        <f t="shared" si="62"/>
        <v>16</v>
      </c>
      <c r="F627" s="2" t="str">
        <f t="shared" si="63"/>
        <v>16/06/2016</v>
      </c>
      <c r="G627" s="2">
        <f t="shared" si="64"/>
        <v>1896</v>
      </c>
      <c r="H627" s="2">
        <f t="shared" si="59"/>
        <v>0</v>
      </c>
      <c r="I627" t="s">
        <v>83</v>
      </c>
      <c r="J627">
        <v>47.085000000000001</v>
      </c>
      <c r="K627">
        <v>15.2</v>
      </c>
      <c r="L627">
        <v>2.4</v>
      </c>
      <c r="M627">
        <v>0.25831910000000002</v>
      </c>
      <c r="N627">
        <v>0.38020290000000001</v>
      </c>
      <c r="O627">
        <v>1.6638799</v>
      </c>
      <c r="P627">
        <v>0.55463459999999998</v>
      </c>
      <c r="Q627">
        <v>4.2348895000000004</v>
      </c>
      <c r="S627" t="s">
        <v>154</v>
      </c>
      <c r="T627">
        <v>47.558999999999997</v>
      </c>
      <c r="U627">
        <v>15.96</v>
      </c>
      <c r="V627">
        <v>4.5999999999999996</v>
      </c>
      <c r="W627">
        <v>0.1904959</v>
      </c>
      <c r="X627">
        <v>0.37596600000000002</v>
      </c>
      <c r="Y627">
        <v>1.9089430999999999</v>
      </c>
      <c r="Z627">
        <v>0.57772880000000004</v>
      </c>
      <c r="AA627">
        <v>4.1350777000000001</v>
      </c>
    </row>
    <row r="628" spans="1:27" ht="14.25" customHeight="1" x14ac:dyDescent="0.2">
      <c r="A628">
        <v>20160618</v>
      </c>
      <c r="B628">
        <v>1356634</v>
      </c>
      <c r="C628" s="2" t="str">
        <f t="shared" si="60"/>
        <v>2016</v>
      </c>
      <c r="D628" s="2" t="str">
        <f t="shared" si="61"/>
        <v>06</v>
      </c>
      <c r="E628" s="2" t="str">
        <f t="shared" si="62"/>
        <v>18</v>
      </c>
      <c r="F628" s="2" t="str">
        <f t="shared" si="63"/>
        <v>18/06/2016</v>
      </c>
      <c r="G628" s="2">
        <f t="shared" si="64"/>
        <v>1944</v>
      </c>
      <c r="H628" s="2">
        <f t="shared" si="59"/>
        <v>0</v>
      </c>
      <c r="I628" t="s">
        <v>33</v>
      </c>
      <c r="J628">
        <v>52.009</v>
      </c>
      <c r="K628">
        <v>19.73</v>
      </c>
      <c r="L628">
        <v>12.7</v>
      </c>
      <c r="M628">
        <v>0.26921309999999998</v>
      </c>
      <c r="N628">
        <v>0.46884019999999998</v>
      </c>
      <c r="O628">
        <v>2.1039181</v>
      </c>
      <c r="P628">
        <v>0.465221</v>
      </c>
      <c r="Q628">
        <v>3.4451540999999999</v>
      </c>
      <c r="S628" t="s">
        <v>458</v>
      </c>
      <c r="T628">
        <v>47.454000000000001</v>
      </c>
      <c r="U628">
        <v>17.157</v>
      </c>
      <c r="V628">
        <v>1.4</v>
      </c>
      <c r="W628">
        <v>0.33114890000000002</v>
      </c>
      <c r="X628">
        <v>0.38091219999999998</v>
      </c>
      <c r="Y628">
        <v>1.2237043000000001</v>
      </c>
      <c r="Z628">
        <v>0.44109029999999999</v>
      </c>
      <c r="AA628">
        <v>2.4694373000000001</v>
      </c>
    </row>
    <row r="629" spans="1:27" ht="14.25" customHeight="1" x14ac:dyDescent="0.2">
      <c r="A629">
        <v>20160621</v>
      </c>
      <c r="B629">
        <v>1356634</v>
      </c>
      <c r="C629" s="2" t="str">
        <f t="shared" si="60"/>
        <v>2016</v>
      </c>
      <c r="D629" s="2" t="str">
        <f t="shared" si="61"/>
        <v>06</v>
      </c>
      <c r="E629" s="2" t="str">
        <f t="shared" si="62"/>
        <v>21</v>
      </c>
      <c r="F629" s="2" t="str">
        <f t="shared" si="63"/>
        <v>21/06/2016</v>
      </c>
      <c r="G629" s="2">
        <f t="shared" si="64"/>
        <v>2016</v>
      </c>
      <c r="H629" s="2">
        <f t="shared" si="59"/>
        <v>0</v>
      </c>
      <c r="I629" t="s">
        <v>207</v>
      </c>
      <c r="J629">
        <v>48.656999999999996</v>
      </c>
      <c r="K629">
        <v>20.344999999999999</v>
      </c>
      <c r="L629">
        <v>8.1</v>
      </c>
      <c r="M629">
        <v>0.38023030000000002</v>
      </c>
      <c r="N629">
        <v>0.49868509999999999</v>
      </c>
      <c r="O629">
        <v>1.3161765000000001</v>
      </c>
      <c r="P629">
        <v>0.18192469999999999</v>
      </c>
      <c r="Q629">
        <v>1.737627</v>
      </c>
      <c r="S629" t="s">
        <v>345</v>
      </c>
      <c r="T629">
        <v>48.261000000000003</v>
      </c>
      <c r="U629">
        <v>19.259</v>
      </c>
      <c r="V629">
        <v>3.4</v>
      </c>
      <c r="W629">
        <v>0.39919280000000001</v>
      </c>
      <c r="X629">
        <v>0.4592328</v>
      </c>
      <c r="Y629">
        <v>1.2026950000000001</v>
      </c>
      <c r="Z629">
        <v>0.24656049999999999</v>
      </c>
      <c r="AA629">
        <v>1.7891493000000001</v>
      </c>
    </row>
    <row r="630" spans="1:27" ht="14.25" customHeight="1" x14ac:dyDescent="0.2">
      <c r="A630">
        <v>20160625</v>
      </c>
      <c r="B630">
        <v>1356634</v>
      </c>
      <c r="C630" s="2" t="str">
        <f t="shared" si="60"/>
        <v>2016</v>
      </c>
      <c r="D630" s="2" t="str">
        <f t="shared" si="61"/>
        <v>06</v>
      </c>
      <c r="E630" s="2" t="str">
        <f t="shared" si="62"/>
        <v>25</v>
      </c>
      <c r="F630" s="2" t="str">
        <f t="shared" si="63"/>
        <v>25/06/2016</v>
      </c>
      <c r="G630" s="2">
        <f t="shared" si="64"/>
        <v>2112</v>
      </c>
      <c r="H630" s="2">
        <f t="shared" si="59"/>
        <v>0</v>
      </c>
      <c r="I630" t="s">
        <v>33</v>
      </c>
      <c r="J630">
        <v>46.435000000000002</v>
      </c>
      <c r="K630">
        <v>22.71</v>
      </c>
      <c r="L630">
        <v>5.0999999999999996</v>
      </c>
      <c r="M630">
        <v>0.4891161</v>
      </c>
      <c r="N630">
        <v>0.4186298</v>
      </c>
      <c r="O630">
        <v>0.91174540000000004</v>
      </c>
      <c r="P630">
        <v>0.19483110000000001</v>
      </c>
      <c r="Q630">
        <v>1.2383470000000001</v>
      </c>
      <c r="S630" t="s">
        <v>166</v>
      </c>
      <c r="T630">
        <v>49.468000000000004</v>
      </c>
      <c r="U630">
        <v>20.489000000000001</v>
      </c>
      <c r="V630">
        <v>2.2999999999999998</v>
      </c>
      <c r="W630">
        <v>0.2666422</v>
      </c>
      <c r="X630">
        <v>0.34830539999999999</v>
      </c>
      <c r="Y630">
        <v>1.8458421</v>
      </c>
      <c r="Z630">
        <v>0.53762679999999996</v>
      </c>
      <c r="AA630">
        <v>3.6531517999999998</v>
      </c>
    </row>
    <row r="631" spans="1:27" ht="14.25" customHeight="1" x14ac:dyDescent="0.2">
      <c r="A631">
        <v>20160628</v>
      </c>
      <c r="B631">
        <v>1356634</v>
      </c>
      <c r="C631" s="2" t="str">
        <f t="shared" si="60"/>
        <v>2016</v>
      </c>
      <c r="D631" s="2" t="str">
        <f t="shared" si="61"/>
        <v>06</v>
      </c>
      <c r="E631" s="2" t="str">
        <f t="shared" si="62"/>
        <v>28</v>
      </c>
      <c r="F631" s="2" t="str">
        <f t="shared" si="63"/>
        <v>28/06/2016</v>
      </c>
      <c r="G631" s="2">
        <f t="shared" si="64"/>
        <v>2184</v>
      </c>
      <c r="H631" s="2">
        <f t="shared" si="59"/>
        <v>0</v>
      </c>
      <c r="I631" t="s">
        <v>45</v>
      </c>
      <c r="J631">
        <v>54.442</v>
      </c>
      <c r="K631">
        <v>21.623000000000001</v>
      </c>
      <c r="L631">
        <v>0.5</v>
      </c>
      <c r="M631">
        <v>0.34227200000000002</v>
      </c>
      <c r="N631">
        <v>0.40025080000000002</v>
      </c>
      <c r="O631">
        <v>1.4442032</v>
      </c>
      <c r="P631">
        <v>0.56838529999999998</v>
      </c>
      <c r="Q631">
        <v>2.9359706000000001</v>
      </c>
      <c r="S631" t="s">
        <v>169</v>
      </c>
      <c r="T631">
        <v>59.249000000000002</v>
      </c>
      <c r="U631">
        <v>20.332999999999998</v>
      </c>
      <c r="V631">
        <v>11.3</v>
      </c>
      <c r="W631">
        <v>0.39086650000000001</v>
      </c>
      <c r="X631">
        <v>0.47398869999999999</v>
      </c>
      <c r="Y631">
        <v>1.3130082000000001</v>
      </c>
      <c r="Z631">
        <v>0.25005300000000003</v>
      </c>
      <c r="AA631">
        <v>1.9461246999999999</v>
      </c>
    </row>
    <row r="632" spans="1:27" ht="14.25" customHeight="1" x14ac:dyDescent="0.2">
      <c r="A632">
        <v>20160702</v>
      </c>
      <c r="B632">
        <v>1356634</v>
      </c>
      <c r="C632" s="2" t="str">
        <f t="shared" si="60"/>
        <v>2016</v>
      </c>
      <c r="D632" s="2" t="str">
        <f t="shared" si="61"/>
        <v>07</v>
      </c>
      <c r="E632" s="2" t="str">
        <f t="shared" si="62"/>
        <v>02</v>
      </c>
      <c r="F632" s="2" t="str">
        <f t="shared" si="63"/>
        <v>02/07/2016</v>
      </c>
      <c r="G632" s="2">
        <f t="shared" si="64"/>
        <v>2280</v>
      </c>
      <c r="H632" s="2">
        <f t="shared" si="59"/>
        <v>0</v>
      </c>
      <c r="I632" t="s">
        <v>33</v>
      </c>
      <c r="J632">
        <v>46.116</v>
      </c>
      <c r="K632">
        <v>16.952999999999999</v>
      </c>
      <c r="L632">
        <v>2.8</v>
      </c>
      <c r="M632">
        <v>0.55384089999999997</v>
      </c>
      <c r="N632">
        <v>0.30005569999999998</v>
      </c>
      <c r="O632">
        <v>0.59453699999999998</v>
      </c>
      <c r="P632">
        <v>0.34866730000000001</v>
      </c>
      <c r="Q632">
        <v>1.2458711</v>
      </c>
      <c r="S632" t="s">
        <v>409</v>
      </c>
      <c r="T632">
        <v>52.94</v>
      </c>
      <c r="U632">
        <v>17.3</v>
      </c>
      <c r="V632">
        <v>5.8</v>
      </c>
      <c r="W632">
        <v>0.34970040000000002</v>
      </c>
      <c r="X632">
        <v>0.38862629999999998</v>
      </c>
      <c r="Y632">
        <v>1.4085433999999999</v>
      </c>
      <c r="Z632">
        <v>0.41921140000000001</v>
      </c>
      <c r="AA632">
        <v>2.6862843000000001</v>
      </c>
    </row>
    <row r="633" spans="1:27" ht="14.25" customHeight="1" x14ac:dyDescent="0.2">
      <c r="A633">
        <v>20160705</v>
      </c>
      <c r="B633">
        <v>1356634</v>
      </c>
      <c r="C633" s="2" t="str">
        <f t="shared" si="60"/>
        <v>2016</v>
      </c>
      <c r="D633" s="2" t="str">
        <f t="shared" si="61"/>
        <v>07</v>
      </c>
      <c r="E633" s="2" t="str">
        <f t="shared" si="62"/>
        <v>05</v>
      </c>
      <c r="F633" s="2" t="str">
        <f t="shared" si="63"/>
        <v>05/07/2016</v>
      </c>
      <c r="G633" s="2">
        <f t="shared" si="64"/>
        <v>2352</v>
      </c>
      <c r="H633" s="2">
        <f t="shared" si="59"/>
        <v>0</v>
      </c>
      <c r="I633" t="s">
        <v>33</v>
      </c>
      <c r="J633">
        <v>46.534999999999997</v>
      </c>
      <c r="K633">
        <v>14.743</v>
      </c>
      <c r="L633">
        <v>0.4</v>
      </c>
      <c r="M633">
        <v>0.50948090000000001</v>
      </c>
      <c r="N633">
        <v>0.3460606</v>
      </c>
      <c r="O633">
        <v>0.72490860000000001</v>
      </c>
      <c r="P633">
        <v>0.41162799999999999</v>
      </c>
      <c r="Q633">
        <v>1.5978897999999999</v>
      </c>
      <c r="S633" t="s">
        <v>57</v>
      </c>
      <c r="T633">
        <v>46.284999999999997</v>
      </c>
      <c r="U633">
        <v>14.58</v>
      </c>
      <c r="V633">
        <v>0.2</v>
      </c>
      <c r="W633">
        <v>0.44741110000000001</v>
      </c>
      <c r="X633">
        <v>0.41697590000000001</v>
      </c>
      <c r="Y633">
        <v>0.97106530000000002</v>
      </c>
      <c r="Z633">
        <v>0.3315245</v>
      </c>
      <c r="AA633">
        <v>1.5679786</v>
      </c>
    </row>
    <row r="634" spans="1:27" ht="14.25" customHeight="1" x14ac:dyDescent="0.2">
      <c r="A634">
        <v>20160707</v>
      </c>
      <c r="B634">
        <v>1356634</v>
      </c>
      <c r="C634" s="2" t="str">
        <f t="shared" si="60"/>
        <v>2016</v>
      </c>
      <c r="D634" s="2" t="str">
        <f t="shared" si="61"/>
        <v>07</v>
      </c>
      <c r="E634" s="2" t="str">
        <f t="shared" si="62"/>
        <v>07</v>
      </c>
      <c r="F634" s="2" t="str">
        <f t="shared" si="63"/>
        <v>07/07/2016</v>
      </c>
      <c r="G634" s="2">
        <f t="shared" si="64"/>
        <v>2400</v>
      </c>
      <c r="H634" s="2">
        <f t="shared" si="59"/>
        <v>0</v>
      </c>
      <c r="I634" t="s">
        <v>33</v>
      </c>
      <c r="J634">
        <v>52.085999999999999</v>
      </c>
      <c r="K634">
        <v>17.302</v>
      </c>
      <c r="L634">
        <v>1.2</v>
      </c>
      <c r="M634">
        <v>0.30761260000000001</v>
      </c>
      <c r="N634">
        <v>0.50208699999999995</v>
      </c>
      <c r="O634">
        <v>1.8846636999999999</v>
      </c>
      <c r="P634">
        <v>0.34376990000000002</v>
      </c>
      <c r="Q634">
        <v>2.9145189999999999</v>
      </c>
      <c r="S634" t="s">
        <v>78</v>
      </c>
      <c r="T634">
        <v>50.923000000000002</v>
      </c>
      <c r="U634">
        <v>15.638</v>
      </c>
      <c r="V634">
        <v>1</v>
      </c>
      <c r="W634">
        <v>0.43032229999999999</v>
      </c>
      <c r="X634">
        <v>0.38451540000000001</v>
      </c>
      <c r="Y634">
        <v>0.91962670000000002</v>
      </c>
      <c r="Z634">
        <v>0.20770330000000001</v>
      </c>
      <c r="AA634">
        <v>1.3722125999999999</v>
      </c>
    </row>
    <row r="635" spans="1:27" ht="14.25" customHeight="1" x14ac:dyDescent="0.2">
      <c r="A635">
        <v>20160709</v>
      </c>
      <c r="B635">
        <v>1356634</v>
      </c>
      <c r="C635" s="2" t="str">
        <f t="shared" si="60"/>
        <v>2016</v>
      </c>
      <c r="D635" s="2" t="str">
        <f t="shared" si="61"/>
        <v>07</v>
      </c>
      <c r="E635" s="2" t="str">
        <f t="shared" si="62"/>
        <v>09</v>
      </c>
      <c r="F635" s="2" t="str">
        <f t="shared" si="63"/>
        <v>09/07/2016</v>
      </c>
      <c r="G635" s="2">
        <f t="shared" si="64"/>
        <v>2448</v>
      </c>
      <c r="H635" s="2">
        <f t="shared" si="59"/>
        <v>0</v>
      </c>
      <c r="I635" t="s">
        <v>33</v>
      </c>
      <c r="J635">
        <v>49.194000000000003</v>
      </c>
      <c r="K635">
        <v>15.706</v>
      </c>
      <c r="L635">
        <v>0</v>
      </c>
      <c r="M635">
        <v>0.5110751</v>
      </c>
      <c r="N635">
        <v>0.35507240000000001</v>
      </c>
      <c r="O635">
        <v>0.73263120000000004</v>
      </c>
      <c r="P635">
        <v>0.26714939999999998</v>
      </c>
      <c r="Q635">
        <v>1.2674654999999999</v>
      </c>
      <c r="S635" t="s">
        <v>459</v>
      </c>
      <c r="T635">
        <v>52.375</v>
      </c>
      <c r="U635">
        <v>18.794</v>
      </c>
      <c r="V635">
        <v>1.4</v>
      </c>
      <c r="W635">
        <v>0.55469139999999995</v>
      </c>
      <c r="X635">
        <v>0.39432909999999999</v>
      </c>
      <c r="Y635">
        <v>0.86234089999999997</v>
      </c>
      <c r="Z635">
        <v>0.1991541</v>
      </c>
      <c r="AA635">
        <v>1.23038</v>
      </c>
    </row>
    <row r="636" spans="1:27" ht="14.25" customHeight="1" x14ac:dyDescent="0.2">
      <c r="A636">
        <v>20160712</v>
      </c>
      <c r="B636">
        <v>1356634</v>
      </c>
      <c r="C636" s="2" t="str">
        <f t="shared" si="60"/>
        <v>2016</v>
      </c>
      <c r="D636" s="2" t="str">
        <f t="shared" si="61"/>
        <v>07</v>
      </c>
      <c r="E636" s="2" t="str">
        <f t="shared" si="62"/>
        <v>12</v>
      </c>
      <c r="F636" s="2" t="str">
        <f t="shared" si="63"/>
        <v>12/07/2016</v>
      </c>
      <c r="G636" s="2">
        <f t="shared" si="64"/>
        <v>2520</v>
      </c>
      <c r="H636" s="2">
        <f t="shared" si="59"/>
        <v>0</v>
      </c>
      <c r="I636" t="s">
        <v>33</v>
      </c>
      <c r="J636">
        <v>48.529000000000003</v>
      </c>
      <c r="K636">
        <v>23.460999999999999</v>
      </c>
      <c r="L636">
        <v>1.2</v>
      </c>
      <c r="M636">
        <v>0.60280840000000002</v>
      </c>
      <c r="N636">
        <v>0.3339916</v>
      </c>
      <c r="O636">
        <v>0.57824739999999997</v>
      </c>
      <c r="P636">
        <v>0.19410350000000001</v>
      </c>
      <c r="Q636">
        <v>0.96277120000000005</v>
      </c>
      <c r="S636" t="s">
        <v>275</v>
      </c>
      <c r="T636">
        <v>45.664000000000001</v>
      </c>
      <c r="U636">
        <v>19.439</v>
      </c>
      <c r="V636">
        <v>3</v>
      </c>
      <c r="W636">
        <v>0.30422349999999998</v>
      </c>
      <c r="X636">
        <v>0.47229969999999999</v>
      </c>
      <c r="Y636">
        <v>1.7619453</v>
      </c>
      <c r="Z636">
        <v>0.34525869999999997</v>
      </c>
      <c r="AA636">
        <v>2.7500262000000002</v>
      </c>
    </row>
    <row r="637" spans="1:27" ht="14.25" customHeight="1" x14ac:dyDescent="0.2">
      <c r="A637">
        <v>20160714</v>
      </c>
      <c r="B637">
        <v>1356634</v>
      </c>
      <c r="C637" s="2" t="str">
        <f t="shared" si="60"/>
        <v>2016</v>
      </c>
      <c r="D637" s="2" t="str">
        <f t="shared" si="61"/>
        <v>07</v>
      </c>
      <c r="E637" s="2" t="str">
        <f t="shared" si="62"/>
        <v>14</v>
      </c>
      <c r="F637" s="2" t="str">
        <f t="shared" si="63"/>
        <v>14/07/2016</v>
      </c>
      <c r="G637" s="2">
        <f t="shared" si="64"/>
        <v>2568</v>
      </c>
      <c r="H637" s="2">
        <f t="shared" si="59"/>
        <v>0</v>
      </c>
      <c r="I637" t="s">
        <v>77</v>
      </c>
      <c r="J637">
        <v>46.853000000000002</v>
      </c>
      <c r="K637">
        <v>17.181000000000001</v>
      </c>
      <c r="L637">
        <v>1.1000000000000001</v>
      </c>
      <c r="M637">
        <v>0.60047099999999998</v>
      </c>
      <c r="N637">
        <v>0.31359350000000003</v>
      </c>
      <c r="O637">
        <v>0.61927049999999995</v>
      </c>
      <c r="P637">
        <v>0.24823139999999999</v>
      </c>
      <c r="Q637">
        <v>0.96989329999999996</v>
      </c>
      <c r="S637" t="s">
        <v>154</v>
      </c>
      <c r="T637">
        <v>47.069000000000003</v>
      </c>
      <c r="U637">
        <v>15.805999999999999</v>
      </c>
      <c r="V637">
        <v>0.7</v>
      </c>
      <c r="W637">
        <v>0.54247100000000004</v>
      </c>
      <c r="X637">
        <v>0.32171379999999999</v>
      </c>
      <c r="Y637">
        <v>0.6769058</v>
      </c>
      <c r="Z637">
        <v>0.29893130000000001</v>
      </c>
      <c r="AA637">
        <v>1.1733445</v>
      </c>
    </row>
    <row r="638" spans="1:27" ht="14.25" customHeight="1" x14ac:dyDescent="0.2">
      <c r="A638">
        <v>20160716</v>
      </c>
      <c r="B638">
        <v>1356634</v>
      </c>
      <c r="C638" s="2" t="str">
        <f t="shared" si="60"/>
        <v>2016</v>
      </c>
      <c r="D638" s="2" t="str">
        <f t="shared" si="61"/>
        <v>07</v>
      </c>
      <c r="E638" s="2" t="str">
        <f t="shared" si="62"/>
        <v>16</v>
      </c>
      <c r="F638" s="2" t="str">
        <f t="shared" si="63"/>
        <v>16/07/2016</v>
      </c>
      <c r="G638" s="2">
        <f t="shared" si="64"/>
        <v>2616</v>
      </c>
      <c r="H638" s="2">
        <f t="shared" si="59"/>
        <v>0</v>
      </c>
      <c r="I638" t="s">
        <v>33</v>
      </c>
      <c r="J638">
        <v>49.122</v>
      </c>
      <c r="K638">
        <v>16.811</v>
      </c>
      <c r="L638">
        <v>0.7</v>
      </c>
      <c r="M638">
        <v>0.55503970000000002</v>
      </c>
      <c r="N638">
        <v>0.335115</v>
      </c>
      <c r="O638">
        <v>0.86400739999999998</v>
      </c>
      <c r="P638">
        <v>0.20136709999999999</v>
      </c>
      <c r="Q638">
        <v>1.0369637</v>
      </c>
      <c r="S638" t="s">
        <v>122</v>
      </c>
      <c r="T638">
        <v>51.033000000000001</v>
      </c>
      <c r="U638">
        <v>19.968</v>
      </c>
      <c r="V638">
        <v>1.4</v>
      </c>
      <c r="W638">
        <v>0.4312433</v>
      </c>
      <c r="X638">
        <v>0.3710369</v>
      </c>
      <c r="Y638">
        <v>0.89345980000000003</v>
      </c>
      <c r="Z638">
        <v>0.3274784</v>
      </c>
      <c r="AA638">
        <v>1.667376</v>
      </c>
    </row>
    <row r="639" spans="1:27" ht="14.25" customHeight="1" x14ac:dyDescent="0.2">
      <c r="A639">
        <v>20160721</v>
      </c>
      <c r="B639">
        <v>1356634</v>
      </c>
      <c r="C639" s="2" t="str">
        <f t="shared" si="60"/>
        <v>2016</v>
      </c>
      <c r="D639" s="2" t="str">
        <f t="shared" si="61"/>
        <v>07</v>
      </c>
      <c r="E639" s="2" t="str">
        <f t="shared" si="62"/>
        <v>21</v>
      </c>
      <c r="F639" s="2" t="str">
        <f t="shared" si="63"/>
        <v>21/07/2016</v>
      </c>
      <c r="G639" s="2">
        <f t="shared" si="64"/>
        <v>2736</v>
      </c>
      <c r="H639" s="2">
        <f t="shared" si="59"/>
        <v>0</v>
      </c>
      <c r="I639" t="s">
        <v>33</v>
      </c>
      <c r="J639">
        <v>45.854999999999997</v>
      </c>
      <c r="K639">
        <v>15.532999999999999</v>
      </c>
      <c r="L639">
        <v>2.5</v>
      </c>
      <c r="M639">
        <v>0.32797110000000002</v>
      </c>
      <c r="N639">
        <v>0.40634520000000002</v>
      </c>
      <c r="O639">
        <v>1.1585023000000001</v>
      </c>
      <c r="P639">
        <v>0.41289890000000001</v>
      </c>
      <c r="Q639">
        <v>2.3314341000000001</v>
      </c>
      <c r="S639" t="s">
        <v>460</v>
      </c>
      <c r="T639">
        <v>47.615000000000002</v>
      </c>
      <c r="U639">
        <v>16.318000000000001</v>
      </c>
      <c r="V639">
        <v>3.4</v>
      </c>
      <c r="W639">
        <v>0.34525719999999999</v>
      </c>
      <c r="X639">
        <v>0.35832389999999997</v>
      </c>
      <c r="Y639">
        <v>1.3637416</v>
      </c>
      <c r="Z639">
        <v>0.47845389999999999</v>
      </c>
      <c r="AA639">
        <v>2.7676991000000002</v>
      </c>
    </row>
    <row r="640" spans="1:27" ht="14.25" customHeight="1" x14ac:dyDescent="0.2">
      <c r="A640">
        <v>20160723</v>
      </c>
      <c r="B640">
        <v>1356634</v>
      </c>
      <c r="C640" s="2" t="str">
        <f t="shared" si="60"/>
        <v>2016</v>
      </c>
      <c r="D640" s="2" t="str">
        <f t="shared" si="61"/>
        <v>07</v>
      </c>
      <c r="E640" s="2" t="str">
        <f t="shared" si="62"/>
        <v>23</v>
      </c>
      <c r="F640" s="2" t="str">
        <f t="shared" si="63"/>
        <v>23/07/2016</v>
      </c>
      <c r="G640" s="2">
        <f t="shared" si="64"/>
        <v>2784</v>
      </c>
      <c r="H640" s="2">
        <f t="shared" si="59"/>
        <v>0</v>
      </c>
      <c r="I640" t="s">
        <v>45</v>
      </c>
      <c r="J640">
        <v>46.174999999999997</v>
      </c>
      <c r="K640">
        <v>17.297999999999998</v>
      </c>
      <c r="L640">
        <v>4.0999999999999996</v>
      </c>
      <c r="M640">
        <v>0.35626940000000001</v>
      </c>
      <c r="N640">
        <v>0.36799399999999999</v>
      </c>
      <c r="O640">
        <v>1.1030723</v>
      </c>
      <c r="P640">
        <v>0.34897709999999998</v>
      </c>
      <c r="Q640">
        <v>1.8340448</v>
      </c>
      <c r="S640" t="s">
        <v>461</v>
      </c>
      <c r="T640">
        <v>45.845999999999997</v>
      </c>
      <c r="U640">
        <v>20.791</v>
      </c>
      <c r="V640">
        <v>2.7</v>
      </c>
      <c r="W640">
        <v>0.40124929999999998</v>
      </c>
      <c r="X640">
        <v>0.34934340000000003</v>
      </c>
      <c r="Y640">
        <v>1.1335789999999999</v>
      </c>
      <c r="Z640">
        <v>0.45026149999999998</v>
      </c>
      <c r="AA640">
        <v>2.2665454999999999</v>
      </c>
    </row>
    <row r="641" spans="1:27" ht="14.25" customHeight="1" x14ac:dyDescent="0.2">
      <c r="A641">
        <v>20160728</v>
      </c>
      <c r="B641">
        <v>1356634</v>
      </c>
      <c r="C641" s="2" t="str">
        <f t="shared" si="60"/>
        <v>2016</v>
      </c>
      <c r="D641" s="2" t="str">
        <f t="shared" si="61"/>
        <v>07</v>
      </c>
      <c r="E641" s="2" t="str">
        <f t="shared" si="62"/>
        <v>28</v>
      </c>
      <c r="F641" s="2" t="str">
        <f t="shared" si="63"/>
        <v>28/07/2016</v>
      </c>
      <c r="G641" s="2">
        <f t="shared" si="64"/>
        <v>2904</v>
      </c>
      <c r="H641" s="2">
        <f t="shared" si="59"/>
        <v>0</v>
      </c>
      <c r="I641" t="s">
        <v>33</v>
      </c>
      <c r="J641">
        <v>42.384999999999998</v>
      </c>
      <c r="K641">
        <v>17.643000000000001</v>
      </c>
      <c r="L641">
        <v>2.6</v>
      </c>
      <c r="M641">
        <v>0.37545410000000001</v>
      </c>
      <c r="N641">
        <v>0.48608889999999999</v>
      </c>
      <c r="O641">
        <v>2.2697064999999998</v>
      </c>
      <c r="P641">
        <v>0.31080619999999998</v>
      </c>
      <c r="Q641">
        <v>2.5640263000000001</v>
      </c>
      <c r="S641" t="s">
        <v>126</v>
      </c>
      <c r="T641">
        <v>42.887</v>
      </c>
      <c r="U641">
        <v>17.006</v>
      </c>
      <c r="V641">
        <v>6.9</v>
      </c>
      <c r="W641">
        <v>0.3592571</v>
      </c>
      <c r="X641">
        <v>0.49546489999999999</v>
      </c>
      <c r="Y641">
        <v>2.6542062999999998</v>
      </c>
      <c r="Z641">
        <v>0.27210230000000002</v>
      </c>
      <c r="AA641">
        <v>2.9709441000000001</v>
      </c>
    </row>
    <row r="642" spans="1:27" ht="14.25" customHeight="1" x14ac:dyDescent="0.2">
      <c r="A642">
        <v>20160730</v>
      </c>
      <c r="B642">
        <v>1356634</v>
      </c>
      <c r="C642" s="2" t="str">
        <f t="shared" si="60"/>
        <v>2016</v>
      </c>
      <c r="D642" s="2" t="str">
        <f t="shared" si="61"/>
        <v>07</v>
      </c>
      <c r="E642" s="2" t="str">
        <f t="shared" si="62"/>
        <v>30</v>
      </c>
      <c r="F642" s="2" t="str">
        <f t="shared" si="63"/>
        <v>30/07/2016</v>
      </c>
      <c r="G642" s="2">
        <f t="shared" si="64"/>
        <v>2952</v>
      </c>
      <c r="H642" s="2">
        <f t="shared" si="59"/>
        <v>0</v>
      </c>
      <c r="I642" t="s">
        <v>33</v>
      </c>
      <c r="J642">
        <v>42.045000000000002</v>
      </c>
      <c r="K642">
        <v>16.22</v>
      </c>
      <c r="L642">
        <v>0.7</v>
      </c>
      <c r="M642">
        <v>0.2848522</v>
      </c>
      <c r="N642">
        <v>0.53155430000000004</v>
      </c>
      <c r="O642">
        <v>2.1196681000000002</v>
      </c>
      <c r="P642">
        <v>0.30727399999999999</v>
      </c>
      <c r="Q642">
        <v>3.2883859000000002</v>
      </c>
      <c r="S642" t="s">
        <v>345</v>
      </c>
      <c r="T642">
        <v>44.835999999999999</v>
      </c>
      <c r="U642">
        <v>17.443000000000001</v>
      </c>
      <c r="V642">
        <v>4.2</v>
      </c>
      <c r="W642">
        <v>0.39718989999999998</v>
      </c>
      <c r="X642">
        <v>0.39153929999999998</v>
      </c>
      <c r="Y642">
        <v>1.5932668000000001</v>
      </c>
      <c r="Z642">
        <v>0.30755070000000001</v>
      </c>
      <c r="AA642">
        <v>2.3365687999999998</v>
      </c>
    </row>
    <row r="643" spans="1:27" ht="14.25" customHeight="1" x14ac:dyDescent="0.2">
      <c r="A643">
        <v>20160802</v>
      </c>
      <c r="B643">
        <v>1356634</v>
      </c>
      <c r="C643" s="2" t="str">
        <f t="shared" si="60"/>
        <v>2016</v>
      </c>
      <c r="D643" s="2" t="str">
        <f t="shared" si="61"/>
        <v>08</v>
      </c>
      <c r="E643" s="2" t="str">
        <f t="shared" si="62"/>
        <v>02</v>
      </c>
      <c r="F643" s="2" t="str">
        <f t="shared" si="63"/>
        <v>02/08/2016</v>
      </c>
      <c r="G643" s="2">
        <f t="shared" si="64"/>
        <v>3024</v>
      </c>
      <c r="H643" s="2">
        <f t="shared" si="59"/>
        <v>0</v>
      </c>
      <c r="I643" t="s">
        <v>37</v>
      </c>
      <c r="J643">
        <v>44.493000000000002</v>
      </c>
      <c r="K643">
        <v>15.994</v>
      </c>
      <c r="L643">
        <v>0.6</v>
      </c>
      <c r="M643">
        <v>0.43030410000000002</v>
      </c>
      <c r="N643">
        <v>0.35761739999999997</v>
      </c>
      <c r="O643">
        <v>0.86651100000000003</v>
      </c>
      <c r="P643">
        <v>0.37158740000000001</v>
      </c>
      <c r="Q643">
        <v>1.6651233000000001</v>
      </c>
      <c r="S643" t="s">
        <v>57</v>
      </c>
      <c r="T643">
        <v>44.356000000000002</v>
      </c>
      <c r="U643">
        <v>16.719000000000001</v>
      </c>
      <c r="V643">
        <v>3.9</v>
      </c>
      <c r="W643">
        <v>0.4355752</v>
      </c>
      <c r="X643">
        <v>0.37452069999999998</v>
      </c>
      <c r="Y643">
        <v>0.88724259999999999</v>
      </c>
      <c r="Z643">
        <v>0.3758648</v>
      </c>
      <c r="AA643">
        <v>1.7416094</v>
      </c>
    </row>
    <row r="644" spans="1:27" ht="14.25" customHeight="1" x14ac:dyDescent="0.2">
      <c r="A644">
        <v>20160806</v>
      </c>
      <c r="B644">
        <v>1356634</v>
      </c>
      <c r="C644" s="2" t="str">
        <f t="shared" si="60"/>
        <v>2016</v>
      </c>
      <c r="D644" s="2" t="str">
        <f t="shared" si="61"/>
        <v>08</v>
      </c>
      <c r="E644" s="2" t="str">
        <f t="shared" si="62"/>
        <v>06</v>
      </c>
      <c r="F644" s="2" t="str">
        <f t="shared" si="63"/>
        <v>06/08/2016</v>
      </c>
      <c r="G644" s="2">
        <f t="shared" si="64"/>
        <v>3120</v>
      </c>
      <c r="H644" s="2">
        <f t="shared" ref="H644:H707" si="65">IF((G644=G643),1,0)</f>
        <v>0</v>
      </c>
      <c r="I644" t="s">
        <v>33</v>
      </c>
      <c r="J644">
        <v>53.137</v>
      </c>
      <c r="K644">
        <v>20.068999999999999</v>
      </c>
      <c r="L644">
        <v>2.6</v>
      </c>
      <c r="M644">
        <v>0.4504628</v>
      </c>
      <c r="N644">
        <v>0.37235210000000002</v>
      </c>
      <c r="O644">
        <v>0.89685009999999998</v>
      </c>
      <c r="P644">
        <v>0.2516775</v>
      </c>
      <c r="Q644">
        <v>1.3469945999999999</v>
      </c>
      <c r="S644" t="s">
        <v>239</v>
      </c>
      <c r="T644">
        <v>52.747</v>
      </c>
      <c r="U644">
        <v>20.649000000000001</v>
      </c>
      <c r="V644">
        <v>6.8</v>
      </c>
      <c r="W644">
        <v>0.3269089</v>
      </c>
      <c r="X644">
        <v>0.46740690000000001</v>
      </c>
      <c r="Y644">
        <v>1.6462318</v>
      </c>
      <c r="Z644">
        <v>0.32393480000000002</v>
      </c>
      <c r="AA644">
        <v>2.2863342000000002</v>
      </c>
    </row>
    <row r="645" spans="1:27" ht="14.25" customHeight="1" x14ac:dyDescent="0.2">
      <c r="A645">
        <v>20160809</v>
      </c>
      <c r="B645">
        <v>1356634</v>
      </c>
      <c r="C645" s="2" t="str">
        <f t="shared" si="60"/>
        <v>2016</v>
      </c>
      <c r="D645" s="2" t="str">
        <f t="shared" si="61"/>
        <v>08</v>
      </c>
      <c r="E645" s="2" t="str">
        <f t="shared" si="62"/>
        <v>09</v>
      </c>
      <c r="F645" s="2" t="str">
        <f t="shared" si="63"/>
        <v>09/08/2016</v>
      </c>
      <c r="G645" s="2">
        <f t="shared" si="64"/>
        <v>3192</v>
      </c>
      <c r="H645" s="2">
        <f t="shared" si="65"/>
        <v>0</v>
      </c>
      <c r="I645" t="s">
        <v>67</v>
      </c>
      <c r="J645">
        <v>47.802999999999997</v>
      </c>
      <c r="K645">
        <v>18.664000000000001</v>
      </c>
      <c r="L645">
        <v>7.1</v>
      </c>
      <c r="M645">
        <v>0.46953319999999998</v>
      </c>
      <c r="N645">
        <v>0.48634230000000001</v>
      </c>
      <c r="O645">
        <v>1.2047460000000001</v>
      </c>
      <c r="P645">
        <v>0.17514070000000001</v>
      </c>
      <c r="Q645">
        <v>1.5197004000000001</v>
      </c>
      <c r="S645" t="s">
        <v>359</v>
      </c>
      <c r="T645">
        <v>47.895000000000003</v>
      </c>
      <c r="U645">
        <v>17.535</v>
      </c>
      <c r="V645">
        <v>2.4</v>
      </c>
      <c r="W645">
        <v>0.62858440000000004</v>
      </c>
      <c r="X645">
        <v>0.30808869999999999</v>
      </c>
      <c r="Y645">
        <v>0.50990150000000001</v>
      </c>
      <c r="Z645">
        <v>0.28954800000000003</v>
      </c>
      <c r="AA645">
        <v>1.0086135000000001</v>
      </c>
    </row>
    <row r="646" spans="1:27" ht="14.25" customHeight="1" x14ac:dyDescent="0.2">
      <c r="A646">
        <v>20160811</v>
      </c>
      <c r="B646">
        <v>1356634</v>
      </c>
      <c r="C646" s="2" t="str">
        <f t="shared" si="60"/>
        <v>2016</v>
      </c>
      <c r="D646" s="2" t="str">
        <f t="shared" si="61"/>
        <v>08</v>
      </c>
      <c r="E646" s="2" t="str">
        <f t="shared" si="62"/>
        <v>11</v>
      </c>
      <c r="F646" s="2" t="str">
        <f t="shared" si="63"/>
        <v>11/08/2016</v>
      </c>
      <c r="G646" s="2">
        <f t="shared" si="64"/>
        <v>3240</v>
      </c>
      <c r="H646" s="2">
        <f t="shared" si="65"/>
        <v>0</v>
      </c>
      <c r="I646" t="s">
        <v>106</v>
      </c>
      <c r="J646">
        <v>48.918999999999997</v>
      </c>
      <c r="K646">
        <v>19.702000000000002</v>
      </c>
      <c r="L646">
        <v>3.9</v>
      </c>
      <c r="M646">
        <v>0.21936040000000001</v>
      </c>
      <c r="N646">
        <v>0.30818420000000002</v>
      </c>
      <c r="O646">
        <v>1.544279</v>
      </c>
      <c r="P646">
        <v>0.70443710000000004</v>
      </c>
      <c r="Q646">
        <v>4.7846238000000003</v>
      </c>
      <c r="S646" t="s">
        <v>126</v>
      </c>
      <c r="T646">
        <v>48.216000000000001</v>
      </c>
      <c r="U646">
        <v>17</v>
      </c>
      <c r="V646">
        <v>3.4</v>
      </c>
      <c r="W646">
        <v>0.28275099999999997</v>
      </c>
      <c r="X646">
        <v>0.37811410000000001</v>
      </c>
      <c r="Y646">
        <v>1.4396259</v>
      </c>
      <c r="Z646">
        <v>0.51849650000000003</v>
      </c>
      <c r="AA646">
        <v>3.4084043999999998</v>
      </c>
    </row>
    <row r="647" spans="1:27" ht="14.25" customHeight="1" x14ac:dyDescent="0.2">
      <c r="A647">
        <v>20160813</v>
      </c>
      <c r="B647">
        <v>1356634</v>
      </c>
      <c r="C647" s="2" t="str">
        <f t="shared" si="60"/>
        <v>2016</v>
      </c>
      <c r="D647" s="2" t="str">
        <f t="shared" si="61"/>
        <v>08</v>
      </c>
      <c r="E647" s="2" t="str">
        <f t="shared" si="62"/>
        <v>13</v>
      </c>
      <c r="F647" s="2" t="str">
        <f t="shared" si="63"/>
        <v>13/08/2016</v>
      </c>
      <c r="G647" s="2">
        <f t="shared" si="64"/>
        <v>3288</v>
      </c>
      <c r="H647" s="2">
        <f t="shared" si="65"/>
        <v>0</v>
      </c>
      <c r="I647" t="s">
        <v>462</v>
      </c>
      <c r="J647">
        <v>96.837999999999994</v>
      </c>
      <c r="K647">
        <v>21.594999999999999</v>
      </c>
      <c r="L647">
        <v>5</v>
      </c>
      <c r="M647">
        <v>0.36581419999999998</v>
      </c>
      <c r="N647">
        <v>0.46320800000000001</v>
      </c>
      <c r="O647">
        <v>1.2933376999999999</v>
      </c>
      <c r="P647">
        <v>0.55447040000000003</v>
      </c>
      <c r="Q647">
        <v>2.7428728000000002</v>
      </c>
      <c r="S647" t="s">
        <v>463</v>
      </c>
      <c r="T647">
        <v>92.805000000000007</v>
      </c>
      <c r="U647">
        <v>19.486999999999998</v>
      </c>
      <c r="V647">
        <v>1.5</v>
      </c>
      <c r="W647">
        <v>0.23326440000000001</v>
      </c>
      <c r="X647">
        <v>0.51708259999999995</v>
      </c>
      <c r="Y647">
        <v>2.7725764000000002</v>
      </c>
      <c r="Z647">
        <v>0.436336</v>
      </c>
      <c r="AA647">
        <v>5.1245994000000001</v>
      </c>
    </row>
    <row r="648" spans="1:27" ht="14.25" customHeight="1" x14ac:dyDescent="0.2">
      <c r="A648">
        <v>20160816</v>
      </c>
      <c r="B648">
        <v>1356634</v>
      </c>
      <c r="C648" s="2" t="str">
        <f t="shared" ref="C648:C711" si="66">LEFT(A648,4)</f>
        <v>2016</v>
      </c>
      <c r="D648" s="2" t="str">
        <f t="shared" ref="D648:D711" si="67">MID(A648,5,2)</f>
        <v>08</v>
      </c>
      <c r="E648" s="2" t="str">
        <f t="shared" ref="E648:E711" si="68">RIGHT(A648,2)</f>
        <v>16</v>
      </c>
      <c r="F648" s="2" t="str">
        <f t="shared" ref="F648:F711" si="69">E648&amp;"/"&amp;D648&amp;"/"&amp;C648</f>
        <v>16/08/2016</v>
      </c>
      <c r="G648" s="2">
        <f t="shared" ref="G648:G711" si="70">IF((B648=B647),G647+(F648-F647)*24,0)</f>
        <v>3360</v>
      </c>
      <c r="H648" s="2">
        <f t="shared" si="65"/>
        <v>0</v>
      </c>
      <c r="I648" t="s">
        <v>177</v>
      </c>
      <c r="J648">
        <v>60.447000000000003</v>
      </c>
      <c r="K648">
        <v>17.684000000000001</v>
      </c>
      <c r="L648">
        <v>5.6</v>
      </c>
      <c r="M648">
        <v>0.44508569999999997</v>
      </c>
      <c r="N648">
        <v>0.32786179999999998</v>
      </c>
      <c r="O648">
        <v>0.70836770000000004</v>
      </c>
      <c r="P648">
        <v>0.3077684</v>
      </c>
      <c r="Q648">
        <v>1.4252228</v>
      </c>
      <c r="S648" t="s">
        <v>412</v>
      </c>
      <c r="T648">
        <v>60.774999999999999</v>
      </c>
      <c r="U648">
        <v>17.536999999999999</v>
      </c>
      <c r="V648">
        <v>2.2000000000000002</v>
      </c>
      <c r="W648">
        <v>0.58263779999999998</v>
      </c>
      <c r="X648">
        <v>0.2722985</v>
      </c>
      <c r="Y648">
        <v>0.52369880000000002</v>
      </c>
      <c r="Z648">
        <v>0.31714100000000001</v>
      </c>
      <c r="AA648">
        <v>1.0347005</v>
      </c>
    </row>
    <row r="649" spans="1:27" ht="14.25" customHeight="1" x14ac:dyDescent="0.2">
      <c r="A649">
        <v>20160818</v>
      </c>
      <c r="B649">
        <v>1356634</v>
      </c>
      <c r="C649" s="2" t="str">
        <f t="shared" si="66"/>
        <v>2016</v>
      </c>
      <c r="D649" s="2" t="str">
        <f t="shared" si="67"/>
        <v>08</v>
      </c>
      <c r="E649" s="2" t="str">
        <f t="shared" si="68"/>
        <v>18</v>
      </c>
      <c r="F649" s="2" t="str">
        <f t="shared" si="69"/>
        <v>18/08/2016</v>
      </c>
      <c r="G649" s="2">
        <f t="shared" si="70"/>
        <v>3408</v>
      </c>
      <c r="H649" s="2">
        <f t="shared" si="65"/>
        <v>0</v>
      </c>
      <c r="I649" t="s">
        <v>33</v>
      </c>
      <c r="J649">
        <v>87.478999999999999</v>
      </c>
      <c r="K649">
        <v>16.951000000000001</v>
      </c>
      <c r="L649">
        <v>2.8</v>
      </c>
      <c r="M649">
        <v>0.18026919999999999</v>
      </c>
      <c r="N649">
        <v>0.41055560000000002</v>
      </c>
      <c r="O649">
        <v>2.3611886000000002</v>
      </c>
      <c r="P649">
        <v>0.60631049999999997</v>
      </c>
      <c r="Q649">
        <v>5.7998908</v>
      </c>
      <c r="S649" t="s">
        <v>464</v>
      </c>
      <c r="T649">
        <v>96.899000000000001</v>
      </c>
      <c r="U649">
        <v>17.579999999999998</v>
      </c>
      <c r="V649">
        <v>3.4</v>
      </c>
      <c r="W649">
        <v>0.23366790000000001</v>
      </c>
      <c r="X649">
        <v>0.42659399999999997</v>
      </c>
      <c r="Y649">
        <v>2.2488570000000001</v>
      </c>
      <c r="Z649">
        <v>0.52686960000000005</v>
      </c>
      <c r="AA649">
        <v>4.4111541000000001</v>
      </c>
    </row>
    <row r="650" spans="1:27" ht="14.25" customHeight="1" x14ac:dyDescent="0.2">
      <c r="A650">
        <v>20160820</v>
      </c>
      <c r="B650">
        <v>1356634</v>
      </c>
      <c r="C650" s="2" t="str">
        <f t="shared" si="66"/>
        <v>2016</v>
      </c>
      <c r="D650" s="2" t="str">
        <f t="shared" si="67"/>
        <v>08</v>
      </c>
      <c r="E650" s="2" t="str">
        <f t="shared" si="68"/>
        <v>20</v>
      </c>
      <c r="F650" s="2" t="str">
        <f t="shared" si="69"/>
        <v>20/08/2016</v>
      </c>
      <c r="G650" s="2">
        <f t="shared" si="70"/>
        <v>3456</v>
      </c>
      <c r="H650" s="2">
        <f t="shared" si="65"/>
        <v>0</v>
      </c>
      <c r="I650" t="s">
        <v>264</v>
      </c>
      <c r="J650">
        <v>97.671000000000006</v>
      </c>
      <c r="K650">
        <v>17.606999999999999</v>
      </c>
      <c r="L650">
        <v>2.6</v>
      </c>
      <c r="M650">
        <v>0.21208650000000001</v>
      </c>
      <c r="N650">
        <v>0.43886579999999997</v>
      </c>
      <c r="O650">
        <v>2.4508652</v>
      </c>
      <c r="P650">
        <v>0.58228420000000003</v>
      </c>
      <c r="Q650">
        <v>5.4374750000000001</v>
      </c>
      <c r="S650" t="s">
        <v>278</v>
      </c>
      <c r="T650">
        <v>103.98099999999999</v>
      </c>
      <c r="U650">
        <v>15.48</v>
      </c>
      <c r="V650">
        <v>1.3</v>
      </c>
      <c r="W650">
        <v>0.2859719</v>
      </c>
      <c r="X650">
        <v>0.325849</v>
      </c>
      <c r="Y650">
        <v>1.3764764</v>
      </c>
      <c r="Z650">
        <v>0.68343509999999996</v>
      </c>
      <c r="AA650">
        <v>4.1983617999999998</v>
      </c>
    </row>
    <row r="651" spans="1:27" ht="14.25" customHeight="1" x14ac:dyDescent="0.2">
      <c r="A651">
        <v>20160823</v>
      </c>
      <c r="B651">
        <v>1356634</v>
      </c>
      <c r="C651" s="2" t="str">
        <f t="shared" si="66"/>
        <v>2016</v>
      </c>
      <c r="D651" s="2" t="str">
        <f t="shared" si="67"/>
        <v>08</v>
      </c>
      <c r="E651" s="2" t="str">
        <f t="shared" si="68"/>
        <v>23</v>
      </c>
      <c r="F651" s="2" t="str">
        <f t="shared" si="69"/>
        <v>23/08/2016</v>
      </c>
      <c r="G651" s="2">
        <f t="shared" si="70"/>
        <v>3528</v>
      </c>
      <c r="H651" s="2">
        <f t="shared" si="65"/>
        <v>0</v>
      </c>
      <c r="I651" t="s">
        <v>33</v>
      </c>
      <c r="J651">
        <v>110.351</v>
      </c>
      <c r="K651">
        <v>16.119</v>
      </c>
      <c r="L651">
        <v>0.3</v>
      </c>
      <c r="M651">
        <v>0.263575</v>
      </c>
      <c r="N651">
        <v>0.41911500000000002</v>
      </c>
      <c r="O651">
        <v>2.3436490999999999</v>
      </c>
      <c r="P651">
        <v>0.49589319999999998</v>
      </c>
      <c r="Q651">
        <v>4.1960763999999999</v>
      </c>
      <c r="S651" t="s">
        <v>169</v>
      </c>
      <c r="T651">
        <v>110.642</v>
      </c>
      <c r="U651">
        <v>17.364999999999998</v>
      </c>
      <c r="V651">
        <v>4.7</v>
      </c>
      <c r="W651">
        <v>0.20858389999999999</v>
      </c>
      <c r="X651">
        <v>0.39436389999999999</v>
      </c>
      <c r="Y651">
        <v>2.0897524999999999</v>
      </c>
      <c r="Z651">
        <v>0.58454890000000004</v>
      </c>
      <c r="AA651">
        <v>4.9759098000000002</v>
      </c>
    </row>
    <row r="652" spans="1:27" ht="14.25" customHeight="1" x14ac:dyDescent="0.2">
      <c r="A652">
        <v>20160329</v>
      </c>
      <c r="B652">
        <v>13653895</v>
      </c>
      <c r="C652" s="2" t="str">
        <f t="shared" si="66"/>
        <v>2016</v>
      </c>
      <c r="D652" s="2" t="str">
        <f t="shared" si="67"/>
        <v>03</v>
      </c>
      <c r="E652" s="2" t="str">
        <f t="shared" si="68"/>
        <v>29</v>
      </c>
      <c r="F652" s="2" t="str">
        <f t="shared" si="69"/>
        <v>29/03/2016</v>
      </c>
      <c r="G652" s="2">
        <f t="shared" si="70"/>
        <v>0</v>
      </c>
      <c r="H652" s="2">
        <f t="shared" si="65"/>
        <v>0</v>
      </c>
      <c r="I652" t="s">
        <v>33</v>
      </c>
      <c r="J652">
        <v>67.02</v>
      </c>
      <c r="K652">
        <v>10.08</v>
      </c>
      <c r="L652">
        <v>0.2</v>
      </c>
      <c r="M652">
        <v>0.44837320000000003</v>
      </c>
      <c r="N652">
        <v>0.45768710000000001</v>
      </c>
      <c r="O652">
        <v>1.1365892</v>
      </c>
      <c r="P652">
        <v>0.1892115</v>
      </c>
      <c r="Q652">
        <v>1.5537439</v>
      </c>
      <c r="S652" t="s">
        <v>323</v>
      </c>
      <c r="T652">
        <v>71.64</v>
      </c>
      <c r="U652">
        <v>19.53</v>
      </c>
      <c r="V652">
        <v>8.6999999999999993</v>
      </c>
      <c r="W652">
        <v>0.42433769999999998</v>
      </c>
      <c r="X652">
        <v>0.38946510000000001</v>
      </c>
      <c r="Y652">
        <v>1.2385851000000001</v>
      </c>
      <c r="Z652">
        <v>0.31329309999999999</v>
      </c>
      <c r="AA652">
        <v>1.8156227</v>
      </c>
    </row>
    <row r="653" spans="1:27" ht="14.25" customHeight="1" x14ac:dyDescent="0.2">
      <c r="A653">
        <v>20160331</v>
      </c>
      <c r="B653">
        <v>13653895</v>
      </c>
      <c r="C653" s="2" t="str">
        <f t="shared" si="66"/>
        <v>2016</v>
      </c>
      <c r="D653" s="2" t="str">
        <f t="shared" si="67"/>
        <v>03</v>
      </c>
      <c r="E653" s="2" t="str">
        <f t="shared" si="68"/>
        <v>31</v>
      </c>
      <c r="F653" s="2" t="str">
        <f t="shared" si="69"/>
        <v>31/03/2016</v>
      </c>
      <c r="G653" s="2">
        <f t="shared" si="70"/>
        <v>48</v>
      </c>
      <c r="H653" s="2">
        <f t="shared" si="65"/>
        <v>0</v>
      </c>
      <c r="I653" t="s">
        <v>77</v>
      </c>
      <c r="J653">
        <v>104.313</v>
      </c>
      <c r="K653">
        <v>15.974</v>
      </c>
      <c r="L653">
        <v>2.7</v>
      </c>
      <c r="M653">
        <v>0.3730213</v>
      </c>
      <c r="N653">
        <v>0.45200089999999998</v>
      </c>
      <c r="O653">
        <v>1.2788858000000001</v>
      </c>
      <c r="P653">
        <v>0.42029450000000002</v>
      </c>
      <c r="Q653">
        <v>2.4053524999999998</v>
      </c>
      <c r="S653" t="s">
        <v>342</v>
      </c>
      <c r="T653">
        <v>66.447999999999993</v>
      </c>
      <c r="U653">
        <v>21.462</v>
      </c>
      <c r="V653">
        <v>5.3</v>
      </c>
      <c r="W653">
        <v>0.44833679999999998</v>
      </c>
      <c r="X653">
        <v>0.34553210000000001</v>
      </c>
      <c r="Y653">
        <v>0.7198177</v>
      </c>
      <c r="Z653">
        <v>0.37264829999999999</v>
      </c>
      <c r="AA653">
        <v>1.4834617000000001</v>
      </c>
    </row>
    <row r="654" spans="1:27" ht="14.25" customHeight="1" x14ac:dyDescent="0.2">
      <c r="A654">
        <v>20160402</v>
      </c>
      <c r="B654">
        <v>13653895</v>
      </c>
      <c r="C654" s="2" t="str">
        <f t="shared" si="66"/>
        <v>2016</v>
      </c>
      <c r="D654" s="2" t="str">
        <f t="shared" si="67"/>
        <v>04</v>
      </c>
      <c r="E654" s="2" t="str">
        <f t="shared" si="68"/>
        <v>02</v>
      </c>
      <c r="F654" s="2" t="str">
        <f t="shared" si="69"/>
        <v>02/04/2016</v>
      </c>
      <c r="G654" s="2">
        <f t="shared" si="70"/>
        <v>96</v>
      </c>
      <c r="H654" s="2">
        <f t="shared" si="65"/>
        <v>0</v>
      </c>
      <c r="I654" t="s">
        <v>54</v>
      </c>
      <c r="J654">
        <v>92.061999999999998</v>
      </c>
      <c r="K654">
        <v>12.138999999999999</v>
      </c>
      <c r="L654">
        <v>3</v>
      </c>
      <c r="M654">
        <v>0.36153469999999999</v>
      </c>
      <c r="N654">
        <v>0.46631860000000003</v>
      </c>
      <c r="O654">
        <v>1.5064541</v>
      </c>
      <c r="P654">
        <v>0.36734030000000001</v>
      </c>
      <c r="Q654">
        <v>2.4385840000000001</v>
      </c>
      <c r="S654" t="s">
        <v>20</v>
      </c>
      <c r="T654">
        <v>79.843000000000004</v>
      </c>
      <c r="U654">
        <v>20.061</v>
      </c>
      <c r="V654">
        <v>0.4</v>
      </c>
      <c r="W654">
        <v>0.37399169999999998</v>
      </c>
      <c r="X654">
        <v>0.37735489999999999</v>
      </c>
      <c r="Y654">
        <v>0.99190319999999998</v>
      </c>
      <c r="Z654">
        <v>0.3407038</v>
      </c>
      <c r="AA654">
        <v>1.9433222000000001</v>
      </c>
    </row>
    <row r="655" spans="1:27" ht="14.25" customHeight="1" x14ac:dyDescent="0.2">
      <c r="A655">
        <v>20160405</v>
      </c>
      <c r="B655">
        <v>13653895</v>
      </c>
      <c r="C655" s="2" t="str">
        <f t="shared" si="66"/>
        <v>2016</v>
      </c>
      <c r="D655" s="2" t="str">
        <f t="shared" si="67"/>
        <v>04</v>
      </c>
      <c r="E655" s="2" t="str">
        <f t="shared" si="68"/>
        <v>05</v>
      </c>
      <c r="F655" s="2" t="str">
        <f t="shared" si="69"/>
        <v>05/04/2016</v>
      </c>
      <c r="G655" s="2">
        <f t="shared" si="70"/>
        <v>168</v>
      </c>
      <c r="H655" s="2">
        <f t="shared" si="65"/>
        <v>0</v>
      </c>
      <c r="I655" t="s">
        <v>60</v>
      </c>
      <c r="J655">
        <v>84.447000000000003</v>
      </c>
      <c r="K655">
        <v>12.076000000000001</v>
      </c>
      <c r="L655">
        <v>0</v>
      </c>
      <c r="M655">
        <v>0.34815109999999999</v>
      </c>
      <c r="N655">
        <v>0.4303573</v>
      </c>
      <c r="O655">
        <v>1.1922982</v>
      </c>
      <c r="P655">
        <v>0.32694679999999998</v>
      </c>
      <c r="Q655">
        <v>2.140018</v>
      </c>
      <c r="S655" t="s">
        <v>465</v>
      </c>
      <c r="T655">
        <v>81.016000000000005</v>
      </c>
      <c r="U655">
        <v>25.696999999999999</v>
      </c>
      <c r="V655">
        <v>5.2</v>
      </c>
      <c r="W655">
        <v>0.2289919</v>
      </c>
      <c r="X655">
        <v>0.38390229999999997</v>
      </c>
      <c r="Y655">
        <v>1.5364305</v>
      </c>
      <c r="Z655">
        <v>0.74549620000000005</v>
      </c>
      <c r="AA655">
        <v>4.7495906999999997</v>
      </c>
    </row>
    <row r="656" spans="1:27" ht="14.25" customHeight="1" x14ac:dyDescent="0.2">
      <c r="A656">
        <v>20160407</v>
      </c>
      <c r="B656">
        <v>13653895</v>
      </c>
      <c r="C656" s="2" t="str">
        <f t="shared" si="66"/>
        <v>2016</v>
      </c>
      <c r="D656" s="2" t="str">
        <f t="shared" si="67"/>
        <v>04</v>
      </c>
      <c r="E656" s="2" t="str">
        <f t="shared" si="68"/>
        <v>07</v>
      </c>
      <c r="F656" s="2" t="str">
        <f t="shared" si="69"/>
        <v>07/04/2016</v>
      </c>
      <c r="G656" s="2">
        <f t="shared" si="70"/>
        <v>216</v>
      </c>
      <c r="H656" s="2">
        <f t="shared" si="65"/>
        <v>0</v>
      </c>
      <c r="I656" t="s">
        <v>466</v>
      </c>
      <c r="J656">
        <v>64.126999999999995</v>
      </c>
      <c r="K656">
        <v>24.431999999999999</v>
      </c>
      <c r="L656">
        <v>6.3</v>
      </c>
      <c r="M656">
        <v>0.35910599999999998</v>
      </c>
      <c r="N656">
        <v>0.36498419999999998</v>
      </c>
      <c r="O656">
        <v>1.3380533999999999</v>
      </c>
      <c r="P656">
        <v>0.55669420000000003</v>
      </c>
      <c r="Q656">
        <v>3.0920062000000001</v>
      </c>
      <c r="S656" t="s">
        <v>416</v>
      </c>
      <c r="T656">
        <v>70.801000000000002</v>
      </c>
      <c r="U656">
        <v>19.925000000000001</v>
      </c>
      <c r="V656">
        <v>0</v>
      </c>
      <c r="W656">
        <v>0.4119158</v>
      </c>
      <c r="X656">
        <v>0.41205720000000001</v>
      </c>
      <c r="Y656">
        <v>1.0553493</v>
      </c>
      <c r="Z656">
        <v>0.24242540000000001</v>
      </c>
      <c r="AA656">
        <v>1.6131245000000001</v>
      </c>
    </row>
    <row r="657" spans="1:27" ht="14.25" customHeight="1" x14ac:dyDescent="0.2">
      <c r="A657">
        <v>20160409</v>
      </c>
      <c r="B657">
        <v>13653895</v>
      </c>
      <c r="C657" s="2" t="str">
        <f t="shared" si="66"/>
        <v>2016</v>
      </c>
      <c r="D657" s="2" t="str">
        <f t="shared" si="67"/>
        <v>04</v>
      </c>
      <c r="E657" s="2" t="str">
        <f t="shared" si="68"/>
        <v>09</v>
      </c>
      <c r="F657" s="2" t="str">
        <f t="shared" si="69"/>
        <v>09/04/2016</v>
      </c>
      <c r="G657" s="2">
        <f t="shared" si="70"/>
        <v>264</v>
      </c>
      <c r="H657" s="2">
        <f t="shared" si="65"/>
        <v>0</v>
      </c>
      <c r="I657" t="s">
        <v>33</v>
      </c>
      <c r="J657">
        <v>77.093000000000004</v>
      </c>
      <c r="K657">
        <v>11.632</v>
      </c>
      <c r="L657">
        <v>4.5</v>
      </c>
      <c r="M657">
        <v>0.3544831</v>
      </c>
      <c r="N657">
        <v>0.44932949999999999</v>
      </c>
      <c r="O657">
        <v>1.3438124</v>
      </c>
      <c r="P657">
        <v>0.28363080000000002</v>
      </c>
      <c r="Q657">
        <v>2.2339796000000001</v>
      </c>
      <c r="S657" t="s">
        <v>467</v>
      </c>
      <c r="T657">
        <v>104.01900000000001</v>
      </c>
      <c r="U657">
        <v>21.802</v>
      </c>
      <c r="V657">
        <v>4.7</v>
      </c>
      <c r="W657">
        <v>0.2285799</v>
      </c>
      <c r="X657">
        <v>0.43134220000000001</v>
      </c>
      <c r="Y657">
        <v>2.3331216000000001</v>
      </c>
      <c r="Z657">
        <v>0.54950489999999996</v>
      </c>
      <c r="AA657">
        <v>4.2033018000000002</v>
      </c>
    </row>
    <row r="658" spans="1:27" ht="14.25" customHeight="1" x14ac:dyDescent="0.2">
      <c r="A658">
        <v>20160412</v>
      </c>
      <c r="B658">
        <v>13653895</v>
      </c>
      <c r="C658" s="2" t="str">
        <f t="shared" si="66"/>
        <v>2016</v>
      </c>
      <c r="D658" s="2" t="str">
        <f t="shared" si="67"/>
        <v>04</v>
      </c>
      <c r="E658" s="2" t="str">
        <f t="shared" si="68"/>
        <v>12</v>
      </c>
      <c r="F658" s="2" t="str">
        <f t="shared" si="69"/>
        <v>12/04/2016</v>
      </c>
      <c r="G658" s="2">
        <f t="shared" si="70"/>
        <v>336</v>
      </c>
      <c r="H658" s="2">
        <f t="shared" si="65"/>
        <v>0</v>
      </c>
      <c r="I658" t="s">
        <v>382</v>
      </c>
      <c r="J658">
        <v>76.688999999999993</v>
      </c>
      <c r="K658">
        <v>26.084</v>
      </c>
      <c r="L658">
        <v>12.1</v>
      </c>
      <c r="M658">
        <v>0.26421719999999999</v>
      </c>
      <c r="N658">
        <v>0.40834939999999997</v>
      </c>
      <c r="O658">
        <v>1.935195</v>
      </c>
      <c r="P658">
        <v>0.66264279999999998</v>
      </c>
      <c r="Q658">
        <v>3.8786258999999998</v>
      </c>
      <c r="S658" t="s">
        <v>468</v>
      </c>
      <c r="T658">
        <v>76.784999999999997</v>
      </c>
      <c r="U658">
        <v>25.332999999999998</v>
      </c>
      <c r="V658">
        <v>5.8</v>
      </c>
      <c r="W658">
        <v>0.28770649999999998</v>
      </c>
      <c r="X658">
        <v>0.46443200000000001</v>
      </c>
      <c r="Y658">
        <v>1.8891026</v>
      </c>
      <c r="Z658">
        <v>0.30953360000000002</v>
      </c>
      <c r="AA658">
        <v>2.6619383000000001</v>
      </c>
    </row>
    <row r="659" spans="1:27" ht="14.25" customHeight="1" x14ac:dyDescent="0.2">
      <c r="A659">
        <v>20160414</v>
      </c>
      <c r="B659">
        <v>13653895</v>
      </c>
      <c r="C659" s="2" t="str">
        <f t="shared" si="66"/>
        <v>2016</v>
      </c>
      <c r="D659" s="2" t="str">
        <f t="shared" si="67"/>
        <v>04</v>
      </c>
      <c r="E659" s="2" t="str">
        <f t="shared" si="68"/>
        <v>14</v>
      </c>
      <c r="F659" s="2" t="str">
        <f t="shared" si="69"/>
        <v>14/04/2016</v>
      </c>
      <c r="G659" s="2">
        <f t="shared" si="70"/>
        <v>384</v>
      </c>
      <c r="H659" s="2">
        <f t="shared" si="65"/>
        <v>0</v>
      </c>
      <c r="I659" t="s">
        <v>469</v>
      </c>
      <c r="J659">
        <v>72.566000000000003</v>
      </c>
      <c r="K659">
        <v>11.387</v>
      </c>
      <c r="L659">
        <v>0.8</v>
      </c>
      <c r="M659">
        <v>0.32333050000000002</v>
      </c>
      <c r="N659">
        <v>0.47485290000000002</v>
      </c>
      <c r="O659">
        <v>1.6533388</v>
      </c>
      <c r="P659">
        <v>0.3451013</v>
      </c>
      <c r="Q659">
        <v>2.7191217999999999</v>
      </c>
      <c r="S659" t="s">
        <v>470</v>
      </c>
      <c r="T659">
        <v>63.838000000000001</v>
      </c>
      <c r="U659">
        <v>21.132000000000001</v>
      </c>
      <c r="V659">
        <v>6.5</v>
      </c>
      <c r="W659">
        <v>0.45918239999999999</v>
      </c>
      <c r="X659">
        <v>0.34980899999999998</v>
      </c>
      <c r="Y659">
        <v>0.83154340000000004</v>
      </c>
      <c r="Z659">
        <v>0.2435957</v>
      </c>
      <c r="AA659">
        <v>1.3225678999999999</v>
      </c>
    </row>
    <row r="660" spans="1:27" ht="14.25" customHeight="1" x14ac:dyDescent="0.2">
      <c r="A660">
        <v>20160416</v>
      </c>
      <c r="B660">
        <v>13653895</v>
      </c>
      <c r="C660" s="2" t="str">
        <f t="shared" si="66"/>
        <v>2016</v>
      </c>
      <c r="D660" s="2" t="str">
        <f t="shared" si="67"/>
        <v>04</v>
      </c>
      <c r="E660" s="2" t="str">
        <f t="shared" si="68"/>
        <v>16</v>
      </c>
      <c r="F660" s="2" t="str">
        <f t="shared" si="69"/>
        <v>16/04/2016</v>
      </c>
      <c r="G660" s="2">
        <f t="shared" si="70"/>
        <v>432</v>
      </c>
      <c r="H660" s="2">
        <f t="shared" si="65"/>
        <v>0</v>
      </c>
      <c r="I660" t="s">
        <v>63</v>
      </c>
      <c r="J660">
        <v>96.8</v>
      </c>
      <c r="K660">
        <v>25.143000000000001</v>
      </c>
      <c r="L660">
        <v>8.5</v>
      </c>
      <c r="M660">
        <v>0.18578549999999999</v>
      </c>
      <c r="N660">
        <v>0.42200530000000003</v>
      </c>
      <c r="O660">
        <v>3.1553353</v>
      </c>
      <c r="P660">
        <v>0.49461670000000002</v>
      </c>
      <c r="Q660">
        <v>5.9289256999999997</v>
      </c>
      <c r="S660" t="s">
        <v>471</v>
      </c>
      <c r="T660">
        <v>102.873</v>
      </c>
      <c r="U660">
        <v>19.021000000000001</v>
      </c>
      <c r="V660">
        <v>3.6</v>
      </c>
      <c r="W660">
        <v>0.27080920000000003</v>
      </c>
      <c r="X660">
        <v>0.46796979999999999</v>
      </c>
      <c r="Y660">
        <v>2.3465291000000001</v>
      </c>
      <c r="Z660">
        <v>0.32678849999999998</v>
      </c>
      <c r="AA660">
        <v>2.9191677</v>
      </c>
    </row>
    <row r="661" spans="1:27" ht="14.25" customHeight="1" x14ac:dyDescent="0.2">
      <c r="A661">
        <v>20160416</v>
      </c>
      <c r="B661">
        <v>13653895</v>
      </c>
      <c r="C661" s="2" t="str">
        <f t="shared" si="66"/>
        <v>2016</v>
      </c>
      <c r="D661" s="2" t="str">
        <f t="shared" si="67"/>
        <v>04</v>
      </c>
      <c r="E661" s="2" t="str">
        <f t="shared" si="68"/>
        <v>16</v>
      </c>
      <c r="F661" s="2" t="str">
        <f t="shared" si="69"/>
        <v>16/04/2016</v>
      </c>
      <c r="G661" s="2">
        <f t="shared" si="70"/>
        <v>432</v>
      </c>
      <c r="H661" s="2">
        <f t="shared" si="65"/>
        <v>1</v>
      </c>
      <c r="I661" t="s">
        <v>177</v>
      </c>
      <c r="J661">
        <v>99.418999999999997</v>
      </c>
      <c r="K661">
        <v>20.977</v>
      </c>
      <c r="L661">
        <v>5.3</v>
      </c>
      <c r="M661">
        <v>0.1505995</v>
      </c>
      <c r="N661">
        <v>0.45883069999999998</v>
      </c>
      <c r="O661">
        <v>3.2288198000000001</v>
      </c>
      <c r="P661">
        <v>0.52542750000000005</v>
      </c>
      <c r="Q661">
        <v>5.9547312999999997</v>
      </c>
      <c r="S661" t="s">
        <v>206</v>
      </c>
      <c r="T661">
        <v>110.142</v>
      </c>
      <c r="U661">
        <v>14.407999999999999</v>
      </c>
      <c r="V661">
        <v>0</v>
      </c>
      <c r="W661">
        <v>0.81491089999999999</v>
      </c>
      <c r="X661">
        <v>0.13579630000000001</v>
      </c>
      <c r="Y661">
        <v>0.17740429999999999</v>
      </c>
      <c r="Z661">
        <v>0.2080148</v>
      </c>
      <c r="AA661">
        <v>0.44886340000000002</v>
      </c>
    </row>
    <row r="662" spans="1:27" ht="14.25" customHeight="1" x14ac:dyDescent="0.2">
      <c r="A662">
        <v>20160419</v>
      </c>
      <c r="B662">
        <v>13653895</v>
      </c>
      <c r="C662" s="2" t="str">
        <f t="shared" si="66"/>
        <v>2016</v>
      </c>
      <c r="D662" s="2" t="str">
        <f t="shared" si="67"/>
        <v>04</v>
      </c>
      <c r="E662" s="2" t="str">
        <f t="shared" si="68"/>
        <v>19</v>
      </c>
      <c r="F662" s="2" t="str">
        <f t="shared" si="69"/>
        <v>19/04/2016</v>
      </c>
      <c r="G662" s="2">
        <f t="shared" si="70"/>
        <v>504</v>
      </c>
      <c r="H662" s="2">
        <f t="shared" si="65"/>
        <v>0</v>
      </c>
      <c r="I662" t="s">
        <v>472</v>
      </c>
      <c r="J662">
        <v>84.150999999999996</v>
      </c>
      <c r="K662">
        <v>18.597000000000001</v>
      </c>
      <c r="L662">
        <v>7</v>
      </c>
      <c r="M662">
        <v>0.32911629999999997</v>
      </c>
      <c r="N662">
        <v>0.58854490000000004</v>
      </c>
      <c r="O662">
        <v>2.3015018999999999</v>
      </c>
      <c r="P662">
        <v>0.20504430000000001</v>
      </c>
      <c r="Q662">
        <v>2.8212831</v>
      </c>
      <c r="S662" t="s">
        <v>473</v>
      </c>
      <c r="T662">
        <v>82.21</v>
      </c>
      <c r="U662">
        <v>12.821999999999999</v>
      </c>
      <c r="V662">
        <v>1.4</v>
      </c>
      <c r="W662">
        <v>0.2097956</v>
      </c>
      <c r="X662">
        <v>0.57406480000000004</v>
      </c>
      <c r="Y662">
        <v>2.9295008999999999</v>
      </c>
      <c r="Z662">
        <v>0.27525860000000002</v>
      </c>
      <c r="AA662">
        <v>3.9268858</v>
      </c>
    </row>
    <row r="663" spans="1:27" ht="14.25" customHeight="1" x14ac:dyDescent="0.2">
      <c r="A663">
        <v>20160419</v>
      </c>
      <c r="B663">
        <v>13653895</v>
      </c>
      <c r="C663" s="2" t="str">
        <f t="shared" si="66"/>
        <v>2016</v>
      </c>
      <c r="D663" s="2" t="str">
        <f t="shared" si="67"/>
        <v>04</v>
      </c>
      <c r="E663" s="2" t="str">
        <f t="shared" si="68"/>
        <v>19</v>
      </c>
      <c r="F663" s="2" t="str">
        <f t="shared" si="69"/>
        <v>19/04/2016</v>
      </c>
      <c r="G663" s="2">
        <f t="shared" si="70"/>
        <v>504</v>
      </c>
      <c r="H663" s="2">
        <f t="shared" si="65"/>
        <v>1</v>
      </c>
      <c r="I663" t="s">
        <v>33</v>
      </c>
      <c r="J663">
        <v>83.63</v>
      </c>
      <c r="K663">
        <v>12.897</v>
      </c>
      <c r="L663">
        <v>4.8</v>
      </c>
      <c r="M663">
        <v>0.1891265</v>
      </c>
      <c r="N663">
        <v>0.59755939999999996</v>
      </c>
      <c r="O663">
        <v>4.0608098000000004</v>
      </c>
      <c r="P663">
        <v>0.30256519999999998</v>
      </c>
      <c r="Q663">
        <v>5.4702102999999997</v>
      </c>
      <c r="S663" t="s">
        <v>121</v>
      </c>
      <c r="T663">
        <v>74.057000000000002</v>
      </c>
      <c r="U663">
        <v>17.803000000000001</v>
      </c>
      <c r="V663">
        <v>8.6999999999999993</v>
      </c>
      <c r="W663">
        <v>0.39534180000000002</v>
      </c>
      <c r="X663">
        <v>0.46075820000000001</v>
      </c>
      <c r="Y663">
        <v>1.5114101</v>
      </c>
      <c r="Z663">
        <v>0.3134923</v>
      </c>
      <c r="AA663">
        <v>2.1134556</v>
      </c>
    </row>
    <row r="664" spans="1:27" ht="14.25" customHeight="1" x14ac:dyDescent="0.2">
      <c r="A664">
        <v>20160426</v>
      </c>
      <c r="B664">
        <v>13653895</v>
      </c>
      <c r="C664" s="2" t="str">
        <f t="shared" si="66"/>
        <v>2016</v>
      </c>
      <c r="D664" s="2" t="str">
        <f t="shared" si="67"/>
        <v>04</v>
      </c>
      <c r="E664" s="2" t="str">
        <f t="shared" si="68"/>
        <v>26</v>
      </c>
      <c r="F664" s="2" t="str">
        <f t="shared" si="69"/>
        <v>26/04/2016</v>
      </c>
      <c r="G664" s="2">
        <f t="shared" si="70"/>
        <v>672</v>
      </c>
      <c r="H664" s="2">
        <f t="shared" si="65"/>
        <v>0</v>
      </c>
      <c r="I664" t="s">
        <v>474</v>
      </c>
      <c r="J664">
        <v>68.295000000000002</v>
      </c>
      <c r="K664">
        <v>11.188000000000001</v>
      </c>
      <c r="L664">
        <v>0</v>
      </c>
      <c r="M664">
        <v>0.42492560000000001</v>
      </c>
      <c r="N664">
        <v>0.38950600000000002</v>
      </c>
      <c r="O664">
        <v>1.0515098</v>
      </c>
      <c r="P664">
        <v>0.35950379999999998</v>
      </c>
      <c r="Q664">
        <v>1.8168343</v>
      </c>
      <c r="S664" t="s">
        <v>204</v>
      </c>
      <c r="T664">
        <v>76.846000000000004</v>
      </c>
      <c r="U664">
        <v>10.51</v>
      </c>
      <c r="V664">
        <v>3.2</v>
      </c>
      <c r="W664">
        <v>0.40820849999999997</v>
      </c>
      <c r="X664">
        <v>0.36068270000000002</v>
      </c>
      <c r="Y664">
        <v>1.0600058000000001</v>
      </c>
      <c r="Z664">
        <v>0.40126030000000001</v>
      </c>
      <c r="AA664">
        <v>2.0721050999999999</v>
      </c>
    </row>
    <row r="665" spans="1:27" ht="14.25" customHeight="1" x14ac:dyDescent="0.2">
      <c r="A665">
        <v>20160428</v>
      </c>
      <c r="B665">
        <v>13653895</v>
      </c>
      <c r="C665" s="2" t="str">
        <f t="shared" si="66"/>
        <v>2016</v>
      </c>
      <c r="D665" s="2" t="str">
        <f t="shared" si="67"/>
        <v>04</v>
      </c>
      <c r="E665" s="2" t="str">
        <f t="shared" si="68"/>
        <v>28</v>
      </c>
      <c r="F665" s="2" t="str">
        <f t="shared" si="69"/>
        <v>28/04/2016</v>
      </c>
      <c r="G665" s="2">
        <f t="shared" si="70"/>
        <v>720</v>
      </c>
      <c r="H665" s="2">
        <f t="shared" si="65"/>
        <v>0</v>
      </c>
      <c r="I665" t="s">
        <v>33</v>
      </c>
      <c r="J665">
        <v>64.844999999999999</v>
      </c>
      <c r="K665">
        <v>11.38</v>
      </c>
      <c r="L665">
        <v>0.3</v>
      </c>
      <c r="M665">
        <v>0.39731129999999998</v>
      </c>
      <c r="N665">
        <v>0.3937987</v>
      </c>
      <c r="O665">
        <v>1.0766137</v>
      </c>
      <c r="P665">
        <v>0.34482790000000002</v>
      </c>
      <c r="Q665">
        <v>1.9370921999999999</v>
      </c>
      <c r="S665" t="s">
        <v>316</v>
      </c>
      <c r="T665">
        <v>75.432000000000002</v>
      </c>
      <c r="U665">
        <v>9.3450000000000006</v>
      </c>
      <c r="V665">
        <v>2.5</v>
      </c>
      <c r="W665">
        <v>0.18435770000000001</v>
      </c>
      <c r="X665">
        <v>0.39136369999999998</v>
      </c>
      <c r="Y665">
        <v>2.1531924</v>
      </c>
      <c r="Z665">
        <v>0.56150029999999995</v>
      </c>
      <c r="AA665">
        <v>5.4368202999999999</v>
      </c>
    </row>
    <row r="666" spans="1:27" ht="14.25" customHeight="1" x14ac:dyDescent="0.2">
      <c r="A666">
        <v>20160430</v>
      </c>
      <c r="B666">
        <v>13653895</v>
      </c>
      <c r="C666" s="2" t="str">
        <f t="shared" si="66"/>
        <v>2016</v>
      </c>
      <c r="D666" s="2" t="str">
        <f t="shared" si="67"/>
        <v>04</v>
      </c>
      <c r="E666" s="2" t="str">
        <f t="shared" si="68"/>
        <v>30</v>
      </c>
      <c r="F666" s="2" t="str">
        <f t="shared" si="69"/>
        <v>30/04/2016</v>
      </c>
      <c r="G666" s="2">
        <f t="shared" si="70"/>
        <v>768</v>
      </c>
      <c r="H666" s="2">
        <f t="shared" si="65"/>
        <v>0</v>
      </c>
      <c r="I666" t="s">
        <v>33</v>
      </c>
      <c r="J666">
        <v>66.331000000000003</v>
      </c>
      <c r="K666">
        <v>14.34</v>
      </c>
      <c r="L666">
        <v>2.4</v>
      </c>
      <c r="M666">
        <v>0.32830549999999997</v>
      </c>
      <c r="N666">
        <v>0.38628230000000002</v>
      </c>
      <c r="O666">
        <v>1.3869610000000001</v>
      </c>
      <c r="P666">
        <v>0.46105030000000002</v>
      </c>
      <c r="Q666">
        <v>2.9046357</v>
      </c>
      <c r="S666" t="s">
        <v>118</v>
      </c>
      <c r="T666">
        <v>62.609000000000002</v>
      </c>
      <c r="U666">
        <v>15.678000000000001</v>
      </c>
      <c r="V666">
        <v>3.5</v>
      </c>
      <c r="W666">
        <v>0.31168099999999999</v>
      </c>
      <c r="X666">
        <v>0.47544900000000001</v>
      </c>
      <c r="Y666">
        <v>1.6465002</v>
      </c>
      <c r="Z666">
        <v>0.37454559999999998</v>
      </c>
      <c r="AA666">
        <v>2.5789011999999998</v>
      </c>
    </row>
    <row r="667" spans="1:27" ht="14.25" customHeight="1" x14ac:dyDescent="0.2">
      <c r="A667">
        <v>20160503</v>
      </c>
      <c r="B667">
        <v>13653895</v>
      </c>
      <c r="C667" s="2" t="str">
        <f t="shared" si="66"/>
        <v>2016</v>
      </c>
      <c r="D667" s="2" t="str">
        <f t="shared" si="67"/>
        <v>05</v>
      </c>
      <c r="E667" s="2" t="str">
        <f t="shared" si="68"/>
        <v>03</v>
      </c>
      <c r="F667" s="2" t="str">
        <f t="shared" si="69"/>
        <v>03/05/2016</v>
      </c>
      <c r="G667" s="2">
        <f t="shared" si="70"/>
        <v>840</v>
      </c>
      <c r="H667" s="2">
        <f t="shared" si="65"/>
        <v>0</v>
      </c>
      <c r="I667" t="s">
        <v>33</v>
      </c>
      <c r="J667">
        <v>80.984999999999999</v>
      </c>
      <c r="K667">
        <v>14.224</v>
      </c>
      <c r="L667">
        <v>5.0999999999999996</v>
      </c>
      <c r="M667">
        <v>0.48632110000000001</v>
      </c>
      <c r="N667">
        <v>0.41740179999999999</v>
      </c>
      <c r="O667">
        <v>0.95056039999999997</v>
      </c>
      <c r="P667">
        <v>0.34592709999999999</v>
      </c>
      <c r="Q667">
        <v>1.6627657</v>
      </c>
      <c r="S667" t="s">
        <v>475</v>
      </c>
      <c r="T667">
        <v>78.998999999999995</v>
      </c>
      <c r="U667">
        <v>14.99</v>
      </c>
      <c r="V667">
        <v>3.6</v>
      </c>
      <c r="W667">
        <v>0.36097200000000002</v>
      </c>
      <c r="X667">
        <v>0.44617099999999998</v>
      </c>
      <c r="Y667">
        <v>1.2346406999999999</v>
      </c>
      <c r="Z667">
        <v>0.21792020000000001</v>
      </c>
      <c r="AA667">
        <v>1.8143779</v>
      </c>
    </row>
    <row r="668" spans="1:27" ht="14.25" customHeight="1" x14ac:dyDescent="0.2">
      <c r="A668">
        <v>20160505</v>
      </c>
      <c r="B668">
        <v>13653895</v>
      </c>
      <c r="C668" s="2" t="str">
        <f t="shared" si="66"/>
        <v>2016</v>
      </c>
      <c r="D668" s="2" t="str">
        <f t="shared" si="67"/>
        <v>05</v>
      </c>
      <c r="E668" s="2" t="str">
        <f t="shared" si="68"/>
        <v>05</v>
      </c>
      <c r="F668" s="2" t="str">
        <f t="shared" si="69"/>
        <v>05/05/2016</v>
      </c>
      <c r="G668" s="2">
        <f t="shared" si="70"/>
        <v>888</v>
      </c>
      <c r="H668" s="2">
        <f t="shared" si="65"/>
        <v>0</v>
      </c>
      <c r="I668" t="s">
        <v>21</v>
      </c>
      <c r="J668">
        <v>79.724999999999994</v>
      </c>
      <c r="K668">
        <v>10.965</v>
      </c>
      <c r="L668">
        <v>7.6</v>
      </c>
      <c r="M668">
        <v>0.29861660000000001</v>
      </c>
      <c r="N668">
        <v>0.52084779999999997</v>
      </c>
      <c r="O668">
        <v>1.8250968000000001</v>
      </c>
      <c r="P668">
        <v>0.3088262</v>
      </c>
      <c r="Q668">
        <v>2.9714387000000002</v>
      </c>
      <c r="S668" t="s">
        <v>52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ht="14.25" customHeight="1" x14ac:dyDescent="0.2">
      <c r="A669">
        <v>20160510</v>
      </c>
      <c r="B669">
        <v>13653895</v>
      </c>
      <c r="C669" s="2" t="str">
        <f t="shared" si="66"/>
        <v>2016</v>
      </c>
      <c r="D669" s="2" t="str">
        <f t="shared" si="67"/>
        <v>05</v>
      </c>
      <c r="E669" s="2" t="str">
        <f t="shared" si="68"/>
        <v>10</v>
      </c>
      <c r="F669" s="2" t="str">
        <f t="shared" si="69"/>
        <v>10/05/2016</v>
      </c>
      <c r="G669" s="2">
        <f t="shared" si="70"/>
        <v>1008</v>
      </c>
      <c r="H669" s="2">
        <f t="shared" si="65"/>
        <v>0</v>
      </c>
      <c r="I669" t="s">
        <v>476</v>
      </c>
      <c r="J669">
        <v>80.311000000000007</v>
      </c>
      <c r="K669">
        <v>13.945</v>
      </c>
      <c r="L669">
        <v>5.6</v>
      </c>
      <c r="M669">
        <v>0.35589389999999999</v>
      </c>
      <c r="N669">
        <v>0.36557729999999999</v>
      </c>
      <c r="O669">
        <v>1.2619834000000001</v>
      </c>
      <c r="P669">
        <v>0.47944110000000001</v>
      </c>
      <c r="Q669">
        <v>2.7283075000000001</v>
      </c>
      <c r="S669" t="s">
        <v>52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ht="14.25" customHeight="1" x14ac:dyDescent="0.2">
      <c r="A670">
        <v>20160519</v>
      </c>
      <c r="B670">
        <v>13653895</v>
      </c>
      <c r="C670" s="2" t="str">
        <f t="shared" si="66"/>
        <v>2016</v>
      </c>
      <c r="D670" s="2" t="str">
        <f t="shared" si="67"/>
        <v>05</v>
      </c>
      <c r="E670" s="2" t="str">
        <f t="shared" si="68"/>
        <v>19</v>
      </c>
      <c r="F670" s="2" t="str">
        <f t="shared" si="69"/>
        <v>19/05/2016</v>
      </c>
      <c r="G670" s="2">
        <f t="shared" si="70"/>
        <v>1224</v>
      </c>
      <c r="H670" s="2">
        <f t="shared" si="65"/>
        <v>0</v>
      </c>
      <c r="I670" t="s">
        <v>77</v>
      </c>
      <c r="J670">
        <v>65.418000000000006</v>
      </c>
      <c r="K670">
        <v>13.436</v>
      </c>
      <c r="L670">
        <v>3.9</v>
      </c>
      <c r="M670">
        <v>0.30422179999999999</v>
      </c>
      <c r="N670">
        <v>0.39841140000000003</v>
      </c>
      <c r="O670">
        <v>1.395143</v>
      </c>
      <c r="P670">
        <v>0.4350832</v>
      </c>
      <c r="Q670">
        <v>2.8455092</v>
      </c>
      <c r="S670" t="s">
        <v>394</v>
      </c>
      <c r="T670">
        <v>67.260999999999996</v>
      </c>
      <c r="U670">
        <v>12.308</v>
      </c>
      <c r="V670">
        <v>1.4</v>
      </c>
      <c r="W670">
        <v>0.26825339999999998</v>
      </c>
      <c r="X670">
        <v>0.5682159</v>
      </c>
      <c r="Y670">
        <v>2.3623767</v>
      </c>
      <c r="Z670">
        <v>0.28807319999999997</v>
      </c>
      <c r="AA670">
        <v>2.9706646000000001</v>
      </c>
    </row>
    <row r="671" spans="1:27" ht="14.25" customHeight="1" x14ac:dyDescent="0.2">
      <c r="A671">
        <v>20160521</v>
      </c>
      <c r="B671">
        <v>13653895</v>
      </c>
      <c r="C671" s="2" t="str">
        <f t="shared" si="66"/>
        <v>2016</v>
      </c>
      <c r="D671" s="2" t="str">
        <f t="shared" si="67"/>
        <v>05</v>
      </c>
      <c r="E671" s="2" t="str">
        <f t="shared" si="68"/>
        <v>21</v>
      </c>
      <c r="F671" s="2" t="str">
        <f t="shared" si="69"/>
        <v>21/05/2016</v>
      </c>
      <c r="G671" s="2">
        <f t="shared" si="70"/>
        <v>1272</v>
      </c>
      <c r="H671" s="2">
        <f t="shared" si="65"/>
        <v>0</v>
      </c>
      <c r="I671" t="s">
        <v>125</v>
      </c>
      <c r="J671">
        <v>72.268000000000001</v>
      </c>
      <c r="K671">
        <v>16.189</v>
      </c>
      <c r="L671">
        <v>9.5</v>
      </c>
      <c r="M671">
        <v>0.3782626</v>
      </c>
      <c r="N671">
        <v>0.42387039999999998</v>
      </c>
      <c r="O671">
        <v>1.2265626999999999</v>
      </c>
      <c r="P671">
        <v>0.40948760000000001</v>
      </c>
      <c r="Q671">
        <v>2.4401123</v>
      </c>
      <c r="S671" t="s">
        <v>477</v>
      </c>
      <c r="T671">
        <v>82.358000000000004</v>
      </c>
      <c r="U671">
        <v>11.933999999999999</v>
      </c>
      <c r="V671">
        <v>4.4000000000000004</v>
      </c>
      <c r="W671">
        <v>0.19495399999999999</v>
      </c>
      <c r="X671">
        <v>0.58193680000000003</v>
      </c>
      <c r="Y671">
        <v>2.9283657999999999</v>
      </c>
      <c r="Z671">
        <v>0.30374119999999999</v>
      </c>
      <c r="AA671">
        <v>4.6707337000000004</v>
      </c>
    </row>
    <row r="672" spans="1:27" ht="14.25" customHeight="1" x14ac:dyDescent="0.2">
      <c r="A672">
        <v>20160528</v>
      </c>
      <c r="B672">
        <v>13653895</v>
      </c>
      <c r="C672" s="2" t="str">
        <f t="shared" si="66"/>
        <v>2016</v>
      </c>
      <c r="D672" s="2" t="str">
        <f t="shared" si="67"/>
        <v>05</v>
      </c>
      <c r="E672" s="2" t="str">
        <f t="shared" si="68"/>
        <v>28</v>
      </c>
      <c r="F672" s="2" t="str">
        <f t="shared" si="69"/>
        <v>28/05/2016</v>
      </c>
      <c r="G672" s="2">
        <f t="shared" si="70"/>
        <v>1440</v>
      </c>
      <c r="H672" s="2">
        <f t="shared" si="65"/>
        <v>0</v>
      </c>
      <c r="I672" t="s">
        <v>45</v>
      </c>
      <c r="J672">
        <v>87.484999999999999</v>
      </c>
      <c r="K672">
        <v>14.073</v>
      </c>
      <c r="L672">
        <v>0</v>
      </c>
      <c r="M672">
        <v>0.51712579999999997</v>
      </c>
      <c r="N672">
        <v>0.25760420000000001</v>
      </c>
      <c r="O672">
        <v>0.55035990000000001</v>
      </c>
      <c r="P672">
        <v>0.5252175</v>
      </c>
      <c r="Q672">
        <v>1.7259039</v>
      </c>
      <c r="S672" t="s">
        <v>97</v>
      </c>
      <c r="T672">
        <v>108.812</v>
      </c>
      <c r="U672">
        <v>14.994</v>
      </c>
      <c r="V672">
        <v>8.6</v>
      </c>
      <c r="W672">
        <v>0.2019166</v>
      </c>
      <c r="X672">
        <v>0.48630430000000002</v>
      </c>
      <c r="Y672">
        <v>3.7354847000000002</v>
      </c>
      <c r="Z672">
        <v>0.5227813</v>
      </c>
      <c r="AA672">
        <v>5.2060418999999998</v>
      </c>
    </row>
    <row r="673" spans="1:27" ht="14.25" customHeight="1" x14ac:dyDescent="0.2">
      <c r="A673">
        <v>20160604</v>
      </c>
      <c r="B673">
        <v>13653895</v>
      </c>
      <c r="C673" s="2" t="str">
        <f t="shared" si="66"/>
        <v>2016</v>
      </c>
      <c r="D673" s="2" t="str">
        <f t="shared" si="67"/>
        <v>06</v>
      </c>
      <c r="E673" s="2" t="str">
        <f t="shared" si="68"/>
        <v>04</v>
      </c>
      <c r="F673" s="2" t="str">
        <f t="shared" si="69"/>
        <v>04/06/2016</v>
      </c>
      <c r="G673" s="2">
        <f t="shared" si="70"/>
        <v>1608</v>
      </c>
      <c r="H673" s="2">
        <f t="shared" si="65"/>
        <v>0</v>
      </c>
      <c r="I673" t="s">
        <v>33</v>
      </c>
      <c r="J673">
        <v>66.415000000000006</v>
      </c>
      <c r="K673">
        <v>18.702000000000002</v>
      </c>
      <c r="L673">
        <v>0.2</v>
      </c>
      <c r="M673">
        <v>0.44516460000000002</v>
      </c>
      <c r="N673">
        <v>0.40274910000000003</v>
      </c>
      <c r="O673">
        <v>0.98499910000000002</v>
      </c>
      <c r="P673">
        <v>0.3414547</v>
      </c>
      <c r="Q673">
        <v>1.6640481</v>
      </c>
      <c r="S673" t="s">
        <v>454</v>
      </c>
      <c r="T673">
        <v>63.237000000000002</v>
      </c>
      <c r="U673">
        <v>14.295999999999999</v>
      </c>
      <c r="V673">
        <v>3</v>
      </c>
      <c r="W673">
        <v>0.39663110000000001</v>
      </c>
      <c r="X673">
        <v>0.40849999999999997</v>
      </c>
      <c r="Y673">
        <v>1.1074149</v>
      </c>
      <c r="Z673">
        <v>0.34457209999999999</v>
      </c>
      <c r="AA673">
        <v>1.9765490999999999</v>
      </c>
    </row>
    <row r="674" spans="1:27" ht="14.25" customHeight="1" x14ac:dyDescent="0.2">
      <c r="A674">
        <v>20160611</v>
      </c>
      <c r="B674">
        <v>13653895</v>
      </c>
      <c r="C674" s="2" t="str">
        <f t="shared" si="66"/>
        <v>2016</v>
      </c>
      <c r="D674" s="2" t="str">
        <f t="shared" si="67"/>
        <v>06</v>
      </c>
      <c r="E674" s="2" t="str">
        <f t="shared" si="68"/>
        <v>11</v>
      </c>
      <c r="F674" s="2" t="str">
        <f t="shared" si="69"/>
        <v>11/06/2016</v>
      </c>
      <c r="G674" s="2">
        <f t="shared" si="70"/>
        <v>1776</v>
      </c>
      <c r="H674" s="2">
        <f t="shared" si="65"/>
        <v>0</v>
      </c>
      <c r="I674" t="s">
        <v>50</v>
      </c>
      <c r="J674">
        <v>64.509</v>
      </c>
      <c r="K674">
        <v>13.23</v>
      </c>
      <c r="L674">
        <v>3.5</v>
      </c>
      <c r="M674">
        <v>0.28097349999999999</v>
      </c>
      <c r="N674">
        <v>0.392563</v>
      </c>
      <c r="O674">
        <v>1.3755005</v>
      </c>
      <c r="P674">
        <v>0.38985890000000001</v>
      </c>
      <c r="Q674">
        <v>2.5751778000000001</v>
      </c>
      <c r="S674" t="s">
        <v>275</v>
      </c>
      <c r="T674">
        <v>61.719000000000001</v>
      </c>
      <c r="U674">
        <v>14.141999999999999</v>
      </c>
      <c r="V674">
        <v>0.6</v>
      </c>
      <c r="W674">
        <v>0.4824408</v>
      </c>
      <c r="X674">
        <v>0.36740970000000001</v>
      </c>
      <c r="Y674">
        <v>0.85446920000000004</v>
      </c>
      <c r="Z674">
        <v>0.27344279999999999</v>
      </c>
      <c r="AA674">
        <v>1.3405996</v>
      </c>
    </row>
    <row r="675" spans="1:27" ht="14.25" customHeight="1" x14ac:dyDescent="0.2">
      <c r="A675">
        <v>20160621</v>
      </c>
      <c r="B675">
        <v>13653895</v>
      </c>
      <c r="C675" s="2" t="str">
        <f t="shared" si="66"/>
        <v>2016</v>
      </c>
      <c r="D675" s="2" t="str">
        <f t="shared" si="67"/>
        <v>06</v>
      </c>
      <c r="E675" s="2" t="str">
        <f t="shared" si="68"/>
        <v>21</v>
      </c>
      <c r="F675" s="2" t="str">
        <f t="shared" si="69"/>
        <v>21/06/2016</v>
      </c>
      <c r="G675" s="2">
        <f t="shared" si="70"/>
        <v>2016</v>
      </c>
      <c r="H675" s="2">
        <f t="shared" si="65"/>
        <v>0</v>
      </c>
      <c r="I675" t="s">
        <v>33</v>
      </c>
      <c r="J675">
        <v>60.762</v>
      </c>
      <c r="K675">
        <v>14.743</v>
      </c>
      <c r="L675">
        <v>2</v>
      </c>
      <c r="M675">
        <v>0.33962579999999998</v>
      </c>
      <c r="N675">
        <v>0.48626459999999999</v>
      </c>
      <c r="O675">
        <v>1.4267806999999999</v>
      </c>
      <c r="P675">
        <v>0.34505479999999999</v>
      </c>
      <c r="Q675">
        <v>2.3253556</v>
      </c>
      <c r="S675" t="s">
        <v>78</v>
      </c>
      <c r="T675">
        <v>59.125999999999998</v>
      </c>
      <c r="U675">
        <v>13.68</v>
      </c>
      <c r="V675">
        <v>0</v>
      </c>
      <c r="W675">
        <v>0.42320429999999998</v>
      </c>
      <c r="X675">
        <v>0.36157420000000001</v>
      </c>
      <c r="Y675">
        <v>0.88921450000000002</v>
      </c>
      <c r="Z675">
        <v>0.3419874</v>
      </c>
      <c r="AA675">
        <v>1.6650081000000001</v>
      </c>
    </row>
    <row r="676" spans="1:27" ht="14.25" customHeight="1" x14ac:dyDescent="0.2">
      <c r="A676">
        <v>20160625</v>
      </c>
      <c r="B676">
        <v>13653895</v>
      </c>
      <c r="C676" s="2" t="str">
        <f t="shared" si="66"/>
        <v>2016</v>
      </c>
      <c r="D676" s="2" t="str">
        <f t="shared" si="67"/>
        <v>06</v>
      </c>
      <c r="E676" s="2" t="str">
        <f t="shared" si="68"/>
        <v>25</v>
      </c>
      <c r="F676" s="2" t="str">
        <f t="shared" si="69"/>
        <v>25/06/2016</v>
      </c>
      <c r="G676" s="2">
        <f t="shared" si="70"/>
        <v>2112</v>
      </c>
      <c r="H676" s="2">
        <f t="shared" si="65"/>
        <v>0</v>
      </c>
      <c r="I676" t="s">
        <v>33</v>
      </c>
      <c r="J676">
        <v>77.275999999999996</v>
      </c>
      <c r="K676">
        <v>15.112</v>
      </c>
      <c r="L676">
        <v>2</v>
      </c>
      <c r="M676">
        <v>0.4645994</v>
      </c>
      <c r="N676">
        <v>0.37497989999999998</v>
      </c>
      <c r="O676">
        <v>0.92500210000000005</v>
      </c>
      <c r="P676">
        <v>0.39558850000000001</v>
      </c>
      <c r="Q676">
        <v>1.7985677</v>
      </c>
      <c r="S676" t="s">
        <v>251</v>
      </c>
      <c r="T676">
        <v>75.611999999999995</v>
      </c>
      <c r="U676">
        <v>12.212</v>
      </c>
      <c r="V676">
        <v>4</v>
      </c>
      <c r="W676">
        <v>0.4287821</v>
      </c>
      <c r="X676">
        <v>0.4357047</v>
      </c>
      <c r="Y676">
        <v>1.1858339</v>
      </c>
      <c r="Z676">
        <v>0.2305721</v>
      </c>
      <c r="AA676">
        <v>1.6159034000000001</v>
      </c>
    </row>
    <row r="677" spans="1:27" ht="14.25" customHeight="1" x14ac:dyDescent="0.2">
      <c r="A677">
        <v>20160702</v>
      </c>
      <c r="B677">
        <v>13653895</v>
      </c>
      <c r="C677" s="2" t="str">
        <f t="shared" si="66"/>
        <v>2016</v>
      </c>
      <c r="D677" s="2" t="str">
        <f t="shared" si="67"/>
        <v>07</v>
      </c>
      <c r="E677" s="2" t="str">
        <f t="shared" si="68"/>
        <v>02</v>
      </c>
      <c r="F677" s="2" t="str">
        <f t="shared" si="69"/>
        <v>02/07/2016</v>
      </c>
      <c r="G677" s="2">
        <f t="shared" si="70"/>
        <v>2280</v>
      </c>
      <c r="H677" s="2">
        <f t="shared" si="65"/>
        <v>0</v>
      </c>
      <c r="I677" t="s">
        <v>70</v>
      </c>
      <c r="J677">
        <v>73.146000000000001</v>
      </c>
      <c r="K677">
        <v>16.709</v>
      </c>
      <c r="L677">
        <v>11.2</v>
      </c>
      <c r="M677">
        <v>0.42768210000000001</v>
      </c>
      <c r="N677">
        <v>0.49961680000000003</v>
      </c>
      <c r="O677">
        <v>1.3735929</v>
      </c>
      <c r="P677">
        <v>0.18071490000000001</v>
      </c>
      <c r="Q677">
        <v>1.7326337999999999</v>
      </c>
      <c r="S677" t="s">
        <v>119</v>
      </c>
      <c r="T677">
        <v>66.494</v>
      </c>
      <c r="U677">
        <v>14.349</v>
      </c>
      <c r="V677">
        <v>6.5</v>
      </c>
      <c r="W677">
        <v>0.37626100000000001</v>
      </c>
      <c r="X677">
        <v>0.48286970000000001</v>
      </c>
      <c r="Y677">
        <v>1.6679468</v>
      </c>
      <c r="Z677">
        <v>0.36189470000000001</v>
      </c>
      <c r="AA677">
        <v>2.3609814999999998</v>
      </c>
    </row>
    <row r="678" spans="1:27" ht="14.25" customHeight="1" x14ac:dyDescent="0.2">
      <c r="A678">
        <v>20160709</v>
      </c>
      <c r="B678">
        <v>13653895</v>
      </c>
      <c r="C678" s="2" t="str">
        <f t="shared" si="66"/>
        <v>2016</v>
      </c>
      <c r="D678" s="2" t="str">
        <f t="shared" si="67"/>
        <v>07</v>
      </c>
      <c r="E678" s="2" t="str">
        <f t="shared" si="68"/>
        <v>09</v>
      </c>
      <c r="F678" s="2" t="str">
        <f t="shared" si="69"/>
        <v>09/07/2016</v>
      </c>
      <c r="G678" s="2">
        <f t="shared" si="70"/>
        <v>2448</v>
      </c>
      <c r="H678" s="2">
        <f t="shared" si="65"/>
        <v>0</v>
      </c>
      <c r="I678" t="s">
        <v>67</v>
      </c>
      <c r="J678">
        <v>74.885000000000005</v>
      </c>
      <c r="K678">
        <v>13.712</v>
      </c>
      <c r="L678">
        <v>0</v>
      </c>
      <c r="M678">
        <v>0.28408499999999998</v>
      </c>
      <c r="N678">
        <v>0.54813350000000005</v>
      </c>
      <c r="O678">
        <v>2.5060907000000001</v>
      </c>
      <c r="P678">
        <v>0.3703089</v>
      </c>
      <c r="Q678">
        <v>3.3681388000000001</v>
      </c>
      <c r="S678" t="s">
        <v>110</v>
      </c>
      <c r="T678">
        <v>71.924999999999997</v>
      </c>
      <c r="U678">
        <v>15.843</v>
      </c>
      <c r="V678">
        <v>4.0999999999999996</v>
      </c>
      <c r="W678">
        <v>0.59371689999999999</v>
      </c>
      <c r="X678">
        <v>0.27313609999999999</v>
      </c>
      <c r="Y678">
        <v>0.471391</v>
      </c>
      <c r="Z678">
        <v>0.24049000000000001</v>
      </c>
      <c r="AA678">
        <v>0.90383259999999999</v>
      </c>
    </row>
    <row r="679" spans="1:27" ht="14.25" customHeight="1" x14ac:dyDescent="0.2">
      <c r="A679">
        <v>20160712</v>
      </c>
      <c r="B679">
        <v>13653895</v>
      </c>
      <c r="C679" s="2" t="str">
        <f t="shared" si="66"/>
        <v>2016</v>
      </c>
      <c r="D679" s="2" t="str">
        <f t="shared" si="67"/>
        <v>07</v>
      </c>
      <c r="E679" s="2" t="str">
        <f t="shared" si="68"/>
        <v>12</v>
      </c>
      <c r="F679" s="2" t="str">
        <f t="shared" si="69"/>
        <v>12/07/2016</v>
      </c>
      <c r="G679" s="2">
        <f t="shared" si="70"/>
        <v>2520</v>
      </c>
      <c r="H679" s="2">
        <f t="shared" si="65"/>
        <v>0</v>
      </c>
      <c r="I679" t="s">
        <v>478</v>
      </c>
      <c r="J679">
        <v>76.5</v>
      </c>
      <c r="K679">
        <v>15.619</v>
      </c>
      <c r="L679">
        <v>12.8</v>
      </c>
      <c r="M679">
        <v>0.26399139999999999</v>
      </c>
      <c r="N679">
        <v>0.50750360000000005</v>
      </c>
      <c r="O679">
        <v>2.0399927999999998</v>
      </c>
      <c r="P679">
        <v>0.40126060000000002</v>
      </c>
      <c r="Q679">
        <v>3.5625976000000001</v>
      </c>
      <c r="S679" t="s">
        <v>479</v>
      </c>
      <c r="T679">
        <v>69.036000000000001</v>
      </c>
      <c r="U679">
        <v>11.75</v>
      </c>
      <c r="V679">
        <v>0.9</v>
      </c>
      <c r="W679">
        <v>0.47777399999999998</v>
      </c>
      <c r="X679">
        <v>0.3961266</v>
      </c>
      <c r="Y679">
        <v>0.94254009999999999</v>
      </c>
      <c r="Z679">
        <v>0.2332428</v>
      </c>
      <c r="AA679">
        <v>1.4568212</v>
      </c>
    </row>
    <row r="680" spans="1:27" ht="14.25" customHeight="1" x14ac:dyDescent="0.2">
      <c r="A680">
        <v>20160716</v>
      </c>
      <c r="B680">
        <v>13653895</v>
      </c>
      <c r="C680" s="2" t="str">
        <f t="shared" si="66"/>
        <v>2016</v>
      </c>
      <c r="D680" s="2" t="str">
        <f t="shared" si="67"/>
        <v>07</v>
      </c>
      <c r="E680" s="2" t="str">
        <f t="shared" si="68"/>
        <v>16</v>
      </c>
      <c r="F680" s="2" t="str">
        <f t="shared" si="69"/>
        <v>16/07/2016</v>
      </c>
      <c r="G680" s="2">
        <f t="shared" si="70"/>
        <v>2616</v>
      </c>
      <c r="H680" s="2">
        <f t="shared" si="65"/>
        <v>0</v>
      </c>
      <c r="I680" t="s">
        <v>33</v>
      </c>
      <c r="J680">
        <v>72.581000000000003</v>
      </c>
      <c r="K680">
        <v>12.651</v>
      </c>
      <c r="L680">
        <v>0.9</v>
      </c>
      <c r="M680">
        <v>0.51352319999999996</v>
      </c>
      <c r="N680">
        <v>0.40738940000000001</v>
      </c>
      <c r="O680">
        <v>0.8368681</v>
      </c>
      <c r="P680">
        <v>0.18055850000000001</v>
      </c>
      <c r="Q680">
        <v>1.1032649999999999</v>
      </c>
      <c r="S680" t="s">
        <v>480</v>
      </c>
      <c r="T680">
        <v>72.528000000000006</v>
      </c>
      <c r="U680">
        <v>11.371</v>
      </c>
      <c r="V680">
        <v>2.1</v>
      </c>
      <c r="W680">
        <v>0.45541169999999997</v>
      </c>
      <c r="X680">
        <v>0.40388760000000001</v>
      </c>
      <c r="Y680">
        <v>0.94793019999999995</v>
      </c>
      <c r="Z680">
        <v>0.28457110000000002</v>
      </c>
      <c r="AA680">
        <v>1.5893185000000001</v>
      </c>
    </row>
    <row r="681" spans="1:27" ht="14.25" customHeight="1" x14ac:dyDescent="0.2">
      <c r="A681">
        <v>20160723</v>
      </c>
      <c r="B681">
        <v>13653895</v>
      </c>
      <c r="C681" s="2" t="str">
        <f t="shared" si="66"/>
        <v>2016</v>
      </c>
      <c r="D681" s="2" t="str">
        <f t="shared" si="67"/>
        <v>07</v>
      </c>
      <c r="E681" s="2" t="str">
        <f t="shared" si="68"/>
        <v>23</v>
      </c>
      <c r="F681" s="2" t="str">
        <f t="shared" si="69"/>
        <v>23/07/2016</v>
      </c>
      <c r="G681" s="2">
        <f t="shared" si="70"/>
        <v>2784</v>
      </c>
      <c r="H681" s="2">
        <f t="shared" si="65"/>
        <v>0</v>
      </c>
      <c r="I681" t="s">
        <v>131</v>
      </c>
      <c r="J681">
        <v>81.858999999999995</v>
      </c>
      <c r="K681">
        <v>15.16</v>
      </c>
      <c r="L681">
        <v>5.3</v>
      </c>
      <c r="M681">
        <v>0.30679289999999998</v>
      </c>
      <c r="N681">
        <v>0.47748750000000001</v>
      </c>
      <c r="O681">
        <v>1.6788084000000001</v>
      </c>
      <c r="P681">
        <v>0.3846465</v>
      </c>
      <c r="Q681">
        <v>2.6341622</v>
      </c>
      <c r="S681" t="s">
        <v>481</v>
      </c>
      <c r="T681">
        <v>79.378</v>
      </c>
      <c r="U681">
        <v>16.518999999999998</v>
      </c>
      <c r="V681">
        <v>5.5</v>
      </c>
      <c r="W681">
        <v>0.52808290000000002</v>
      </c>
      <c r="X681">
        <v>0.34679100000000002</v>
      </c>
      <c r="Y681">
        <v>0.72991850000000003</v>
      </c>
      <c r="Z681">
        <v>0.280501</v>
      </c>
      <c r="AA681">
        <v>1.3716108</v>
      </c>
    </row>
    <row r="682" spans="1:27" ht="14.25" customHeight="1" x14ac:dyDescent="0.2">
      <c r="A682">
        <v>20160730</v>
      </c>
      <c r="B682">
        <v>13653895</v>
      </c>
      <c r="C682" s="2" t="str">
        <f t="shared" si="66"/>
        <v>2016</v>
      </c>
      <c r="D682" s="2" t="str">
        <f t="shared" si="67"/>
        <v>07</v>
      </c>
      <c r="E682" s="2" t="str">
        <f t="shared" si="68"/>
        <v>30</v>
      </c>
      <c r="F682" s="2" t="str">
        <f t="shared" si="69"/>
        <v>30/07/2016</v>
      </c>
      <c r="G682" s="2">
        <f t="shared" si="70"/>
        <v>2952</v>
      </c>
      <c r="H682" s="2">
        <f t="shared" si="65"/>
        <v>0</v>
      </c>
      <c r="I682" t="s">
        <v>106</v>
      </c>
      <c r="J682">
        <v>83.436999999999998</v>
      </c>
      <c r="K682">
        <v>19.071000000000002</v>
      </c>
      <c r="L682">
        <v>3.3</v>
      </c>
      <c r="M682">
        <v>0.28476820000000003</v>
      </c>
      <c r="N682">
        <v>0.3799942</v>
      </c>
      <c r="O682">
        <v>1.4750335999999999</v>
      </c>
      <c r="P682">
        <v>0.54318659999999996</v>
      </c>
      <c r="Q682">
        <v>3.3490072</v>
      </c>
      <c r="S682" t="s">
        <v>235</v>
      </c>
      <c r="T682">
        <v>78.802999999999997</v>
      </c>
      <c r="U682">
        <v>15.27</v>
      </c>
      <c r="V682">
        <v>11.8</v>
      </c>
      <c r="W682">
        <v>0.28424319999999997</v>
      </c>
      <c r="X682">
        <v>0.39180160000000003</v>
      </c>
      <c r="Y682">
        <v>1.4891361999999999</v>
      </c>
      <c r="Z682">
        <v>0.45776860000000003</v>
      </c>
      <c r="AA682">
        <v>3.0084819999999999</v>
      </c>
    </row>
    <row r="683" spans="1:27" ht="14.25" customHeight="1" x14ac:dyDescent="0.2">
      <c r="A683">
        <v>20160806</v>
      </c>
      <c r="B683">
        <v>13653895</v>
      </c>
      <c r="C683" s="2" t="str">
        <f t="shared" si="66"/>
        <v>2016</v>
      </c>
      <c r="D683" s="2" t="str">
        <f t="shared" si="67"/>
        <v>08</v>
      </c>
      <c r="E683" s="2" t="str">
        <f t="shared" si="68"/>
        <v>06</v>
      </c>
      <c r="F683" s="2" t="str">
        <f t="shared" si="69"/>
        <v>06/08/2016</v>
      </c>
      <c r="G683" s="2">
        <f t="shared" si="70"/>
        <v>3120</v>
      </c>
      <c r="H683" s="2">
        <f t="shared" si="65"/>
        <v>0</v>
      </c>
      <c r="I683" t="s">
        <v>50</v>
      </c>
      <c r="J683">
        <v>79.2</v>
      </c>
      <c r="K683">
        <v>11.787000000000001</v>
      </c>
      <c r="L683">
        <v>4.4000000000000004</v>
      </c>
      <c r="M683">
        <v>0.24749409999999999</v>
      </c>
      <c r="N683">
        <v>0.5395259</v>
      </c>
      <c r="O683">
        <v>2.6628601000000001</v>
      </c>
      <c r="P683">
        <v>0.29852709999999999</v>
      </c>
      <c r="Q683">
        <v>3.7050643999999999</v>
      </c>
      <c r="S683" t="s">
        <v>275</v>
      </c>
      <c r="T683">
        <v>77.635999999999996</v>
      </c>
      <c r="U683">
        <v>11.007999999999999</v>
      </c>
      <c r="V683">
        <v>4</v>
      </c>
      <c r="W683">
        <v>0.37393029999999999</v>
      </c>
      <c r="X683">
        <v>0.51987209999999995</v>
      </c>
      <c r="Y683">
        <v>1.5313669000000001</v>
      </c>
      <c r="Z683">
        <v>0.18219560000000001</v>
      </c>
      <c r="AA683">
        <v>1.8880659</v>
      </c>
    </row>
    <row r="684" spans="1:27" ht="14.25" customHeight="1" x14ac:dyDescent="0.2">
      <c r="A684">
        <v>20160813</v>
      </c>
      <c r="B684">
        <v>13653895</v>
      </c>
      <c r="C684" s="2" t="str">
        <f t="shared" si="66"/>
        <v>2016</v>
      </c>
      <c r="D684" s="2" t="str">
        <f t="shared" si="67"/>
        <v>08</v>
      </c>
      <c r="E684" s="2" t="str">
        <f t="shared" si="68"/>
        <v>13</v>
      </c>
      <c r="F684" s="2" t="str">
        <f t="shared" si="69"/>
        <v>13/08/2016</v>
      </c>
      <c r="G684" s="2">
        <f t="shared" si="70"/>
        <v>3288</v>
      </c>
      <c r="H684" s="2">
        <f t="shared" si="65"/>
        <v>0</v>
      </c>
      <c r="I684" t="s">
        <v>33</v>
      </c>
      <c r="J684">
        <v>76.366</v>
      </c>
      <c r="K684">
        <v>14.718</v>
      </c>
      <c r="L684">
        <v>1.5</v>
      </c>
      <c r="M684">
        <v>0.42598029999999998</v>
      </c>
      <c r="N684">
        <v>0.33738449999999998</v>
      </c>
      <c r="O684">
        <v>0.83306119999999995</v>
      </c>
      <c r="P684">
        <v>0.37997199999999998</v>
      </c>
      <c r="Q684">
        <v>1.6228213</v>
      </c>
      <c r="S684" t="s">
        <v>101</v>
      </c>
      <c r="T684">
        <v>74.873000000000005</v>
      </c>
      <c r="U684">
        <v>10.195</v>
      </c>
      <c r="V684">
        <v>4.5999999999999996</v>
      </c>
      <c r="W684">
        <v>0.31456460000000003</v>
      </c>
      <c r="X684">
        <v>0.54258479999999998</v>
      </c>
      <c r="Y684">
        <v>2.3898193000000001</v>
      </c>
      <c r="Z684">
        <v>0.21784870000000001</v>
      </c>
      <c r="AA684">
        <v>2.4073842999999999</v>
      </c>
    </row>
    <row r="685" spans="1:27" ht="14.25" customHeight="1" x14ac:dyDescent="0.2">
      <c r="A685">
        <v>20160818</v>
      </c>
      <c r="B685">
        <v>13653895</v>
      </c>
      <c r="C685" s="2" t="str">
        <f t="shared" si="66"/>
        <v>2016</v>
      </c>
      <c r="D685" s="2" t="str">
        <f t="shared" si="67"/>
        <v>08</v>
      </c>
      <c r="E685" s="2" t="str">
        <f t="shared" si="68"/>
        <v>18</v>
      </c>
      <c r="F685" s="2" t="str">
        <f t="shared" si="69"/>
        <v>18/08/2016</v>
      </c>
      <c r="G685" s="2">
        <f t="shared" si="70"/>
        <v>3408</v>
      </c>
      <c r="H685" s="2">
        <f t="shared" si="65"/>
        <v>0</v>
      </c>
      <c r="I685" t="s">
        <v>33</v>
      </c>
      <c r="J685">
        <v>79.453000000000003</v>
      </c>
      <c r="K685">
        <v>14.034000000000001</v>
      </c>
      <c r="L685">
        <v>10.1</v>
      </c>
      <c r="M685">
        <v>0.50315600000000005</v>
      </c>
      <c r="N685">
        <v>0.36361169999999998</v>
      </c>
      <c r="O685">
        <v>0.752197</v>
      </c>
      <c r="P685">
        <v>0.28296169999999998</v>
      </c>
      <c r="Q685">
        <v>1.3009033000000001</v>
      </c>
      <c r="S685" t="s">
        <v>278</v>
      </c>
      <c r="T685">
        <v>81.614000000000004</v>
      </c>
      <c r="U685">
        <v>13.632999999999999</v>
      </c>
      <c r="V685">
        <v>10.9</v>
      </c>
      <c r="W685">
        <v>0.47645480000000001</v>
      </c>
      <c r="X685">
        <v>0.42644559999999998</v>
      </c>
      <c r="Y685">
        <v>1.0188226</v>
      </c>
      <c r="Z685">
        <v>0.2403043</v>
      </c>
      <c r="AA685">
        <v>1.4052165999999999</v>
      </c>
    </row>
    <row r="686" spans="1:27" ht="14.25" customHeight="1" x14ac:dyDescent="0.2">
      <c r="A686">
        <v>20160820</v>
      </c>
      <c r="B686">
        <v>13653895</v>
      </c>
      <c r="C686" s="2" t="str">
        <f t="shared" si="66"/>
        <v>2016</v>
      </c>
      <c r="D686" s="2" t="str">
        <f t="shared" si="67"/>
        <v>08</v>
      </c>
      <c r="E686" s="2" t="str">
        <f t="shared" si="68"/>
        <v>20</v>
      </c>
      <c r="F686" s="2" t="str">
        <f t="shared" si="69"/>
        <v>20/08/2016</v>
      </c>
      <c r="G686" s="2">
        <f t="shared" si="70"/>
        <v>3456</v>
      </c>
      <c r="H686" s="2">
        <f t="shared" si="65"/>
        <v>0</v>
      </c>
      <c r="I686" t="s">
        <v>37</v>
      </c>
      <c r="J686">
        <v>82.766000000000005</v>
      </c>
      <c r="K686">
        <v>18.219000000000001</v>
      </c>
      <c r="L686">
        <v>4.0999999999999996</v>
      </c>
      <c r="M686">
        <v>0.41510059999999999</v>
      </c>
      <c r="N686">
        <v>0.41058020000000001</v>
      </c>
      <c r="O686">
        <v>0.99048599999999998</v>
      </c>
      <c r="P686">
        <v>0.27426400000000001</v>
      </c>
      <c r="Q686">
        <v>1.6577887</v>
      </c>
      <c r="S686" t="s">
        <v>51</v>
      </c>
      <c r="T686">
        <v>81.695999999999998</v>
      </c>
      <c r="U686">
        <v>17.564</v>
      </c>
      <c r="V686">
        <v>5.3</v>
      </c>
      <c r="W686">
        <v>0.40590949999999998</v>
      </c>
      <c r="X686">
        <v>0.49265700000000001</v>
      </c>
      <c r="Y686">
        <v>1.3765814999999999</v>
      </c>
      <c r="Z686">
        <v>0.2676384</v>
      </c>
      <c r="AA686">
        <v>1.9576876999999999</v>
      </c>
    </row>
    <row r="687" spans="1:27" ht="14.25" customHeight="1" x14ac:dyDescent="0.2">
      <c r="A687">
        <v>20160329</v>
      </c>
      <c r="B687">
        <v>13792136</v>
      </c>
      <c r="C687" s="2" t="str">
        <f t="shared" si="66"/>
        <v>2016</v>
      </c>
      <c r="D687" s="2" t="str">
        <f t="shared" si="67"/>
        <v>03</v>
      </c>
      <c r="E687" s="2" t="str">
        <f t="shared" si="68"/>
        <v>29</v>
      </c>
      <c r="F687" s="2" t="str">
        <f t="shared" si="69"/>
        <v>29/03/2016</v>
      </c>
      <c r="G687" s="2">
        <f t="shared" si="70"/>
        <v>0</v>
      </c>
      <c r="H687" s="2">
        <f t="shared" si="65"/>
        <v>0</v>
      </c>
      <c r="I687" t="s">
        <v>67</v>
      </c>
      <c r="J687">
        <v>79.105000000000004</v>
      </c>
      <c r="K687">
        <v>19.756</v>
      </c>
      <c r="L687">
        <v>5.7</v>
      </c>
      <c r="M687">
        <v>0.48278320000000002</v>
      </c>
      <c r="N687">
        <v>0.39402100000000001</v>
      </c>
      <c r="O687">
        <v>0.93587330000000002</v>
      </c>
      <c r="P687">
        <v>0.3423486</v>
      </c>
      <c r="Q687">
        <v>1.6727875999999999</v>
      </c>
      <c r="S687" t="s">
        <v>482</v>
      </c>
      <c r="T687">
        <v>89.766999999999996</v>
      </c>
      <c r="U687">
        <v>19.728000000000002</v>
      </c>
      <c r="V687">
        <v>1</v>
      </c>
      <c r="W687">
        <v>0.2888289</v>
      </c>
      <c r="X687">
        <v>0.53598939999999995</v>
      </c>
      <c r="Y687">
        <v>2.3020608999999999</v>
      </c>
      <c r="Z687">
        <v>0.2864255</v>
      </c>
      <c r="AA687">
        <v>2.9298722000000001</v>
      </c>
    </row>
    <row r="688" spans="1:27" ht="14.25" customHeight="1" x14ac:dyDescent="0.2">
      <c r="A688">
        <v>20160331</v>
      </c>
      <c r="B688">
        <v>13792136</v>
      </c>
      <c r="C688" s="2" t="str">
        <f t="shared" si="66"/>
        <v>2016</v>
      </c>
      <c r="D688" s="2" t="str">
        <f t="shared" si="67"/>
        <v>03</v>
      </c>
      <c r="E688" s="2" t="str">
        <f t="shared" si="68"/>
        <v>31</v>
      </c>
      <c r="F688" s="2" t="str">
        <f t="shared" si="69"/>
        <v>31/03/2016</v>
      </c>
      <c r="G688" s="2">
        <f t="shared" si="70"/>
        <v>48</v>
      </c>
      <c r="H688" s="2">
        <f t="shared" si="65"/>
        <v>0</v>
      </c>
      <c r="I688" t="s">
        <v>33</v>
      </c>
      <c r="J688">
        <v>76.52</v>
      </c>
      <c r="K688">
        <v>15.48</v>
      </c>
      <c r="L688">
        <v>0.7</v>
      </c>
      <c r="M688">
        <v>0.51782459999999997</v>
      </c>
      <c r="N688">
        <v>0.31343670000000001</v>
      </c>
      <c r="O688">
        <v>0.69482829999999995</v>
      </c>
      <c r="P688">
        <v>0.1636851</v>
      </c>
      <c r="Q688">
        <v>0.92681440000000004</v>
      </c>
      <c r="S688" t="s">
        <v>483</v>
      </c>
      <c r="T688">
        <v>91.509</v>
      </c>
      <c r="U688">
        <v>16.734000000000002</v>
      </c>
      <c r="V688">
        <v>1.3</v>
      </c>
      <c r="W688">
        <v>0.43208679999999999</v>
      </c>
      <c r="X688">
        <v>0.44515519999999997</v>
      </c>
      <c r="Y688">
        <v>1.0544811000000001</v>
      </c>
      <c r="Z688">
        <v>0.25175950000000002</v>
      </c>
      <c r="AA688">
        <v>1.6188726</v>
      </c>
    </row>
    <row r="689" spans="1:27" ht="14.25" customHeight="1" x14ac:dyDescent="0.2">
      <c r="A689">
        <v>20160402</v>
      </c>
      <c r="B689">
        <v>13792136</v>
      </c>
      <c r="C689" s="2" t="str">
        <f t="shared" si="66"/>
        <v>2016</v>
      </c>
      <c r="D689" s="2" t="str">
        <f t="shared" si="67"/>
        <v>04</v>
      </c>
      <c r="E689" s="2" t="str">
        <f t="shared" si="68"/>
        <v>02</v>
      </c>
      <c r="F689" s="2" t="str">
        <f t="shared" si="69"/>
        <v>02/04/2016</v>
      </c>
      <c r="G689" s="2">
        <f t="shared" si="70"/>
        <v>96</v>
      </c>
      <c r="H689" s="2">
        <f t="shared" si="65"/>
        <v>0</v>
      </c>
      <c r="I689" t="s">
        <v>33</v>
      </c>
      <c r="J689">
        <v>79.195999999999998</v>
      </c>
      <c r="K689">
        <v>18.745999999999999</v>
      </c>
      <c r="L689">
        <v>8.6</v>
      </c>
      <c r="M689">
        <v>0.56089219999999995</v>
      </c>
      <c r="N689">
        <v>0.30336259999999998</v>
      </c>
      <c r="O689">
        <v>0.67153890000000005</v>
      </c>
      <c r="P689">
        <v>0.2161535</v>
      </c>
      <c r="Q689">
        <v>1.1710643000000001</v>
      </c>
      <c r="S689" t="s">
        <v>484</v>
      </c>
      <c r="T689">
        <v>91.042000000000002</v>
      </c>
      <c r="U689">
        <v>20.166</v>
      </c>
      <c r="V689">
        <v>2.2000000000000002</v>
      </c>
      <c r="W689">
        <v>0.13777349999999999</v>
      </c>
      <c r="X689">
        <v>0.46934599999999999</v>
      </c>
      <c r="Y689">
        <v>3.7115385000000001</v>
      </c>
      <c r="Z689">
        <v>0.50531950000000003</v>
      </c>
      <c r="AA689">
        <v>7.3603832000000002</v>
      </c>
    </row>
    <row r="690" spans="1:27" ht="14.25" customHeight="1" x14ac:dyDescent="0.2">
      <c r="A690">
        <v>20160405</v>
      </c>
      <c r="B690">
        <v>13792136</v>
      </c>
      <c r="C690" s="2" t="str">
        <f t="shared" si="66"/>
        <v>2016</v>
      </c>
      <c r="D690" s="2" t="str">
        <f t="shared" si="67"/>
        <v>04</v>
      </c>
      <c r="E690" s="2" t="str">
        <f t="shared" si="68"/>
        <v>05</v>
      </c>
      <c r="F690" s="2" t="str">
        <f t="shared" si="69"/>
        <v>05/04/2016</v>
      </c>
      <c r="G690" s="2">
        <f t="shared" si="70"/>
        <v>168</v>
      </c>
      <c r="H690" s="2">
        <f t="shared" si="65"/>
        <v>0</v>
      </c>
      <c r="I690" t="s">
        <v>131</v>
      </c>
      <c r="J690">
        <v>85.203000000000003</v>
      </c>
      <c r="K690">
        <v>20.427</v>
      </c>
      <c r="L690">
        <v>2</v>
      </c>
      <c r="M690">
        <v>0.41294579999999997</v>
      </c>
      <c r="N690">
        <v>0.35300510000000002</v>
      </c>
      <c r="O690">
        <v>1.2179797000000001</v>
      </c>
      <c r="P690">
        <v>0.49178899999999998</v>
      </c>
      <c r="Q690">
        <v>2.3482272000000002</v>
      </c>
      <c r="S690" t="s">
        <v>485</v>
      </c>
      <c r="T690">
        <v>88.938999999999993</v>
      </c>
      <c r="U690">
        <v>18.138999999999999</v>
      </c>
      <c r="V690">
        <v>2.6</v>
      </c>
      <c r="W690">
        <v>0.48316750000000003</v>
      </c>
      <c r="X690">
        <v>0.40194780000000002</v>
      </c>
      <c r="Y690">
        <v>0.96641690000000002</v>
      </c>
      <c r="Z690">
        <v>0.27784910000000002</v>
      </c>
      <c r="AA690">
        <v>1.5491684999999999</v>
      </c>
    </row>
    <row r="691" spans="1:27" ht="14.25" customHeight="1" x14ac:dyDescent="0.2">
      <c r="A691">
        <v>20160407</v>
      </c>
      <c r="B691">
        <v>13792136</v>
      </c>
      <c r="C691" s="2" t="str">
        <f t="shared" si="66"/>
        <v>2016</v>
      </c>
      <c r="D691" s="2" t="str">
        <f t="shared" si="67"/>
        <v>04</v>
      </c>
      <c r="E691" s="2" t="str">
        <f t="shared" si="68"/>
        <v>07</v>
      </c>
      <c r="F691" s="2" t="str">
        <f t="shared" si="69"/>
        <v>07/04/2016</v>
      </c>
      <c r="G691" s="2">
        <f t="shared" si="70"/>
        <v>216</v>
      </c>
      <c r="H691" s="2">
        <f t="shared" si="65"/>
        <v>0</v>
      </c>
      <c r="I691" t="s">
        <v>77</v>
      </c>
      <c r="J691">
        <v>79.599999999999994</v>
      </c>
      <c r="K691">
        <v>21.367999999999999</v>
      </c>
      <c r="L691">
        <v>3.4</v>
      </c>
      <c r="M691">
        <v>0.49782860000000001</v>
      </c>
      <c r="N691">
        <v>0.40595199999999998</v>
      </c>
      <c r="O691">
        <v>0.97518579999999999</v>
      </c>
      <c r="P691">
        <v>0.25087809999999999</v>
      </c>
      <c r="Q691">
        <v>1.5722106</v>
      </c>
      <c r="S691" t="s">
        <v>120</v>
      </c>
      <c r="T691">
        <v>82.361000000000004</v>
      </c>
      <c r="U691">
        <v>21.164000000000001</v>
      </c>
      <c r="V691">
        <v>2.9</v>
      </c>
      <c r="W691">
        <v>0.34127420000000003</v>
      </c>
      <c r="X691">
        <v>0.46376339999999999</v>
      </c>
      <c r="Y691">
        <v>1.4157089</v>
      </c>
      <c r="Z691">
        <v>0.34673789999999999</v>
      </c>
      <c r="AA691">
        <v>2.3137579000000001</v>
      </c>
    </row>
    <row r="692" spans="1:27" ht="14.25" customHeight="1" x14ac:dyDescent="0.2">
      <c r="A692">
        <v>20160409</v>
      </c>
      <c r="B692">
        <v>13792136</v>
      </c>
      <c r="C692" s="2" t="str">
        <f t="shared" si="66"/>
        <v>2016</v>
      </c>
      <c r="D692" s="2" t="str">
        <f t="shared" si="67"/>
        <v>04</v>
      </c>
      <c r="E692" s="2" t="str">
        <f t="shared" si="68"/>
        <v>09</v>
      </c>
      <c r="F692" s="2" t="str">
        <f t="shared" si="69"/>
        <v>09/04/2016</v>
      </c>
      <c r="G692" s="2">
        <f t="shared" si="70"/>
        <v>264</v>
      </c>
      <c r="H692" s="2">
        <f t="shared" si="65"/>
        <v>0</v>
      </c>
      <c r="I692" t="s">
        <v>35</v>
      </c>
      <c r="J692">
        <v>75.885000000000005</v>
      </c>
      <c r="K692">
        <v>19.202999999999999</v>
      </c>
      <c r="L692">
        <v>3.2</v>
      </c>
      <c r="M692">
        <v>0.30891960000000002</v>
      </c>
      <c r="N692">
        <v>0.36653469999999999</v>
      </c>
      <c r="O692">
        <v>1.6793148</v>
      </c>
      <c r="P692">
        <v>0.53940169999999998</v>
      </c>
      <c r="Q692">
        <v>4.0332958999999997</v>
      </c>
      <c r="S692" t="s">
        <v>297</v>
      </c>
      <c r="T692">
        <v>82.379000000000005</v>
      </c>
      <c r="U692">
        <v>20.518000000000001</v>
      </c>
      <c r="V692">
        <v>3.3</v>
      </c>
      <c r="W692">
        <v>0.34752559999999999</v>
      </c>
      <c r="X692">
        <v>0.34872120000000001</v>
      </c>
      <c r="Y692">
        <v>1.1762484</v>
      </c>
      <c r="Z692">
        <v>0.55508009999999997</v>
      </c>
      <c r="AA692">
        <v>2.8873612999999998</v>
      </c>
    </row>
    <row r="693" spans="1:27" ht="14.25" customHeight="1" x14ac:dyDescent="0.2">
      <c r="A693">
        <v>20160412</v>
      </c>
      <c r="B693">
        <v>13792136</v>
      </c>
      <c r="C693" s="2" t="str">
        <f t="shared" si="66"/>
        <v>2016</v>
      </c>
      <c r="D693" s="2" t="str">
        <f t="shared" si="67"/>
        <v>04</v>
      </c>
      <c r="E693" s="2" t="str">
        <f t="shared" si="68"/>
        <v>12</v>
      </c>
      <c r="F693" s="2" t="str">
        <f t="shared" si="69"/>
        <v>12/04/2016</v>
      </c>
      <c r="G693" s="2">
        <f t="shared" si="70"/>
        <v>336</v>
      </c>
      <c r="H693" s="2">
        <f t="shared" si="65"/>
        <v>0</v>
      </c>
      <c r="I693" t="s">
        <v>33</v>
      </c>
      <c r="J693">
        <v>77.596999999999994</v>
      </c>
      <c r="K693">
        <v>18.399999999999999</v>
      </c>
      <c r="L693">
        <v>2.4</v>
      </c>
      <c r="M693">
        <v>0.48419119999999999</v>
      </c>
      <c r="N693">
        <v>0.3522438</v>
      </c>
      <c r="O693">
        <v>0.88583869999999998</v>
      </c>
      <c r="P693">
        <v>0.34530480000000002</v>
      </c>
      <c r="Q693">
        <v>1.4684314000000001</v>
      </c>
      <c r="S693" t="s">
        <v>486</v>
      </c>
      <c r="T693">
        <v>81.528999999999996</v>
      </c>
      <c r="U693">
        <v>20.155000000000001</v>
      </c>
      <c r="V693">
        <v>0.7</v>
      </c>
      <c r="W693">
        <v>0.46653679999999997</v>
      </c>
      <c r="X693">
        <v>0.3772336</v>
      </c>
      <c r="Y693">
        <v>0.99388790000000005</v>
      </c>
      <c r="Z693">
        <v>0.43943789999999999</v>
      </c>
      <c r="AA693">
        <v>1.913233</v>
      </c>
    </row>
    <row r="694" spans="1:27" ht="14.25" customHeight="1" x14ac:dyDescent="0.2">
      <c r="A694">
        <v>20160414</v>
      </c>
      <c r="B694">
        <v>13792136</v>
      </c>
      <c r="C694" s="2" t="str">
        <f t="shared" si="66"/>
        <v>2016</v>
      </c>
      <c r="D694" s="2" t="str">
        <f t="shared" si="67"/>
        <v>04</v>
      </c>
      <c r="E694" s="2" t="str">
        <f t="shared" si="68"/>
        <v>14</v>
      </c>
      <c r="F694" s="2" t="str">
        <f t="shared" si="69"/>
        <v>14/04/2016</v>
      </c>
      <c r="G694" s="2">
        <f t="shared" si="70"/>
        <v>384</v>
      </c>
      <c r="H694" s="2">
        <f t="shared" si="65"/>
        <v>0</v>
      </c>
      <c r="I694" t="s">
        <v>33</v>
      </c>
      <c r="J694">
        <v>68.233000000000004</v>
      </c>
      <c r="K694">
        <v>16.677</v>
      </c>
      <c r="L694">
        <v>5.0999999999999996</v>
      </c>
      <c r="M694">
        <v>0.41471059999999998</v>
      </c>
      <c r="N694">
        <v>0.41698960000000002</v>
      </c>
      <c r="O694">
        <v>1.0525188000000001</v>
      </c>
      <c r="P694">
        <v>0.22195210000000001</v>
      </c>
      <c r="Q694">
        <v>1.5606758000000001</v>
      </c>
      <c r="S694" t="s">
        <v>391</v>
      </c>
      <c r="T694">
        <v>96.962999999999994</v>
      </c>
      <c r="U694">
        <v>17.658999999999999</v>
      </c>
      <c r="V694">
        <v>1.7</v>
      </c>
      <c r="W694">
        <v>0.3921888</v>
      </c>
      <c r="X694">
        <v>0.33689859999999999</v>
      </c>
      <c r="Y694">
        <v>0.96805370000000002</v>
      </c>
      <c r="Z694">
        <v>0.37077460000000001</v>
      </c>
      <c r="AA694">
        <v>2.0325101999999999</v>
      </c>
    </row>
    <row r="695" spans="1:27" ht="14.25" customHeight="1" x14ac:dyDescent="0.2">
      <c r="A695">
        <v>20160416</v>
      </c>
      <c r="B695">
        <v>13792136</v>
      </c>
      <c r="C695" s="2" t="str">
        <f t="shared" si="66"/>
        <v>2016</v>
      </c>
      <c r="D695" s="2" t="str">
        <f t="shared" si="67"/>
        <v>04</v>
      </c>
      <c r="E695" s="2" t="str">
        <f t="shared" si="68"/>
        <v>16</v>
      </c>
      <c r="F695" s="2" t="str">
        <f t="shared" si="69"/>
        <v>16/04/2016</v>
      </c>
      <c r="G695" s="2">
        <f t="shared" si="70"/>
        <v>432</v>
      </c>
      <c r="H695" s="2">
        <f t="shared" si="65"/>
        <v>0</v>
      </c>
      <c r="I695" t="s">
        <v>33</v>
      </c>
      <c r="J695">
        <v>74.602000000000004</v>
      </c>
      <c r="K695">
        <v>18.167000000000002</v>
      </c>
      <c r="L695">
        <v>0.4</v>
      </c>
      <c r="M695">
        <v>0.62001200000000001</v>
      </c>
      <c r="N695">
        <v>0.24516060000000001</v>
      </c>
      <c r="O695">
        <v>0.40008169999999998</v>
      </c>
      <c r="P695">
        <v>0.2395274</v>
      </c>
      <c r="Q695">
        <v>0.77862909999999996</v>
      </c>
      <c r="S695" t="s">
        <v>487</v>
      </c>
      <c r="T695">
        <v>91.504999999999995</v>
      </c>
      <c r="U695">
        <v>21.466000000000001</v>
      </c>
      <c r="V695">
        <v>3.7</v>
      </c>
      <c r="W695">
        <v>0.41672550000000003</v>
      </c>
      <c r="X695">
        <v>0.3435453</v>
      </c>
      <c r="Y695">
        <v>0.91373349999999998</v>
      </c>
      <c r="Z695">
        <v>0.41580909999999999</v>
      </c>
      <c r="AA695">
        <v>1.9952425</v>
      </c>
    </row>
    <row r="696" spans="1:27" ht="14.25" customHeight="1" x14ac:dyDescent="0.2">
      <c r="A696">
        <v>20160423</v>
      </c>
      <c r="B696">
        <v>13792136</v>
      </c>
      <c r="C696" s="2" t="str">
        <f t="shared" si="66"/>
        <v>2016</v>
      </c>
      <c r="D696" s="2" t="str">
        <f t="shared" si="67"/>
        <v>04</v>
      </c>
      <c r="E696" s="2" t="str">
        <f t="shared" si="68"/>
        <v>23</v>
      </c>
      <c r="F696" s="2" t="str">
        <f t="shared" si="69"/>
        <v>23/04/2016</v>
      </c>
      <c r="G696" s="2">
        <f t="shared" si="70"/>
        <v>600</v>
      </c>
      <c r="H696" s="2">
        <f t="shared" si="65"/>
        <v>0</v>
      </c>
      <c r="I696" t="s">
        <v>33</v>
      </c>
      <c r="J696">
        <v>75.902000000000001</v>
      </c>
      <c r="K696">
        <v>18.983000000000001</v>
      </c>
      <c r="L696">
        <v>0</v>
      </c>
      <c r="M696">
        <v>0.59819199999999995</v>
      </c>
      <c r="N696">
        <v>0.31375209999999998</v>
      </c>
      <c r="O696">
        <v>0.56023040000000002</v>
      </c>
      <c r="P696">
        <v>0.22521379999999999</v>
      </c>
      <c r="Q696">
        <v>0.96148299999999998</v>
      </c>
      <c r="S696" t="s">
        <v>488</v>
      </c>
      <c r="T696">
        <v>90.924000000000007</v>
      </c>
      <c r="U696">
        <v>25.184999999999999</v>
      </c>
      <c r="V696">
        <v>1.8</v>
      </c>
      <c r="W696">
        <v>0.29441469999999997</v>
      </c>
      <c r="X696">
        <v>0.58833690000000005</v>
      </c>
      <c r="Y696">
        <v>2.3893111</v>
      </c>
      <c r="Z696">
        <v>0.2608665</v>
      </c>
      <c r="AA696">
        <v>3.1456157999999999</v>
      </c>
    </row>
    <row r="697" spans="1:27" ht="14.25" customHeight="1" x14ac:dyDescent="0.2">
      <c r="A697">
        <v>20160426</v>
      </c>
      <c r="B697">
        <v>13792136</v>
      </c>
      <c r="C697" s="2" t="str">
        <f t="shared" si="66"/>
        <v>2016</v>
      </c>
      <c r="D697" s="2" t="str">
        <f t="shared" si="67"/>
        <v>04</v>
      </c>
      <c r="E697" s="2" t="str">
        <f t="shared" si="68"/>
        <v>26</v>
      </c>
      <c r="F697" s="2" t="str">
        <f t="shared" si="69"/>
        <v>26/04/2016</v>
      </c>
      <c r="G697" s="2">
        <f t="shared" si="70"/>
        <v>672</v>
      </c>
      <c r="H697" s="2">
        <f t="shared" si="65"/>
        <v>0</v>
      </c>
      <c r="I697" t="s">
        <v>33</v>
      </c>
      <c r="J697">
        <v>74.558999999999997</v>
      </c>
      <c r="K697">
        <v>20.158000000000001</v>
      </c>
      <c r="L697">
        <v>0</v>
      </c>
      <c r="M697">
        <v>0.35519129999999999</v>
      </c>
      <c r="N697">
        <v>0.38767010000000002</v>
      </c>
      <c r="O697">
        <v>1.501112</v>
      </c>
      <c r="P697">
        <v>0.51917579999999997</v>
      </c>
      <c r="Q697">
        <v>3.4826814000000001</v>
      </c>
      <c r="S697" t="s">
        <v>257</v>
      </c>
      <c r="T697">
        <v>78.001000000000005</v>
      </c>
      <c r="U697">
        <v>20.786999999999999</v>
      </c>
      <c r="V697">
        <v>3.1</v>
      </c>
      <c r="W697">
        <v>0.32472590000000001</v>
      </c>
      <c r="X697">
        <v>0.41755300000000001</v>
      </c>
      <c r="Y697">
        <v>1.6195476</v>
      </c>
      <c r="Z697">
        <v>0.3230094</v>
      </c>
      <c r="AA697">
        <v>2.1336138999999998</v>
      </c>
    </row>
    <row r="698" spans="1:27" ht="14.25" customHeight="1" x14ac:dyDescent="0.2">
      <c r="A698">
        <v>20160428</v>
      </c>
      <c r="B698">
        <v>13792136</v>
      </c>
      <c r="C698" s="2" t="str">
        <f t="shared" si="66"/>
        <v>2016</v>
      </c>
      <c r="D698" s="2" t="str">
        <f t="shared" si="67"/>
        <v>04</v>
      </c>
      <c r="E698" s="2" t="str">
        <f t="shared" si="68"/>
        <v>28</v>
      </c>
      <c r="F698" s="2" t="str">
        <f t="shared" si="69"/>
        <v>28/04/2016</v>
      </c>
      <c r="G698" s="2">
        <f t="shared" si="70"/>
        <v>720</v>
      </c>
      <c r="H698" s="2">
        <f t="shared" si="65"/>
        <v>0</v>
      </c>
      <c r="I698" t="s">
        <v>33</v>
      </c>
      <c r="J698">
        <v>73.325000000000003</v>
      </c>
      <c r="K698">
        <v>17.751999999999999</v>
      </c>
      <c r="L698">
        <v>0</v>
      </c>
      <c r="M698">
        <v>0.80443529999999996</v>
      </c>
      <c r="N698">
        <v>0.14867849999999999</v>
      </c>
      <c r="O698">
        <v>0.2426024</v>
      </c>
      <c r="P698">
        <v>0.27781830000000002</v>
      </c>
      <c r="Q698">
        <v>0.63164279999999995</v>
      </c>
      <c r="S698" t="s">
        <v>57</v>
      </c>
      <c r="T698">
        <v>75.162000000000006</v>
      </c>
      <c r="U698">
        <v>16.254999999999999</v>
      </c>
      <c r="V698">
        <v>1</v>
      </c>
      <c r="W698">
        <v>0.63651530000000001</v>
      </c>
      <c r="X698">
        <v>0.38789360000000001</v>
      </c>
      <c r="Y698">
        <v>0.72866600000000004</v>
      </c>
      <c r="Z698">
        <v>0.16110679999999999</v>
      </c>
      <c r="AA698">
        <v>1.0238658</v>
      </c>
    </row>
    <row r="699" spans="1:27" ht="14.25" customHeight="1" x14ac:dyDescent="0.2">
      <c r="A699">
        <v>20160430</v>
      </c>
      <c r="B699">
        <v>13792136</v>
      </c>
      <c r="C699" s="2" t="str">
        <f t="shared" si="66"/>
        <v>2016</v>
      </c>
      <c r="D699" s="2" t="str">
        <f t="shared" si="67"/>
        <v>04</v>
      </c>
      <c r="E699" s="2" t="str">
        <f t="shared" si="68"/>
        <v>30</v>
      </c>
      <c r="F699" s="2" t="str">
        <f t="shared" si="69"/>
        <v>30/04/2016</v>
      </c>
      <c r="G699" s="2">
        <f t="shared" si="70"/>
        <v>768</v>
      </c>
      <c r="H699" s="2">
        <f t="shared" si="65"/>
        <v>0</v>
      </c>
      <c r="I699" t="s">
        <v>33</v>
      </c>
      <c r="J699">
        <v>76.206999999999994</v>
      </c>
      <c r="K699">
        <v>17.907</v>
      </c>
      <c r="L699">
        <v>0.2</v>
      </c>
      <c r="M699">
        <v>0.51581149999999998</v>
      </c>
      <c r="N699">
        <v>0.35229579999999999</v>
      </c>
      <c r="O699">
        <v>0.71620019999999995</v>
      </c>
      <c r="P699">
        <v>0.14500209999999999</v>
      </c>
      <c r="Q699">
        <v>0.93688000000000005</v>
      </c>
      <c r="S699" t="s">
        <v>118</v>
      </c>
      <c r="T699">
        <v>78.906000000000006</v>
      </c>
      <c r="U699">
        <v>20.187000000000001</v>
      </c>
      <c r="V699">
        <v>6.4</v>
      </c>
      <c r="W699">
        <v>0.26694580000000001</v>
      </c>
      <c r="X699">
        <v>0.45174550000000002</v>
      </c>
      <c r="Y699">
        <v>1.8052452000000001</v>
      </c>
      <c r="Z699">
        <v>0.43270029999999998</v>
      </c>
      <c r="AA699">
        <v>2.9784011000000001</v>
      </c>
    </row>
    <row r="700" spans="1:27" ht="14.25" customHeight="1" x14ac:dyDescent="0.2">
      <c r="A700">
        <v>20160507</v>
      </c>
      <c r="B700">
        <v>13792136</v>
      </c>
      <c r="C700" s="2" t="str">
        <f t="shared" si="66"/>
        <v>2016</v>
      </c>
      <c r="D700" s="2" t="str">
        <f t="shared" si="67"/>
        <v>05</v>
      </c>
      <c r="E700" s="2" t="str">
        <f t="shared" si="68"/>
        <v>07</v>
      </c>
      <c r="F700" s="2" t="str">
        <f t="shared" si="69"/>
        <v>07/05/2016</v>
      </c>
      <c r="G700" s="2">
        <f t="shared" si="70"/>
        <v>936</v>
      </c>
      <c r="H700" s="2">
        <f t="shared" si="65"/>
        <v>0</v>
      </c>
      <c r="I700" t="s">
        <v>33</v>
      </c>
      <c r="J700">
        <v>77.578000000000003</v>
      </c>
      <c r="K700">
        <v>27.567</v>
      </c>
      <c r="L700">
        <v>10.7</v>
      </c>
      <c r="M700">
        <v>0.53081920000000005</v>
      </c>
      <c r="N700">
        <v>0.41810940000000002</v>
      </c>
      <c r="O700">
        <v>0.83319010000000004</v>
      </c>
      <c r="P700">
        <v>0.31792609999999999</v>
      </c>
      <c r="Q700">
        <v>1.4627493</v>
      </c>
      <c r="S700" t="s">
        <v>489</v>
      </c>
      <c r="T700">
        <v>74.533000000000001</v>
      </c>
      <c r="U700">
        <v>23.687999999999999</v>
      </c>
      <c r="V700">
        <v>4</v>
      </c>
      <c r="W700">
        <v>0.45809509999999998</v>
      </c>
      <c r="X700">
        <v>0.41198449999999998</v>
      </c>
      <c r="Y700">
        <v>1.0144398999999999</v>
      </c>
      <c r="Z700">
        <v>0.25670310000000002</v>
      </c>
      <c r="AA700">
        <v>1.5612900000000001</v>
      </c>
    </row>
    <row r="701" spans="1:27" ht="14.25" customHeight="1" x14ac:dyDescent="0.2">
      <c r="A701">
        <v>20160521</v>
      </c>
      <c r="B701">
        <v>13792136</v>
      </c>
      <c r="C701" s="2" t="str">
        <f t="shared" si="66"/>
        <v>2016</v>
      </c>
      <c r="D701" s="2" t="str">
        <f t="shared" si="67"/>
        <v>05</v>
      </c>
      <c r="E701" s="2" t="str">
        <f t="shared" si="68"/>
        <v>21</v>
      </c>
      <c r="F701" s="2" t="str">
        <f t="shared" si="69"/>
        <v>21/05/2016</v>
      </c>
      <c r="G701" s="2">
        <f t="shared" si="70"/>
        <v>1272</v>
      </c>
      <c r="H701" s="2">
        <f t="shared" si="65"/>
        <v>0</v>
      </c>
      <c r="I701" t="s">
        <v>33</v>
      </c>
      <c r="J701">
        <v>76.563999999999993</v>
      </c>
      <c r="K701">
        <v>19.364000000000001</v>
      </c>
      <c r="L701">
        <v>9</v>
      </c>
      <c r="M701">
        <v>0.23194619999999999</v>
      </c>
      <c r="N701">
        <v>0.42034470000000002</v>
      </c>
      <c r="O701">
        <v>1.8326069</v>
      </c>
      <c r="P701">
        <v>0.46111340000000001</v>
      </c>
      <c r="Q701">
        <v>3.5175255999999999</v>
      </c>
      <c r="S701" t="s">
        <v>390</v>
      </c>
      <c r="T701">
        <v>73.646000000000001</v>
      </c>
      <c r="U701">
        <v>19.164000000000001</v>
      </c>
      <c r="V701">
        <v>10.4</v>
      </c>
      <c r="W701">
        <v>0.3074788</v>
      </c>
      <c r="X701">
        <v>0.495114</v>
      </c>
      <c r="Y701">
        <v>1.8466708999999999</v>
      </c>
      <c r="Z701">
        <v>0.49123070000000002</v>
      </c>
      <c r="AA701">
        <v>3.3394178999999999</v>
      </c>
    </row>
    <row r="702" spans="1:27" ht="14.25" customHeight="1" x14ac:dyDescent="0.2">
      <c r="A702">
        <v>20160526</v>
      </c>
      <c r="B702">
        <v>13792136</v>
      </c>
      <c r="C702" s="2" t="str">
        <f t="shared" si="66"/>
        <v>2016</v>
      </c>
      <c r="D702" s="2" t="str">
        <f t="shared" si="67"/>
        <v>05</v>
      </c>
      <c r="E702" s="2" t="str">
        <f t="shared" si="68"/>
        <v>26</v>
      </c>
      <c r="F702" s="2" t="str">
        <f t="shared" si="69"/>
        <v>26/05/2016</v>
      </c>
      <c r="G702" s="2">
        <f t="shared" si="70"/>
        <v>1392</v>
      </c>
      <c r="H702" s="2">
        <f t="shared" si="65"/>
        <v>0</v>
      </c>
      <c r="I702" t="s">
        <v>33</v>
      </c>
      <c r="J702">
        <v>64.522999999999996</v>
      </c>
      <c r="K702">
        <v>17.872</v>
      </c>
      <c r="L702">
        <v>1.3</v>
      </c>
      <c r="M702">
        <v>0.45412760000000002</v>
      </c>
      <c r="N702">
        <v>0.41489720000000002</v>
      </c>
      <c r="O702">
        <v>1.0538187000000001</v>
      </c>
      <c r="P702">
        <v>0.26562570000000002</v>
      </c>
      <c r="Q702">
        <v>1.6554846000000001</v>
      </c>
      <c r="S702" t="s">
        <v>239</v>
      </c>
      <c r="T702">
        <v>65.622</v>
      </c>
      <c r="U702">
        <v>17.407</v>
      </c>
      <c r="V702">
        <v>5.4</v>
      </c>
      <c r="W702">
        <v>0.48056749999999998</v>
      </c>
      <c r="X702">
        <v>0.41448190000000001</v>
      </c>
      <c r="Y702">
        <v>0.92216070000000006</v>
      </c>
      <c r="Z702">
        <v>0.30460480000000001</v>
      </c>
      <c r="AA702">
        <v>1.5188325</v>
      </c>
    </row>
    <row r="703" spans="1:27" ht="14.25" customHeight="1" x14ac:dyDescent="0.2">
      <c r="A703">
        <v>20160528</v>
      </c>
      <c r="B703">
        <v>13792136</v>
      </c>
      <c r="C703" s="2" t="str">
        <f t="shared" si="66"/>
        <v>2016</v>
      </c>
      <c r="D703" s="2" t="str">
        <f t="shared" si="67"/>
        <v>05</v>
      </c>
      <c r="E703" s="2" t="str">
        <f t="shared" si="68"/>
        <v>28</v>
      </c>
      <c r="F703" s="2" t="str">
        <f t="shared" si="69"/>
        <v>28/05/2016</v>
      </c>
      <c r="G703" s="2">
        <f t="shared" si="70"/>
        <v>1440</v>
      </c>
      <c r="H703" s="2">
        <f t="shared" si="65"/>
        <v>0</v>
      </c>
      <c r="I703" t="s">
        <v>33</v>
      </c>
      <c r="J703">
        <v>65.837999999999994</v>
      </c>
      <c r="K703">
        <v>16.503</v>
      </c>
      <c r="L703">
        <v>1.5</v>
      </c>
      <c r="M703">
        <v>0.61093010000000003</v>
      </c>
      <c r="N703">
        <v>0.33665319999999999</v>
      </c>
      <c r="O703">
        <v>0.62578719999999999</v>
      </c>
      <c r="P703">
        <v>0.18868209999999999</v>
      </c>
      <c r="Q703">
        <v>0.86506439999999996</v>
      </c>
      <c r="S703" t="s">
        <v>490</v>
      </c>
      <c r="T703">
        <v>71.948999999999998</v>
      </c>
      <c r="U703">
        <v>22.120999999999999</v>
      </c>
      <c r="V703">
        <v>0.9</v>
      </c>
      <c r="W703">
        <v>0.52966369999999996</v>
      </c>
      <c r="X703">
        <v>0.39813870000000001</v>
      </c>
      <c r="Y703">
        <v>0.84385140000000003</v>
      </c>
      <c r="Z703">
        <v>0.22167039999999999</v>
      </c>
      <c r="AA703">
        <v>1.3017462</v>
      </c>
    </row>
    <row r="704" spans="1:27" ht="14.25" customHeight="1" x14ac:dyDescent="0.2">
      <c r="A704">
        <v>20160531</v>
      </c>
      <c r="B704">
        <v>13792136</v>
      </c>
      <c r="C704" s="2" t="str">
        <f t="shared" si="66"/>
        <v>2016</v>
      </c>
      <c r="D704" s="2" t="str">
        <f t="shared" si="67"/>
        <v>05</v>
      </c>
      <c r="E704" s="2" t="str">
        <f t="shared" si="68"/>
        <v>31</v>
      </c>
      <c r="F704" s="2" t="str">
        <f t="shared" si="69"/>
        <v>31/05/2016</v>
      </c>
      <c r="G704" s="2">
        <f t="shared" si="70"/>
        <v>1512</v>
      </c>
      <c r="H704" s="2">
        <f t="shared" si="65"/>
        <v>0</v>
      </c>
      <c r="I704" t="s">
        <v>491</v>
      </c>
      <c r="J704">
        <v>74.92</v>
      </c>
      <c r="K704">
        <v>20.408999999999999</v>
      </c>
      <c r="L704">
        <v>6.2</v>
      </c>
      <c r="M704">
        <v>0.1993519</v>
      </c>
      <c r="N704">
        <v>0.40137529999999999</v>
      </c>
      <c r="O704">
        <v>2.0466809000000001</v>
      </c>
      <c r="P704">
        <v>0.51719409999999999</v>
      </c>
      <c r="Q704">
        <v>4.1979613999999996</v>
      </c>
      <c r="S704" t="s">
        <v>20</v>
      </c>
      <c r="T704">
        <v>70.418999999999997</v>
      </c>
      <c r="U704">
        <v>19.588999999999999</v>
      </c>
      <c r="V704">
        <v>8.1999999999999993</v>
      </c>
      <c r="W704">
        <v>0.31930700000000001</v>
      </c>
      <c r="X704">
        <v>0.45847490000000002</v>
      </c>
      <c r="Y704">
        <v>1.5610141</v>
      </c>
      <c r="Z704">
        <v>0.35552030000000001</v>
      </c>
      <c r="AA704">
        <v>2.5608122999999998</v>
      </c>
    </row>
    <row r="705" spans="1:27" ht="14.25" customHeight="1" x14ac:dyDescent="0.2">
      <c r="A705">
        <v>20160604</v>
      </c>
      <c r="B705">
        <v>13792136</v>
      </c>
      <c r="C705" s="2" t="str">
        <f t="shared" si="66"/>
        <v>2016</v>
      </c>
      <c r="D705" s="2" t="str">
        <f t="shared" si="67"/>
        <v>06</v>
      </c>
      <c r="E705" s="2" t="str">
        <f t="shared" si="68"/>
        <v>04</v>
      </c>
      <c r="F705" s="2" t="str">
        <f t="shared" si="69"/>
        <v>04/06/2016</v>
      </c>
      <c r="G705" s="2">
        <f t="shared" si="70"/>
        <v>1608</v>
      </c>
      <c r="H705" s="2">
        <f t="shared" si="65"/>
        <v>0</v>
      </c>
      <c r="I705" t="s">
        <v>33</v>
      </c>
      <c r="J705">
        <v>68.022999999999996</v>
      </c>
      <c r="K705">
        <v>16.878</v>
      </c>
      <c r="L705">
        <v>9.6999999999999993</v>
      </c>
      <c r="M705">
        <v>0.3215269</v>
      </c>
      <c r="N705">
        <v>0.46532509999999999</v>
      </c>
      <c r="O705">
        <v>1.9340492</v>
      </c>
      <c r="P705">
        <v>0.38393559999999999</v>
      </c>
      <c r="Q705">
        <v>2.6189018000000002</v>
      </c>
      <c r="S705" t="s">
        <v>309</v>
      </c>
      <c r="T705">
        <v>68.989999999999995</v>
      </c>
      <c r="U705">
        <v>20.422000000000001</v>
      </c>
      <c r="V705">
        <v>7.5</v>
      </c>
      <c r="W705">
        <v>0.31337540000000003</v>
      </c>
      <c r="X705">
        <v>0.35336040000000002</v>
      </c>
      <c r="Y705">
        <v>1.3361069000000001</v>
      </c>
      <c r="Z705">
        <v>0.58464700000000003</v>
      </c>
      <c r="AA705">
        <v>3.2484487999999998</v>
      </c>
    </row>
    <row r="706" spans="1:27" ht="14.25" customHeight="1" x14ac:dyDescent="0.2">
      <c r="A706">
        <v>20160607</v>
      </c>
      <c r="B706">
        <v>13792136</v>
      </c>
      <c r="C706" s="2" t="str">
        <f t="shared" si="66"/>
        <v>2016</v>
      </c>
      <c r="D706" s="2" t="str">
        <f t="shared" si="67"/>
        <v>06</v>
      </c>
      <c r="E706" s="2" t="str">
        <f t="shared" si="68"/>
        <v>07</v>
      </c>
      <c r="F706" s="2" t="str">
        <f t="shared" si="69"/>
        <v>07/06/2016</v>
      </c>
      <c r="G706" s="2">
        <f t="shared" si="70"/>
        <v>1680</v>
      </c>
      <c r="H706" s="2">
        <f t="shared" si="65"/>
        <v>0</v>
      </c>
      <c r="I706" t="s">
        <v>33</v>
      </c>
      <c r="J706">
        <v>70.364000000000004</v>
      </c>
      <c r="K706">
        <v>17.559999999999999</v>
      </c>
      <c r="L706">
        <v>0</v>
      </c>
      <c r="M706">
        <v>0.41457549999999999</v>
      </c>
      <c r="N706">
        <v>0.44860650000000002</v>
      </c>
      <c r="O706">
        <v>1.1261559000000001</v>
      </c>
      <c r="P706">
        <v>0.24519250000000001</v>
      </c>
      <c r="Q706">
        <v>1.8901675</v>
      </c>
      <c r="S706" t="s">
        <v>358</v>
      </c>
      <c r="T706">
        <v>75.852999999999994</v>
      </c>
      <c r="U706">
        <v>19.486000000000001</v>
      </c>
      <c r="V706">
        <v>3.7</v>
      </c>
      <c r="W706">
        <v>0.4169621</v>
      </c>
      <c r="X706">
        <v>0.33316760000000001</v>
      </c>
      <c r="Y706">
        <v>1.1685241</v>
      </c>
      <c r="Z706">
        <v>0.52932559999999995</v>
      </c>
      <c r="AA706">
        <v>2.2828718000000001</v>
      </c>
    </row>
    <row r="707" spans="1:27" ht="14.25" customHeight="1" x14ac:dyDescent="0.2">
      <c r="A707">
        <v>20160609</v>
      </c>
      <c r="B707">
        <v>13792136</v>
      </c>
      <c r="C707" s="2" t="str">
        <f t="shared" si="66"/>
        <v>2016</v>
      </c>
      <c r="D707" s="2" t="str">
        <f t="shared" si="67"/>
        <v>06</v>
      </c>
      <c r="E707" s="2" t="str">
        <f t="shared" si="68"/>
        <v>09</v>
      </c>
      <c r="F707" s="2" t="str">
        <f t="shared" si="69"/>
        <v>09/06/2016</v>
      </c>
      <c r="G707" s="2">
        <f t="shared" si="70"/>
        <v>1728</v>
      </c>
      <c r="H707" s="2">
        <f t="shared" si="65"/>
        <v>0</v>
      </c>
      <c r="I707" t="s">
        <v>33</v>
      </c>
      <c r="J707">
        <v>70.096999999999994</v>
      </c>
      <c r="K707">
        <v>15.939</v>
      </c>
      <c r="L707">
        <v>0</v>
      </c>
      <c r="M707">
        <v>0.59558820000000001</v>
      </c>
      <c r="N707">
        <v>0.3823086</v>
      </c>
      <c r="O707">
        <v>0.65543289999999998</v>
      </c>
      <c r="P707">
        <v>0.1228158</v>
      </c>
      <c r="Q707">
        <v>0.83716400000000002</v>
      </c>
      <c r="S707" t="s">
        <v>78</v>
      </c>
      <c r="T707">
        <v>76.186000000000007</v>
      </c>
      <c r="U707">
        <v>14.092000000000001</v>
      </c>
      <c r="V707">
        <v>1.3</v>
      </c>
      <c r="W707">
        <v>0.4114506</v>
      </c>
      <c r="X707">
        <v>0.45753640000000001</v>
      </c>
      <c r="Y707">
        <v>1.1926962999999999</v>
      </c>
      <c r="Z707">
        <v>0.32690409999999998</v>
      </c>
      <c r="AA707">
        <v>1.7630488</v>
      </c>
    </row>
    <row r="708" spans="1:27" ht="14.25" customHeight="1" x14ac:dyDescent="0.2">
      <c r="A708">
        <v>20160611</v>
      </c>
      <c r="B708">
        <v>13792136</v>
      </c>
      <c r="C708" s="2" t="str">
        <f t="shared" si="66"/>
        <v>2016</v>
      </c>
      <c r="D708" s="2" t="str">
        <f t="shared" si="67"/>
        <v>06</v>
      </c>
      <c r="E708" s="2" t="str">
        <f t="shared" si="68"/>
        <v>11</v>
      </c>
      <c r="F708" s="2" t="str">
        <f t="shared" si="69"/>
        <v>11/06/2016</v>
      </c>
      <c r="G708" s="2">
        <f t="shared" si="70"/>
        <v>1776</v>
      </c>
      <c r="H708" s="2">
        <f t="shared" ref="H708:H771" si="71">IF((G708=G707),1,0)</f>
        <v>0</v>
      </c>
      <c r="I708" t="s">
        <v>33</v>
      </c>
      <c r="J708">
        <v>73.850999999999999</v>
      </c>
      <c r="K708">
        <v>19.085999999999999</v>
      </c>
      <c r="L708">
        <v>3.8</v>
      </c>
      <c r="M708">
        <v>0.36220390000000002</v>
      </c>
      <c r="N708">
        <v>0.43786259999999999</v>
      </c>
      <c r="O708">
        <v>1.3306895999999999</v>
      </c>
      <c r="P708">
        <v>0.24735460000000001</v>
      </c>
      <c r="Q708">
        <v>1.9888980000000001</v>
      </c>
      <c r="S708" t="s">
        <v>239</v>
      </c>
      <c r="T708">
        <v>73.774000000000001</v>
      </c>
      <c r="U708">
        <v>19.093</v>
      </c>
      <c r="V708">
        <v>3.5</v>
      </c>
      <c r="W708">
        <v>0.39225100000000002</v>
      </c>
      <c r="X708">
        <v>0.44045519999999999</v>
      </c>
      <c r="Y708">
        <v>1.2500907999999999</v>
      </c>
      <c r="Z708">
        <v>0.26022469999999998</v>
      </c>
      <c r="AA708">
        <v>1.9742641000000001</v>
      </c>
    </row>
    <row r="709" spans="1:27" ht="14.25" customHeight="1" x14ac:dyDescent="0.2">
      <c r="A709">
        <v>20160618</v>
      </c>
      <c r="B709">
        <v>13792136</v>
      </c>
      <c r="C709" s="2" t="str">
        <f t="shared" si="66"/>
        <v>2016</v>
      </c>
      <c r="D709" s="2" t="str">
        <f t="shared" si="67"/>
        <v>06</v>
      </c>
      <c r="E709" s="2" t="str">
        <f t="shared" si="68"/>
        <v>18</v>
      </c>
      <c r="F709" s="2" t="str">
        <f t="shared" si="69"/>
        <v>18/06/2016</v>
      </c>
      <c r="G709" s="2">
        <f t="shared" si="70"/>
        <v>1944</v>
      </c>
      <c r="H709" s="2">
        <f t="shared" si="71"/>
        <v>0</v>
      </c>
      <c r="I709" t="s">
        <v>33</v>
      </c>
      <c r="J709">
        <v>72.378</v>
      </c>
      <c r="K709">
        <v>18.484999999999999</v>
      </c>
      <c r="L709">
        <v>2</v>
      </c>
      <c r="M709">
        <v>0.54501359999999999</v>
      </c>
      <c r="N709">
        <v>0.35556900000000002</v>
      </c>
      <c r="O709">
        <v>0.72002290000000002</v>
      </c>
      <c r="P709">
        <v>0.19971449999999999</v>
      </c>
      <c r="Q709">
        <v>1.037606</v>
      </c>
      <c r="S709" t="s">
        <v>232</v>
      </c>
      <c r="T709">
        <v>73.879000000000005</v>
      </c>
      <c r="U709">
        <v>17.87</v>
      </c>
      <c r="V709">
        <v>9.6</v>
      </c>
      <c r="W709">
        <v>0.32690720000000001</v>
      </c>
      <c r="X709">
        <v>0.42705320000000002</v>
      </c>
      <c r="Y709">
        <v>1.4824191</v>
      </c>
      <c r="Z709">
        <v>0.3497325</v>
      </c>
      <c r="AA709">
        <v>2.4581650000000002</v>
      </c>
    </row>
    <row r="710" spans="1:27" ht="14.25" customHeight="1" x14ac:dyDescent="0.2">
      <c r="A710">
        <v>20160623</v>
      </c>
      <c r="B710">
        <v>13792136</v>
      </c>
      <c r="C710" s="2" t="str">
        <f t="shared" si="66"/>
        <v>2016</v>
      </c>
      <c r="D710" s="2" t="str">
        <f t="shared" si="67"/>
        <v>06</v>
      </c>
      <c r="E710" s="2" t="str">
        <f t="shared" si="68"/>
        <v>23</v>
      </c>
      <c r="F710" s="2" t="str">
        <f t="shared" si="69"/>
        <v>23/06/2016</v>
      </c>
      <c r="G710" s="2">
        <f t="shared" si="70"/>
        <v>2064</v>
      </c>
      <c r="H710" s="2">
        <f t="shared" si="71"/>
        <v>0</v>
      </c>
      <c r="I710" t="s">
        <v>33</v>
      </c>
      <c r="J710">
        <v>72.888999999999996</v>
      </c>
      <c r="K710">
        <v>17.707000000000001</v>
      </c>
      <c r="L710">
        <v>0.3</v>
      </c>
      <c r="M710">
        <v>0.52739519999999995</v>
      </c>
      <c r="N710">
        <v>0.36945889999999998</v>
      </c>
      <c r="O710">
        <v>0.69269950000000002</v>
      </c>
      <c r="P710">
        <v>0.13958860000000001</v>
      </c>
      <c r="Q710">
        <v>1.0148957000000001</v>
      </c>
      <c r="S710" t="s">
        <v>239</v>
      </c>
      <c r="T710">
        <v>78.608000000000004</v>
      </c>
      <c r="U710">
        <v>17.545000000000002</v>
      </c>
      <c r="V710">
        <v>4</v>
      </c>
      <c r="W710">
        <v>0.46742309999999998</v>
      </c>
      <c r="X710">
        <v>0.34619830000000001</v>
      </c>
      <c r="Y710">
        <v>0.86701740000000005</v>
      </c>
      <c r="Z710">
        <v>0.40555570000000002</v>
      </c>
      <c r="AA710">
        <v>1.6983431</v>
      </c>
    </row>
    <row r="711" spans="1:27" ht="14.25" customHeight="1" x14ac:dyDescent="0.2">
      <c r="A711">
        <v>20160625</v>
      </c>
      <c r="B711">
        <v>13792136</v>
      </c>
      <c r="C711" s="2" t="str">
        <f t="shared" si="66"/>
        <v>2016</v>
      </c>
      <c r="D711" s="2" t="str">
        <f t="shared" si="67"/>
        <v>06</v>
      </c>
      <c r="E711" s="2" t="str">
        <f t="shared" si="68"/>
        <v>25</v>
      </c>
      <c r="F711" s="2" t="str">
        <f t="shared" si="69"/>
        <v>25/06/2016</v>
      </c>
      <c r="G711" s="2">
        <f t="shared" si="70"/>
        <v>2112</v>
      </c>
      <c r="H711" s="2">
        <f t="shared" si="71"/>
        <v>0</v>
      </c>
      <c r="I711" t="s">
        <v>33</v>
      </c>
      <c r="J711">
        <v>87.727000000000004</v>
      </c>
      <c r="K711">
        <v>20.413</v>
      </c>
      <c r="L711">
        <v>8.8000000000000007</v>
      </c>
      <c r="M711">
        <v>0.25247370000000002</v>
      </c>
      <c r="N711">
        <v>0.46710620000000003</v>
      </c>
      <c r="O711">
        <v>1.9598232</v>
      </c>
      <c r="P711">
        <v>0.4849425</v>
      </c>
      <c r="Q711">
        <v>3.5898224000000001</v>
      </c>
      <c r="S711" t="s">
        <v>71</v>
      </c>
      <c r="T711">
        <v>88.447999999999993</v>
      </c>
      <c r="U711">
        <v>20.97</v>
      </c>
      <c r="V711">
        <v>7.9</v>
      </c>
      <c r="W711">
        <v>0.37993470000000001</v>
      </c>
      <c r="X711">
        <v>0.47085539999999998</v>
      </c>
      <c r="Y711">
        <v>1.3641992000000001</v>
      </c>
      <c r="Z711">
        <v>0.25592789999999999</v>
      </c>
      <c r="AA711">
        <v>2.1204529000000001</v>
      </c>
    </row>
    <row r="712" spans="1:27" ht="14.25" customHeight="1" x14ac:dyDescent="0.2">
      <c r="A712">
        <v>20160628</v>
      </c>
      <c r="B712">
        <v>13792136</v>
      </c>
      <c r="C712" s="2" t="str">
        <f t="shared" ref="C712:C775" si="72">LEFT(A712,4)</f>
        <v>2016</v>
      </c>
      <c r="D712" s="2" t="str">
        <f t="shared" ref="D712:D775" si="73">MID(A712,5,2)</f>
        <v>06</v>
      </c>
      <c r="E712" s="2" t="str">
        <f t="shared" ref="E712:E775" si="74">RIGHT(A712,2)</f>
        <v>28</v>
      </c>
      <c r="F712" s="2" t="str">
        <f t="shared" ref="F712:F775" si="75">E712&amp;"/"&amp;D712&amp;"/"&amp;C712</f>
        <v>28/06/2016</v>
      </c>
      <c r="G712" s="2">
        <f t="shared" ref="G712:G775" si="76">IF((B712=B711),G711+(F712-F711)*24,0)</f>
        <v>2184</v>
      </c>
      <c r="H712" s="2">
        <f t="shared" si="71"/>
        <v>0</v>
      </c>
      <c r="I712" t="s">
        <v>33</v>
      </c>
      <c r="J712">
        <v>74.108000000000004</v>
      </c>
      <c r="K712">
        <v>21.489000000000001</v>
      </c>
      <c r="L712">
        <v>4</v>
      </c>
      <c r="M712">
        <v>0.48295880000000002</v>
      </c>
      <c r="N712">
        <v>0.25592429999999999</v>
      </c>
      <c r="O712">
        <v>0.58822969999999997</v>
      </c>
      <c r="P712">
        <v>0.54138269999999999</v>
      </c>
      <c r="Q712">
        <v>1.640012</v>
      </c>
      <c r="S712" t="s">
        <v>56</v>
      </c>
      <c r="T712">
        <v>72.244</v>
      </c>
      <c r="U712">
        <v>22.664999999999999</v>
      </c>
      <c r="V712">
        <v>0.9</v>
      </c>
      <c r="W712">
        <v>0.66232429999999998</v>
      </c>
      <c r="X712">
        <v>0.2459315</v>
      </c>
      <c r="Y712">
        <v>0.44007649999999998</v>
      </c>
      <c r="Z712">
        <v>0.3584637</v>
      </c>
      <c r="AA712">
        <v>1.0094031000000001</v>
      </c>
    </row>
    <row r="713" spans="1:27" ht="14.25" customHeight="1" x14ac:dyDescent="0.2">
      <c r="A713">
        <v>20160702</v>
      </c>
      <c r="B713">
        <v>13792136</v>
      </c>
      <c r="C713" s="2" t="str">
        <f t="shared" si="72"/>
        <v>2016</v>
      </c>
      <c r="D713" s="2" t="str">
        <f t="shared" si="73"/>
        <v>07</v>
      </c>
      <c r="E713" s="2" t="str">
        <f t="shared" si="74"/>
        <v>02</v>
      </c>
      <c r="F713" s="2" t="str">
        <f t="shared" si="75"/>
        <v>02/07/2016</v>
      </c>
      <c r="G713" s="2">
        <f t="shared" si="76"/>
        <v>2280</v>
      </c>
      <c r="H713" s="2">
        <f t="shared" si="71"/>
        <v>0</v>
      </c>
      <c r="I713" t="s">
        <v>33</v>
      </c>
      <c r="J713">
        <v>69.091999999999999</v>
      </c>
      <c r="K713">
        <v>18.620999999999999</v>
      </c>
      <c r="L713">
        <v>6.6</v>
      </c>
      <c r="M713">
        <v>0.31248510000000002</v>
      </c>
      <c r="N713">
        <v>0.4649143</v>
      </c>
      <c r="O713">
        <v>1.6957264999999999</v>
      </c>
      <c r="P713">
        <v>0.40613759999999999</v>
      </c>
      <c r="Q713">
        <v>3.0254900999999998</v>
      </c>
      <c r="S713" t="s">
        <v>406</v>
      </c>
      <c r="T713">
        <v>74.426000000000002</v>
      </c>
      <c r="U713">
        <v>20.093</v>
      </c>
      <c r="V713">
        <v>4.5999999999999996</v>
      </c>
      <c r="W713">
        <v>0.31209500000000001</v>
      </c>
      <c r="X713">
        <v>0.38480890000000001</v>
      </c>
      <c r="Y713">
        <v>1.1477354</v>
      </c>
      <c r="Z713">
        <v>0.45027270000000003</v>
      </c>
      <c r="AA713">
        <v>2.2822475</v>
      </c>
    </row>
    <row r="714" spans="1:27" ht="14.25" customHeight="1" x14ac:dyDescent="0.2">
      <c r="A714">
        <v>20160705</v>
      </c>
      <c r="B714">
        <v>13792136</v>
      </c>
      <c r="C714" s="2" t="str">
        <f t="shared" si="72"/>
        <v>2016</v>
      </c>
      <c r="D714" s="2" t="str">
        <f t="shared" si="73"/>
        <v>07</v>
      </c>
      <c r="E714" s="2" t="str">
        <f t="shared" si="74"/>
        <v>05</v>
      </c>
      <c r="F714" s="2" t="str">
        <f t="shared" si="75"/>
        <v>05/07/2016</v>
      </c>
      <c r="G714" s="2">
        <f t="shared" si="76"/>
        <v>2352</v>
      </c>
      <c r="H714" s="2">
        <f t="shared" si="71"/>
        <v>0</v>
      </c>
      <c r="I714" t="s">
        <v>33</v>
      </c>
      <c r="J714">
        <v>68.971000000000004</v>
      </c>
      <c r="K714">
        <v>18.876999999999999</v>
      </c>
      <c r="L714">
        <v>2.5</v>
      </c>
      <c r="M714">
        <v>0.38527800000000001</v>
      </c>
      <c r="N714">
        <v>0.30196450000000002</v>
      </c>
      <c r="O714">
        <v>1.0600871000000001</v>
      </c>
      <c r="P714">
        <v>0.50337149999999997</v>
      </c>
      <c r="Q714">
        <v>2.2538168000000001</v>
      </c>
      <c r="S714" t="s">
        <v>57</v>
      </c>
      <c r="T714">
        <v>69.304000000000002</v>
      </c>
      <c r="U714">
        <v>18.792999999999999</v>
      </c>
      <c r="V714">
        <v>3</v>
      </c>
      <c r="W714">
        <v>0.69551909999999995</v>
      </c>
      <c r="X714">
        <v>0.2161679</v>
      </c>
      <c r="Y714">
        <v>0.3491129</v>
      </c>
      <c r="Z714">
        <v>0.19448360000000001</v>
      </c>
      <c r="AA714">
        <v>0.67326280000000005</v>
      </c>
    </row>
    <row r="715" spans="1:27" ht="14.25" customHeight="1" x14ac:dyDescent="0.2">
      <c r="A715">
        <v>20160707</v>
      </c>
      <c r="B715">
        <v>13792136</v>
      </c>
      <c r="C715" s="2" t="str">
        <f t="shared" si="72"/>
        <v>2016</v>
      </c>
      <c r="D715" s="2" t="str">
        <f t="shared" si="73"/>
        <v>07</v>
      </c>
      <c r="E715" s="2" t="str">
        <f t="shared" si="74"/>
        <v>07</v>
      </c>
      <c r="F715" s="2" t="str">
        <f t="shared" si="75"/>
        <v>07/07/2016</v>
      </c>
      <c r="G715" s="2">
        <f t="shared" si="76"/>
        <v>2400</v>
      </c>
      <c r="H715" s="2">
        <f t="shared" si="71"/>
        <v>0</v>
      </c>
      <c r="I715" t="s">
        <v>33</v>
      </c>
      <c r="J715">
        <v>68.516000000000005</v>
      </c>
      <c r="K715">
        <v>25.687000000000001</v>
      </c>
      <c r="L715">
        <v>7.7</v>
      </c>
      <c r="M715">
        <v>0.32380639999999999</v>
      </c>
      <c r="N715">
        <v>0.54660129999999996</v>
      </c>
      <c r="O715">
        <v>1.9540865999999999</v>
      </c>
      <c r="P715">
        <v>0.34455809999999998</v>
      </c>
      <c r="Q715">
        <v>2.8928463</v>
      </c>
      <c r="S715" t="s">
        <v>57</v>
      </c>
      <c r="T715">
        <v>69.05</v>
      </c>
      <c r="U715">
        <v>19.497</v>
      </c>
      <c r="V715">
        <v>1.8</v>
      </c>
      <c r="W715">
        <v>0.52734139999999996</v>
      </c>
      <c r="X715">
        <v>0.35579349999999998</v>
      </c>
      <c r="Y715">
        <v>0.73129940000000004</v>
      </c>
      <c r="Z715">
        <v>0.25812590000000002</v>
      </c>
      <c r="AA715">
        <v>1.2926580000000001</v>
      </c>
    </row>
    <row r="716" spans="1:27" ht="14.25" customHeight="1" x14ac:dyDescent="0.2">
      <c r="A716">
        <v>20160709</v>
      </c>
      <c r="B716">
        <v>13792136</v>
      </c>
      <c r="C716" s="2" t="str">
        <f t="shared" si="72"/>
        <v>2016</v>
      </c>
      <c r="D716" s="2" t="str">
        <f t="shared" si="73"/>
        <v>07</v>
      </c>
      <c r="E716" s="2" t="str">
        <f t="shared" si="74"/>
        <v>09</v>
      </c>
      <c r="F716" s="2" t="str">
        <f t="shared" si="75"/>
        <v>09/07/2016</v>
      </c>
      <c r="G716" s="2">
        <f t="shared" si="76"/>
        <v>2448</v>
      </c>
      <c r="H716" s="2">
        <f t="shared" si="71"/>
        <v>0</v>
      </c>
      <c r="I716" t="s">
        <v>77</v>
      </c>
      <c r="J716">
        <v>70.168999999999997</v>
      </c>
      <c r="K716">
        <v>15.526999999999999</v>
      </c>
      <c r="L716">
        <v>5.7</v>
      </c>
      <c r="M716">
        <v>0.41273850000000001</v>
      </c>
      <c r="N716">
        <v>0.3749999</v>
      </c>
      <c r="O716">
        <v>0.96640550000000003</v>
      </c>
      <c r="P716">
        <v>0.2791942</v>
      </c>
      <c r="Q716">
        <v>1.6620587</v>
      </c>
      <c r="S716" t="s">
        <v>489</v>
      </c>
      <c r="T716">
        <v>67.174999999999997</v>
      </c>
      <c r="U716">
        <v>19.196000000000002</v>
      </c>
      <c r="V716">
        <v>2.4</v>
      </c>
      <c r="W716">
        <v>0.33769870000000002</v>
      </c>
      <c r="X716">
        <v>0.49365789999999998</v>
      </c>
      <c r="Y716">
        <v>2.3928080999999999</v>
      </c>
      <c r="Z716">
        <v>0.31919910000000001</v>
      </c>
      <c r="AA716">
        <v>2.7788160999999998</v>
      </c>
    </row>
    <row r="717" spans="1:27" ht="14.25" customHeight="1" x14ac:dyDescent="0.2">
      <c r="A717">
        <v>20160712</v>
      </c>
      <c r="B717">
        <v>13792136</v>
      </c>
      <c r="C717" s="2" t="str">
        <f t="shared" si="72"/>
        <v>2016</v>
      </c>
      <c r="D717" s="2" t="str">
        <f t="shared" si="73"/>
        <v>07</v>
      </c>
      <c r="E717" s="2" t="str">
        <f t="shared" si="74"/>
        <v>12</v>
      </c>
      <c r="F717" s="2" t="str">
        <f t="shared" si="75"/>
        <v>12/07/2016</v>
      </c>
      <c r="G717" s="2">
        <f t="shared" si="76"/>
        <v>2520</v>
      </c>
      <c r="H717" s="2">
        <f t="shared" si="71"/>
        <v>0</v>
      </c>
      <c r="I717" t="s">
        <v>33</v>
      </c>
      <c r="J717">
        <v>67.77</v>
      </c>
      <c r="K717">
        <v>16.812000000000001</v>
      </c>
      <c r="L717">
        <v>1.5</v>
      </c>
      <c r="M717">
        <v>0.69610930000000004</v>
      </c>
      <c r="N717">
        <v>0.18700020000000001</v>
      </c>
      <c r="O717">
        <v>0.29318749999999999</v>
      </c>
      <c r="P717">
        <v>0.2257131</v>
      </c>
      <c r="Q717">
        <v>0.61730390000000002</v>
      </c>
      <c r="S717" t="s">
        <v>282</v>
      </c>
      <c r="T717">
        <v>70.688999999999993</v>
      </c>
      <c r="U717">
        <v>18.084</v>
      </c>
      <c r="V717">
        <v>4.9000000000000004</v>
      </c>
      <c r="W717">
        <v>0.43100759999999999</v>
      </c>
      <c r="X717">
        <v>0.3635775</v>
      </c>
      <c r="Y717">
        <v>0.86024900000000004</v>
      </c>
      <c r="Z717">
        <v>0.32563910000000001</v>
      </c>
      <c r="AA717">
        <v>1.7494057999999999</v>
      </c>
    </row>
    <row r="718" spans="1:27" ht="14.25" customHeight="1" x14ac:dyDescent="0.2">
      <c r="A718">
        <v>20160716</v>
      </c>
      <c r="B718">
        <v>13792136</v>
      </c>
      <c r="C718" s="2" t="str">
        <f t="shared" si="72"/>
        <v>2016</v>
      </c>
      <c r="D718" s="2" t="str">
        <f t="shared" si="73"/>
        <v>07</v>
      </c>
      <c r="E718" s="2" t="str">
        <f t="shared" si="74"/>
        <v>16</v>
      </c>
      <c r="F718" s="2" t="str">
        <f t="shared" si="75"/>
        <v>16/07/2016</v>
      </c>
      <c r="G718" s="2">
        <f t="shared" si="76"/>
        <v>2616</v>
      </c>
      <c r="H718" s="2">
        <f t="shared" si="71"/>
        <v>0</v>
      </c>
      <c r="I718" t="s">
        <v>33</v>
      </c>
      <c r="J718">
        <v>80.733999999999995</v>
      </c>
      <c r="K718">
        <v>21.236000000000001</v>
      </c>
      <c r="L718">
        <v>0</v>
      </c>
      <c r="M718">
        <v>0.70973790000000003</v>
      </c>
      <c r="N718">
        <v>0.1746085</v>
      </c>
      <c r="O718">
        <v>0.26240930000000001</v>
      </c>
      <c r="P718">
        <v>0.25600099999999998</v>
      </c>
      <c r="Q718">
        <v>0.67152339999999999</v>
      </c>
      <c r="S718" t="s">
        <v>403</v>
      </c>
      <c r="T718">
        <v>77.613</v>
      </c>
      <c r="U718">
        <v>21.533000000000001</v>
      </c>
      <c r="V718">
        <v>3.4</v>
      </c>
      <c r="W718">
        <v>0.32735700000000001</v>
      </c>
      <c r="X718">
        <v>0.52629340000000002</v>
      </c>
      <c r="Y718">
        <v>1.8179168000000001</v>
      </c>
      <c r="Z718">
        <v>0.29456660000000001</v>
      </c>
      <c r="AA718">
        <v>2.4393625999999999</v>
      </c>
    </row>
    <row r="719" spans="1:27" ht="14.25" customHeight="1" x14ac:dyDescent="0.2">
      <c r="A719">
        <v>20160719</v>
      </c>
      <c r="B719">
        <v>13792136</v>
      </c>
      <c r="C719" s="2" t="str">
        <f t="shared" si="72"/>
        <v>2016</v>
      </c>
      <c r="D719" s="2" t="str">
        <f t="shared" si="73"/>
        <v>07</v>
      </c>
      <c r="E719" s="2" t="str">
        <f t="shared" si="74"/>
        <v>19</v>
      </c>
      <c r="F719" s="2" t="str">
        <f t="shared" si="75"/>
        <v>19/07/2016</v>
      </c>
      <c r="G719" s="2">
        <f t="shared" si="76"/>
        <v>2688</v>
      </c>
      <c r="H719" s="2">
        <f t="shared" si="71"/>
        <v>0</v>
      </c>
      <c r="I719" t="s">
        <v>33</v>
      </c>
      <c r="J719">
        <v>69.375</v>
      </c>
      <c r="K719">
        <v>18.824999999999999</v>
      </c>
      <c r="L719">
        <v>6.3</v>
      </c>
      <c r="M719">
        <v>0.55867820000000001</v>
      </c>
      <c r="N719">
        <v>0.37795849999999998</v>
      </c>
      <c r="O719">
        <v>0.70119849999999995</v>
      </c>
      <c r="P719">
        <v>0.2292052</v>
      </c>
      <c r="Q719">
        <v>1.0897589000000001</v>
      </c>
      <c r="S719" t="s">
        <v>232</v>
      </c>
      <c r="T719">
        <v>66.153000000000006</v>
      </c>
      <c r="U719">
        <v>17.559000000000001</v>
      </c>
      <c r="V719">
        <v>0.4</v>
      </c>
      <c r="W719">
        <v>0.70569800000000005</v>
      </c>
      <c r="X719">
        <v>0.2317014</v>
      </c>
      <c r="Y719">
        <v>0.34905920000000001</v>
      </c>
      <c r="Z719">
        <v>0.24138100000000001</v>
      </c>
      <c r="AA719">
        <v>0.69852009999999998</v>
      </c>
    </row>
    <row r="720" spans="1:27" ht="14.25" customHeight="1" x14ac:dyDescent="0.2">
      <c r="A720">
        <v>20160721</v>
      </c>
      <c r="B720">
        <v>13792136</v>
      </c>
      <c r="C720" s="2" t="str">
        <f t="shared" si="72"/>
        <v>2016</v>
      </c>
      <c r="D720" s="2" t="str">
        <f t="shared" si="73"/>
        <v>07</v>
      </c>
      <c r="E720" s="2" t="str">
        <f t="shared" si="74"/>
        <v>21</v>
      </c>
      <c r="F720" s="2" t="str">
        <f t="shared" si="75"/>
        <v>21/07/2016</v>
      </c>
      <c r="G720" s="2">
        <f t="shared" si="76"/>
        <v>2736</v>
      </c>
      <c r="H720" s="2">
        <f t="shared" si="71"/>
        <v>0</v>
      </c>
      <c r="I720" t="s">
        <v>33</v>
      </c>
      <c r="J720">
        <v>68.436999999999998</v>
      </c>
      <c r="K720">
        <v>18.068000000000001</v>
      </c>
      <c r="L720">
        <v>0.6</v>
      </c>
      <c r="M720">
        <v>0.52147399999999999</v>
      </c>
      <c r="N720">
        <v>0.4166685</v>
      </c>
      <c r="O720">
        <v>0.9053485</v>
      </c>
      <c r="P720">
        <v>0.20964640000000001</v>
      </c>
      <c r="Q720">
        <v>1.2588058</v>
      </c>
      <c r="S720" t="s">
        <v>78</v>
      </c>
      <c r="T720">
        <v>67.093999999999994</v>
      </c>
      <c r="U720">
        <v>17.469000000000001</v>
      </c>
      <c r="V720">
        <v>0.2</v>
      </c>
      <c r="W720">
        <v>0.59317850000000005</v>
      </c>
      <c r="X720">
        <v>0.33068029999999998</v>
      </c>
      <c r="Y720">
        <v>0.60668040000000001</v>
      </c>
      <c r="Z720">
        <v>0.245231</v>
      </c>
      <c r="AA720">
        <v>1.0670351</v>
      </c>
    </row>
    <row r="721" spans="1:27" ht="14.25" customHeight="1" x14ac:dyDescent="0.2">
      <c r="A721">
        <v>20160723</v>
      </c>
      <c r="B721">
        <v>13792136</v>
      </c>
      <c r="C721" s="2" t="str">
        <f t="shared" si="72"/>
        <v>2016</v>
      </c>
      <c r="D721" s="2" t="str">
        <f t="shared" si="73"/>
        <v>07</v>
      </c>
      <c r="E721" s="2" t="str">
        <f t="shared" si="74"/>
        <v>23</v>
      </c>
      <c r="F721" s="2" t="str">
        <f t="shared" si="75"/>
        <v>23/07/2016</v>
      </c>
      <c r="G721" s="2">
        <f t="shared" si="76"/>
        <v>2784</v>
      </c>
      <c r="H721" s="2">
        <f t="shared" si="71"/>
        <v>0</v>
      </c>
      <c r="I721" t="s">
        <v>85</v>
      </c>
      <c r="J721">
        <v>67.072999999999993</v>
      </c>
      <c r="K721">
        <v>17.629000000000001</v>
      </c>
      <c r="L721">
        <v>0</v>
      </c>
      <c r="M721">
        <v>0.34368840000000001</v>
      </c>
      <c r="N721">
        <v>0.55294160000000003</v>
      </c>
      <c r="O721">
        <v>1.6444866</v>
      </c>
      <c r="P721">
        <v>0.21157609999999999</v>
      </c>
      <c r="Q721">
        <v>2.1126597999999999</v>
      </c>
      <c r="S721" t="s">
        <v>348</v>
      </c>
      <c r="T721">
        <v>71.102999999999994</v>
      </c>
      <c r="U721">
        <v>21.751000000000001</v>
      </c>
      <c r="V721">
        <v>3</v>
      </c>
      <c r="W721">
        <v>0.36978280000000002</v>
      </c>
      <c r="X721">
        <v>0.43694549999999999</v>
      </c>
      <c r="Y721">
        <v>1.3983034999999999</v>
      </c>
      <c r="Z721">
        <v>0.35538209999999998</v>
      </c>
      <c r="AA721">
        <v>2.3365301000000001</v>
      </c>
    </row>
    <row r="722" spans="1:27" ht="14.25" customHeight="1" x14ac:dyDescent="0.2">
      <c r="A722">
        <v>20160726</v>
      </c>
      <c r="B722">
        <v>13792136</v>
      </c>
      <c r="C722" s="2" t="str">
        <f t="shared" si="72"/>
        <v>2016</v>
      </c>
      <c r="D722" s="2" t="str">
        <f t="shared" si="73"/>
        <v>07</v>
      </c>
      <c r="E722" s="2" t="str">
        <f t="shared" si="74"/>
        <v>26</v>
      </c>
      <c r="F722" s="2" t="str">
        <f t="shared" si="75"/>
        <v>26/07/2016</v>
      </c>
      <c r="G722" s="2">
        <f t="shared" si="76"/>
        <v>2856</v>
      </c>
      <c r="H722" s="2">
        <f t="shared" si="71"/>
        <v>0</v>
      </c>
      <c r="I722" t="s">
        <v>33</v>
      </c>
      <c r="J722">
        <v>71.399000000000001</v>
      </c>
      <c r="K722">
        <v>18.600000000000001</v>
      </c>
      <c r="L722">
        <v>4.7</v>
      </c>
      <c r="M722">
        <v>0.60865029999999998</v>
      </c>
      <c r="N722">
        <v>0.2582817</v>
      </c>
      <c r="O722">
        <v>0.50033159999999999</v>
      </c>
      <c r="P722">
        <v>0.37227500000000002</v>
      </c>
      <c r="Q722">
        <v>1.1808514999999999</v>
      </c>
      <c r="S722" t="s">
        <v>492</v>
      </c>
      <c r="T722">
        <v>68.966999999999999</v>
      </c>
      <c r="U722">
        <v>19.195</v>
      </c>
      <c r="V722">
        <v>4.4000000000000004</v>
      </c>
      <c r="W722">
        <v>0.61296899999999999</v>
      </c>
      <c r="X722">
        <v>0.19981689999999999</v>
      </c>
      <c r="Y722">
        <v>0.4033484</v>
      </c>
      <c r="Z722">
        <v>0.43892330000000002</v>
      </c>
      <c r="AA722">
        <v>1.1250724000000001</v>
      </c>
    </row>
    <row r="723" spans="1:27" ht="14.25" customHeight="1" x14ac:dyDescent="0.2">
      <c r="A723">
        <v>20160728</v>
      </c>
      <c r="B723">
        <v>13792136</v>
      </c>
      <c r="C723" s="2" t="str">
        <f t="shared" si="72"/>
        <v>2016</v>
      </c>
      <c r="D723" s="2" t="str">
        <f t="shared" si="73"/>
        <v>07</v>
      </c>
      <c r="E723" s="2" t="str">
        <f t="shared" si="74"/>
        <v>28</v>
      </c>
      <c r="F723" s="2" t="str">
        <f t="shared" si="75"/>
        <v>28/07/2016</v>
      </c>
      <c r="G723" s="2">
        <f t="shared" si="76"/>
        <v>2904</v>
      </c>
      <c r="H723" s="2">
        <f t="shared" si="71"/>
        <v>0</v>
      </c>
      <c r="I723" t="s">
        <v>33</v>
      </c>
      <c r="J723">
        <v>69.281000000000006</v>
      </c>
      <c r="K723">
        <v>17.798999999999999</v>
      </c>
      <c r="L723">
        <v>0</v>
      </c>
      <c r="M723">
        <v>0.77940430000000005</v>
      </c>
      <c r="N723">
        <v>0.16990569999999999</v>
      </c>
      <c r="O723">
        <v>0.2322004</v>
      </c>
      <c r="P723">
        <v>9.0668600000000002E-2</v>
      </c>
      <c r="Q723">
        <v>0.31258459999999999</v>
      </c>
      <c r="S723" t="s">
        <v>78</v>
      </c>
      <c r="T723">
        <v>71.512</v>
      </c>
      <c r="U723">
        <v>16.785</v>
      </c>
      <c r="V723">
        <v>0.8</v>
      </c>
      <c r="W723">
        <v>0.5401608</v>
      </c>
      <c r="X723">
        <v>0.26355780000000001</v>
      </c>
      <c r="Y723">
        <v>0.8891713</v>
      </c>
      <c r="Z723">
        <v>0.34247119999999998</v>
      </c>
      <c r="AA723">
        <v>1.4685538</v>
      </c>
    </row>
    <row r="724" spans="1:27" ht="14.25" customHeight="1" x14ac:dyDescent="0.2">
      <c r="A724">
        <v>20160730</v>
      </c>
      <c r="B724">
        <v>13792136</v>
      </c>
      <c r="C724" s="2" t="str">
        <f t="shared" si="72"/>
        <v>2016</v>
      </c>
      <c r="D724" s="2" t="str">
        <f t="shared" si="73"/>
        <v>07</v>
      </c>
      <c r="E724" s="2" t="str">
        <f t="shared" si="74"/>
        <v>30</v>
      </c>
      <c r="F724" s="2" t="str">
        <f t="shared" si="75"/>
        <v>30/07/2016</v>
      </c>
      <c r="G724" s="2">
        <f t="shared" si="76"/>
        <v>2952</v>
      </c>
      <c r="H724" s="2">
        <f t="shared" si="71"/>
        <v>0</v>
      </c>
      <c r="I724" t="s">
        <v>33</v>
      </c>
      <c r="J724">
        <v>75.480999999999995</v>
      </c>
      <c r="K724">
        <v>22.332000000000001</v>
      </c>
      <c r="L724">
        <v>4</v>
      </c>
      <c r="M724">
        <v>0.53191820000000001</v>
      </c>
      <c r="N724">
        <v>0.35284870000000002</v>
      </c>
      <c r="O724">
        <v>0.82081870000000001</v>
      </c>
      <c r="P724">
        <v>0.2035274</v>
      </c>
      <c r="Q724">
        <v>1.1196170000000001</v>
      </c>
      <c r="S724" t="s">
        <v>281</v>
      </c>
      <c r="T724">
        <v>67.992999999999995</v>
      </c>
      <c r="U724">
        <v>18.297999999999998</v>
      </c>
      <c r="V724">
        <v>0</v>
      </c>
      <c r="W724">
        <v>0.56746799999999997</v>
      </c>
      <c r="X724">
        <v>0.41554410000000003</v>
      </c>
      <c r="Y724">
        <v>0.88087660000000001</v>
      </c>
      <c r="Z724">
        <v>0.1189533</v>
      </c>
      <c r="AA724">
        <v>0.91123969999999999</v>
      </c>
    </row>
    <row r="725" spans="1:27" ht="14.25" customHeight="1" x14ac:dyDescent="0.2">
      <c r="A725">
        <v>20160802</v>
      </c>
      <c r="B725">
        <v>13792136</v>
      </c>
      <c r="C725" s="2" t="str">
        <f t="shared" si="72"/>
        <v>2016</v>
      </c>
      <c r="D725" s="2" t="str">
        <f t="shared" si="73"/>
        <v>08</v>
      </c>
      <c r="E725" s="2" t="str">
        <f t="shared" si="74"/>
        <v>02</v>
      </c>
      <c r="F725" s="2" t="str">
        <f t="shared" si="75"/>
        <v>02/08/2016</v>
      </c>
      <c r="G725" s="2">
        <f t="shared" si="76"/>
        <v>3024</v>
      </c>
      <c r="H725" s="2">
        <f t="shared" si="71"/>
        <v>0</v>
      </c>
      <c r="I725" t="s">
        <v>33</v>
      </c>
      <c r="J725">
        <v>68.343999999999994</v>
      </c>
      <c r="K725">
        <v>18.518000000000001</v>
      </c>
      <c r="L725">
        <v>8.6</v>
      </c>
      <c r="M725">
        <v>0.48425190000000001</v>
      </c>
      <c r="N725">
        <v>0.37178620000000001</v>
      </c>
      <c r="O725">
        <v>1.1061866</v>
      </c>
      <c r="P725">
        <v>0.27436090000000002</v>
      </c>
      <c r="Q725">
        <v>1.6156273000000001</v>
      </c>
      <c r="S725" t="s">
        <v>57</v>
      </c>
      <c r="T725">
        <v>65.906000000000006</v>
      </c>
      <c r="U725">
        <v>18.314</v>
      </c>
      <c r="V725">
        <v>7.4</v>
      </c>
      <c r="W725">
        <v>0.45727200000000001</v>
      </c>
      <c r="X725">
        <v>0.32244499999999998</v>
      </c>
      <c r="Y725">
        <v>0.66473950000000004</v>
      </c>
      <c r="Z725">
        <v>0.37083090000000002</v>
      </c>
      <c r="AA725">
        <v>1.3956936</v>
      </c>
    </row>
    <row r="726" spans="1:27" ht="14.25" customHeight="1" x14ac:dyDescent="0.2">
      <c r="A726">
        <v>20160804</v>
      </c>
      <c r="B726">
        <v>13792136</v>
      </c>
      <c r="C726" s="2" t="str">
        <f t="shared" si="72"/>
        <v>2016</v>
      </c>
      <c r="D726" s="2" t="str">
        <f t="shared" si="73"/>
        <v>08</v>
      </c>
      <c r="E726" s="2" t="str">
        <f t="shared" si="74"/>
        <v>04</v>
      </c>
      <c r="F726" s="2" t="str">
        <f t="shared" si="75"/>
        <v>04/08/2016</v>
      </c>
      <c r="G726" s="2">
        <f t="shared" si="76"/>
        <v>3072</v>
      </c>
      <c r="H726" s="2">
        <f t="shared" si="71"/>
        <v>0</v>
      </c>
      <c r="I726" t="s">
        <v>33</v>
      </c>
      <c r="J726">
        <v>73.198999999999998</v>
      </c>
      <c r="K726">
        <v>17.577000000000002</v>
      </c>
      <c r="L726">
        <v>0.8</v>
      </c>
      <c r="M726">
        <v>0.59821959999999996</v>
      </c>
      <c r="N726">
        <v>0.38658090000000001</v>
      </c>
      <c r="O726">
        <v>0.77499150000000006</v>
      </c>
      <c r="P726">
        <v>0.16197120000000001</v>
      </c>
      <c r="Q726">
        <v>0.96711480000000005</v>
      </c>
      <c r="S726" t="s">
        <v>57</v>
      </c>
      <c r="T726">
        <v>73.355000000000004</v>
      </c>
      <c r="U726">
        <v>17.233000000000001</v>
      </c>
      <c r="V726">
        <v>0</v>
      </c>
      <c r="W726">
        <v>0.66892549999999995</v>
      </c>
      <c r="X726">
        <v>0.23312260000000001</v>
      </c>
      <c r="Y726">
        <v>0.3656761</v>
      </c>
      <c r="Z726">
        <v>0.28970109999999999</v>
      </c>
      <c r="AA726">
        <v>0.8317658</v>
      </c>
    </row>
    <row r="727" spans="1:27" ht="14.25" customHeight="1" x14ac:dyDescent="0.2">
      <c r="A727">
        <v>20160806</v>
      </c>
      <c r="B727">
        <v>13792136</v>
      </c>
      <c r="C727" s="2" t="str">
        <f t="shared" si="72"/>
        <v>2016</v>
      </c>
      <c r="D727" s="2" t="str">
        <f t="shared" si="73"/>
        <v>08</v>
      </c>
      <c r="E727" s="2" t="str">
        <f t="shared" si="74"/>
        <v>06</v>
      </c>
      <c r="F727" s="2" t="str">
        <f t="shared" si="75"/>
        <v>06/08/2016</v>
      </c>
      <c r="G727" s="2">
        <f t="shared" si="76"/>
        <v>3120</v>
      </c>
      <c r="H727" s="2">
        <f t="shared" si="71"/>
        <v>0</v>
      </c>
      <c r="I727" t="s">
        <v>33</v>
      </c>
      <c r="J727">
        <v>72.372</v>
      </c>
      <c r="K727">
        <v>16.709</v>
      </c>
      <c r="L727">
        <v>0.4</v>
      </c>
      <c r="M727">
        <v>0.69999630000000002</v>
      </c>
      <c r="N727">
        <v>0.21178330000000001</v>
      </c>
      <c r="O727">
        <v>0.34305989999999997</v>
      </c>
      <c r="P727">
        <v>0.22116479999999999</v>
      </c>
      <c r="Q727">
        <v>0.64035629999999999</v>
      </c>
      <c r="S727" t="s">
        <v>239</v>
      </c>
      <c r="T727">
        <v>74.855999999999995</v>
      </c>
      <c r="U727">
        <v>16.459</v>
      </c>
      <c r="V727">
        <v>0</v>
      </c>
      <c r="W727">
        <v>0.69287840000000001</v>
      </c>
      <c r="X727">
        <v>0.27863500000000002</v>
      </c>
      <c r="Y727">
        <v>0.47887750000000001</v>
      </c>
      <c r="Z727">
        <v>0.24697620000000001</v>
      </c>
      <c r="AA727">
        <v>0.8231039</v>
      </c>
    </row>
    <row r="728" spans="1:27" ht="14.25" customHeight="1" x14ac:dyDescent="0.2">
      <c r="A728">
        <v>20160809</v>
      </c>
      <c r="B728">
        <v>13792136</v>
      </c>
      <c r="C728" s="2" t="str">
        <f t="shared" si="72"/>
        <v>2016</v>
      </c>
      <c r="D728" s="2" t="str">
        <f t="shared" si="73"/>
        <v>08</v>
      </c>
      <c r="E728" s="2" t="str">
        <f t="shared" si="74"/>
        <v>09</v>
      </c>
      <c r="F728" s="2" t="str">
        <f t="shared" si="75"/>
        <v>09/08/2016</v>
      </c>
      <c r="G728" s="2">
        <f t="shared" si="76"/>
        <v>3192</v>
      </c>
      <c r="H728" s="2">
        <f t="shared" si="71"/>
        <v>0</v>
      </c>
      <c r="I728" t="s">
        <v>33</v>
      </c>
      <c r="J728">
        <v>71.816000000000003</v>
      </c>
      <c r="K728">
        <v>18.957000000000001</v>
      </c>
      <c r="L728">
        <v>0.3</v>
      </c>
      <c r="M728">
        <v>0.58421540000000005</v>
      </c>
      <c r="N728">
        <v>0.41729719999999998</v>
      </c>
      <c r="O728">
        <v>0.83365529999999999</v>
      </c>
      <c r="P728">
        <v>0.16167480000000001</v>
      </c>
      <c r="Q728">
        <v>1.0124362</v>
      </c>
      <c r="S728" t="s">
        <v>57</v>
      </c>
      <c r="T728">
        <v>71.978999999999999</v>
      </c>
      <c r="U728">
        <v>17.747</v>
      </c>
      <c r="V728">
        <v>0</v>
      </c>
      <c r="W728">
        <v>0.64451409999999998</v>
      </c>
      <c r="X728">
        <v>0.26751330000000001</v>
      </c>
      <c r="Y728">
        <v>0.42372549999999998</v>
      </c>
      <c r="Z728">
        <v>0.21566450000000001</v>
      </c>
      <c r="AA728">
        <v>0.74832290000000001</v>
      </c>
    </row>
    <row r="729" spans="1:27" ht="14.25" customHeight="1" x14ac:dyDescent="0.2">
      <c r="A729">
        <v>20160811</v>
      </c>
      <c r="B729">
        <v>13792136</v>
      </c>
      <c r="C729" s="2" t="str">
        <f t="shared" si="72"/>
        <v>2016</v>
      </c>
      <c r="D729" s="2" t="str">
        <f t="shared" si="73"/>
        <v>08</v>
      </c>
      <c r="E729" s="2" t="str">
        <f t="shared" si="74"/>
        <v>11</v>
      </c>
      <c r="F729" s="2" t="str">
        <f t="shared" si="75"/>
        <v>11/08/2016</v>
      </c>
      <c r="G729" s="2">
        <f t="shared" si="76"/>
        <v>3240</v>
      </c>
      <c r="H729" s="2">
        <f t="shared" si="71"/>
        <v>0</v>
      </c>
      <c r="I729" t="s">
        <v>33</v>
      </c>
      <c r="J729">
        <v>73.739000000000004</v>
      </c>
      <c r="K729">
        <v>22.280999999999999</v>
      </c>
      <c r="L729">
        <v>4.0999999999999996</v>
      </c>
      <c r="M729">
        <v>0.3067764</v>
      </c>
      <c r="N729">
        <v>0.53318069999999995</v>
      </c>
      <c r="O729">
        <v>1.8244931</v>
      </c>
      <c r="P729">
        <v>0.23223840000000001</v>
      </c>
      <c r="Q729">
        <v>2.4289673000000001</v>
      </c>
      <c r="S729" t="s">
        <v>57</v>
      </c>
      <c r="T729">
        <v>74.984999999999999</v>
      </c>
      <c r="U729">
        <v>22.186</v>
      </c>
      <c r="V729">
        <v>4.0999999999999996</v>
      </c>
      <c r="W729">
        <v>0.3282639</v>
      </c>
      <c r="X729">
        <v>0.54539020000000005</v>
      </c>
      <c r="Y729">
        <v>2.9796486999999998</v>
      </c>
      <c r="Z729">
        <v>0.26648040000000001</v>
      </c>
      <c r="AA729">
        <v>3.2341899000000001</v>
      </c>
    </row>
    <row r="730" spans="1:27" ht="14.25" customHeight="1" x14ac:dyDescent="0.2">
      <c r="A730">
        <v>20160813</v>
      </c>
      <c r="B730">
        <v>13792136</v>
      </c>
      <c r="C730" s="2" t="str">
        <f t="shared" si="72"/>
        <v>2016</v>
      </c>
      <c r="D730" s="2" t="str">
        <f t="shared" si="73"/>
        <v>08</v>
      </c>
      <c r="E730" s="2" t="str">
        <f t="shared" si="74"/>
        <v>13</v>
      </c>
      <c r="F730" s="2" t="str">
        <f t="shared" si="75"/>
        <v>13/08/2016</v>
      </c>
      <c r="G730" s="2">
        <f t="shared" si="76"/>
        <v>3288</v>
      </c>
      <c r="H730" s="2">
        <f t="shared" si="71"/>
        <v>0</v>
      </c>
      <c r="I730" t="s">
        <v>33</v>
      </c>
      <c r="J730">
        <v>66.88</v>
      </c>
      <c r="K730">
        <v>18.678999999999998</v>
      </c>
      <c r="L730">
        <v>0</v>
      </c>
      <c r="M730">
        <v>0.52712060000000005</v>
      </c>
      <c r="N730">
        <v>0.25195240000000002</v>
      </c>
      <c r="O730">
        <v>0.57580240000000005</v>
      </c>
      <c r="P730">
        <v>0.39523920000000001</v>
      </c>
      <c r="Q730">
        <v>1.2405291000000001</v>
      </c>
      <c r="S730" t="s">
        <v>493</v>
      </c>
      <c r="T730">
        <v>68.11</v>
      </c>
      <c r="U730">
        <v>19.751000000000001</v>
      </c>
      <c r="V730">
        <v>5.3</v>
      </c>
      <c r="W730">
        <v>0.36527359999999998</v>
      </c>
      <c r="X730">
        <v>0.3679616</v>
      </c>
      <c r="Y730">
        <v>1.2795553</v>
      </c>
      <c r="Z730">
        <v>0.62447609999999998</v>
      </c>
      <c r="AA730">
        <v>3.1199621999999998</v>
      </c>
    </row>
    <row r="731" spans="1:27" ht="14.25" customHeight="1" x14ac:dyDescent="0.2">
      <c r="A731">
        <v>20160816</v>
      </c>
      <c r="B731">
        <v>13792136</v>
      </c>
      <c r="C731" s="2" t="str">
        <f t="shared" si="72"/>
        <v>2016</v>
      </c>
      <c r="D731" s="2" t="str">
        <f t="shared" si="73"/>
        <v>08</v>
      </c>
      <c r="E731" s="2" t="str">
        <f t="shared" si="74"/>
        <v>16</v>
      </c>
      <c r="F731" s="2" t="str">
        <f t="shared" si="75"/>
        <v>16/08/2016</v>
      </c>
      <c r="G731" s="2">
        <f t="shared" si="76"/>
        <v>3360</v>
      </c>
      <c r="H731" s="2">
        <f t="shared" si="71"/>
        <v>0</v>
      </c>
      <c r="I731" t="s">
        <v>33</v>
      </c>
      <c r="J731">
        <v>72.947999999999993</v>
      </c>
      <c r="K731">
        <v>19.385000000000002</v>
      </c>
      <c r="L731">
        <v>5.8</v>
      </c>
      <c r="M731">
        <v>0.39065179999999999</v>
      </c>
      <c r="N731">
        <v>0.50627290000000003</v>
      </c>
      <c r="O731">
        <v>1.3595116</v>
      </c>
      <c r="P731">
        <v>0.17645540000000001</v>
      </c>
      <c r="Q731">
        <v>1.8091197000000001</v>
      </c>
      <c r="S731" t="s">
        <v>57</v>
      </c>
      <c r="T731">
        <v>72.866</v>
      </c>
      <c r="U731">
        <v>19.806999999999999</v>
      </c>
      <c r="V731">
        <v>2.1</v>
      </c>
      <c r="W731">
        <v>0.33998080000000003</v>
      </c>
      <c r="X731">
        <v>0.5111483</v>
      </c>
      <c r="Y731">
        <v>1.4896678999999999</v>
      </c>
      <c r="Z731">
        <v>0.18145990000000001</v>
      </c>
      <c r="AA731">
        <v>1.9803164</v>
      </c>
    </row>
    <row r="732" spans="1:27" ht="14.25" customHeight="1" x14ac:dyDescent="0.2">
      <c r="A732">
        <v>20160820</v>
      </c>
      <c r="B732">
        <v>13792136</v>
      </c>
      <c r="C732" s="2" t="str">
        <f t="shared" si="72"/>
        <v>2016</v>
      </c>
      <c r="D732" s="2" t="str">
        <f t="shared" si="73"/>
        <v>08</v>
      </c>
      <c r="E732" s="2" t="str">
        <f t="shared" si="74"/>
        <v>20</v>
      </c>
      <c r="F732" s="2" t="str">
        <f t="shared" si="75"/>
        <v>20/08/2016</v>
      </c>
      <c r="G732" s="2">
        <f t="shared" si="76"/>
        <v>3456</v>
      </c>
      <c r="H732" s="2">
        <f t="shared" si="71"/>
        <v>0</v>
      </c>
      <c r="I732" t="s">
        <v>33</v>
      </c>
      <c r="J732">
        <v>70.92</v>
      </c>
      <c r="K732">
        <v>23.088999999999999</v>
      </c>
      <c r="L732">
        <v>1.3</v>
      </c>
      <c r="M732">
        <v>0.6105237</v>
      </c>
      <c r="N732">
        <v>0.20254430000000001</v>
      </c>
      <c r="O732">
        <v>0.34650900000000001</v>
      </c>
      <c r="P732">
        <v>0.4765354</v>
      </c>
      <c r="Q732">
        <v>1.1859989</v>
      </c>
      <c r="S732" t="s">
        <v>232</v>
      </c>
      <c r="T732">
        <v>69.832999999999998</v>
      </c>
      <c r="U732">
        <v>20.071000000000002</v>
      </c>
      <c r="V732">
        <v>1.2</v>
      </c>
      <c r="W732">
        <v>0.65224499999999996</v>
      </c>
      <c r="X732">
        <v>0.19651769999999999</v>
      </c>
      <c r="Y732">
        <v>0.32346200000000003</v>
      </c>
      <c r="Z732">
        <v>0.42061019999999999</v>
      </c>
      <c r="AA732">
        <v>1.0429387999999999</v>
      </c>
    </row>
    <row r="733" spans="1:27" ht="14.25" customHeight="1" x14ac:dyDescent="0.2">
      <c r="A733">
        <v>20160823</v>
      </c>
      <c r="B733">
        <v>13792136</v>
      </c>
      <c r="C733" s="2" t="str">
        <f t="shared" si="72"/>
        <v>2016</v>
      </c>
      <c r="D733" s="2" t="str">
        <f t="shared" si="73"/>
        <v>08</v>
      </c>
      <c r="E733" s="2" t="str">
        <f t="shared" si="74"/>
        <v>23</v>
      </c>
      <c r="F733" s="2" t="str">
        <f t="shared" si="75"/>
        <v>23/08/2016</v>
      </c>
      <c r="G733" s="2">
        <f t="shared" si="76"/>
        <v>3528</v>
      </c>
      <c r="H733" s="2">
        <f t="shared" si="71"/>
        <v>0</v>
      </c>
      <c r="I733" t="s">
        <v>33</v>
      </c>
      <c r="J733">
        <v>65.828000000000003</v>
      </c>
      <c r="K733">
        <v>19.913</v>
      </c>
      <c r="L733">
        <v>4.2</v>
      </c>
      <c r="M733">
        <v>0.51471909999999998</v>
      </c>
      <c r="N733">
        <v>0.2841128</v>
      </c>
      <c r="O733">
        <v>0.58952850000000001</v>
      </c>
      <c r="P733">
        <v>0.50029190000000001</v>
      </c>
      <c r="Q733">
        <v>1.5912525</v>
      </c>
      <c r="S733" t="s">
        <v>345</v>
      </c>
      <c r="T733">
        <v>65.712000000000003</v>
      </c>
      <c r="U733">
        <v>18.425000000000001</v>
      </c>
      <c r="V733">
        <v>2.2999999999999998</v>
      </c>
      <c r="W733">
        <v>0.5330954</v>
      </c>
      <c r="X733">
        <v>0.29133520000000002</v>
      </c>
      <c r="Y733">
        <v>1.2350821999999999</v>
      </c>
      <c r="Z733">
        <v>0.31683169999999999</v>
      </c>
      <c r="AA733">
        <v>1.7340854999999999</v>
      </c>
    </row>
    <row r="734" spans="1:27" ht="14.25" customHeight="1" x14ac:dyDescent="0.2">
      <c r="A734">
        <v>20160825</v>
      </c>
      <c r="B734">
        <v>13792136</v>
      </c>
      <c r="C734" s="2" t="str">
        <f t="shared" si="72"/>
        <v>2016</v>
      </c>
      <c r="D734" s="2" t="str">
        <f t="shared" si="73"/>
        <v>08</v>
      </c>
      <c r="E734" s="2" t="str">
        <f t="shared" si="74"/>
        <v>25</v>
      </c>
      <c r="F734" s="2" t="str">
        <f t="shared" si="75"/>
        <v>25/08/2016</v>
      </c>
      <c r="G734" s="2">
        <f t="shared" si="76"/>
        <v>3576</v>
      </c>
      <c r="H734" s="2">
        <f t="shared" si="71"/>
        <v>0</v>
      </c>
      <c r="I734" t="s">
        <v>33</v>
      </c>
      <c r="J734">
        <v>64.584999999999994</v>
      </c>
      <c r="K734">
        <v>18.957999999999998</v>
      </c>
      <c r="L734">
        <v>0.6</v>
      </c>
      <c r="M734">
        <v>0.63238289999999997</v>
      </c>
      <c r="N734">
        <v>0.3245516</v>
      </c>
      <c r="O734">
        <v>0.52836289999999997</v>
      </c>
      <c r="P734">
        <v>0.1234864</v>
      </c>
      <c r="Q734">
        <v>0.67292940000000001</v>
      </c>
      <c r="S734" t="s">
        <v>57</v>
      </c>
      <c r="T734">
        <v>66.293999999999997</v>
      </c>
      <c r="U734">
        <v>17.972999999999999</v>
      </c>
      <c r="V734">
        <v>0</v>
      </c>
      <c r="W734">
        <v>0.43406109999999998</v>
      </c>
      <c r="X734">
        <v>0.43447629999999998</v>
      </c>
      <c r="Y734">
        <v>1.0824841000000001</v>
      </c>
      <c r="Z734">
        <v>0.23724229999999999</v>
      </c>
      <c r="AA734">
        <v>1.5215246</v>
      </c>
    </row>
    <row r="735" spans="1:27" ht="14.25" customHeight="1" x14ac:dyDescent="0.2">
      <c r="A735">
        <v>20160827</v>
      </c>
      <c r="B735">
        <v>13792136</v>
      </c>
      <c r="C735" s="2" t="str">
        <f t="shared" si="72"/>
        <v>2016</v>
      </c>
      <c r="D735" s="2" t="str">
        <f t="shared" si="73"/>
        <v>08</v>
      </c>
      <c r="E735" s="2" t="str">
        <f t="shared" si="74"/>
        <v>27</v>
      </c>
      <c r="F735" s="2" t="str">
        <f t="shared" si="75"/>
        <v>27/08/2016</v>
      </c>
      <c r="G735" s="2">
        <f t="shared" si="76"/>
        <v>3624</v>
      </c>
      <c r="H735" s="2">
        <f t="shared" si="71"/>
        <v>0</v>
      </c>
      <c r="I735" t="s">
        <v>33</v>
      </c>
      <c r="J735">
        <v>68.146000000000001</v>
      </c>
      <c r="K735">
        <v>18.454000000000001</v>
      </c>
      <c r="L735">
        <v>2.2000000000000002</v>
      </c>
      <c r="M735">
        <v>0.61468389999999995</v>
      </c>
      <c r="N735">
        <v>0.30870809999999999</v>
      </c>
      <c r="O735">
        <v>0.6831817</v>
      </c>
      <c r="P735">
        <v>0.27837220000000001</v>
      </c>
      <c r="Q735">
        <v>1.0903159</v>
      </c>
      <c r="S735" t="s">
        <v>239</v>
      </c>
      <c r="T735">
        <v>68.856999999999999</v>
      </c>
      <c r="U735">
        <v>19.100999999999999</v>
      </c>
      <c r="V735">
        <v>1.5</v>
      </c>
      <c r="W735">
        <v>0.45771329999999999</v>
      </c>
      <c r="X735">
        <v>0.3888086</v>
      </c>
      <c r="Y735">
        <v>1.5219251</v>
      </c>
      <c r="Z735">
        <v>0.35092139999999999</v>
      </c>
      <c r="AA735">
        <v>2.0311143999999999</v>
      </c>
    </row>
    <row r="736" spans="1:27" ht="14.25" customHeight="1" x14ac:dyDescent="0.2">
      <c r="A736">
        <v>20160329</v>
      </c>
      <c r="B736">
        <v>14278226</v>
      </c>
      <c r="C736" s="2" t="str">
        <f t="shared" si="72"/>
        <v>2016</v>
      </c>
      <c r="D736" s="2" t="str">
        <f t="shared" si="73"/>
        <v>03</v>
      </c>
      <c r="E736" s="2" t="str">
        <f t="shared" si="74"/>
        <v>29</v>
      </c>
      <c r="F736" s="2" t="str">
        <f t="shared" si="75"/>
        <v>29/03/2016</v>
      </c>
      <c r="G736" s="2">
        <f t="shared" si="76"/>
        <v>0</v>
      </c>
      <c r="H736" s="2">
        <f t="shared" si="71"/>
        <v>0</v>
      </c>
      <c r="I736" t="s">
        <v>50</v>
      </c>
      <c r="J736">
        <v>66.692999999999998</v>
      </c>
      <c r="K736">
        <v>19.443000000000001</v>
      </c>
      <c r="L736">
        <v>1.6</v>
      </c>
      <c r="M736">
        <v>0.33952529999999997</v>
      </c>
      <c r="N736">
        <v>0.32944299999999999</v>
      </c>
      <c r="O736">
        <v>1.2741011</v>
      </c>
      <c r="P736">
        <v>0.69538449999999996</v>
      </c>
      <c r="Q736">
        <v>3.7232015999999999</v>
      </c>
      <c r="S736" t="s">
        <v>444</v>
      </c>
      <c r="T736">
        <v>84.715999999999994</v>
      </c>
      <c r="U736">
        <v>21.902999999999999</v>
      </c>
      <c r="V736">
        <v>6</v>
      </c>
      <c r="W736">
        <v>0.30401230000000001</v>
      </c>
      <c r="X736">
        <v>0.42745339999999998</v>
      </c>
      <c r="Y736">
        <v>1.4291666000000001</v>
      </c>
      <c r="Z736">
        <v>0.59126469999999998</v>
      </c>
      <c r="AA736">
        <v>3.7561716000000001</v>
      </c>
    </row>
    <row r="737" spans="1:27" ht="14.25" customHeight="1" x14ac:dyDescent="0.2">
      <c r="A737">
        <v>20160331</v>
      </c>
      <c r="B737">
        <v>14278226</v>
      </c>
      <c r="C737" s="2" t="str">
        <f t="shared" si="72"/>
        <v>2016</v>
      </c>
      <c r="D737" s="2" t="str">
        <f t="shared" si="73"/>
        <v>03</v>
      </c>
      <c r="E737" s="2" t="str">
        <f t="shared" si="74"/>
        <v>31</v>
      </c>
      <c r="F737" s="2" t="str">
        <f t="shared" si="75"/>
        <v>31/03/2016</v>
      </c>
      <c r="G737" s="2">
        <f t="shared" si="76"/>
        <v>48</v>
      </c>
      <c r="H737" s="2">
        <f t="shared" si="71"/>
        <v>0</v>
      </c>
      <c r="I737" t="s">
        <v>382</v>
      </c>
      <c r="J737">
        <v>65.593999999999994</v>
      </c>
      <c r="K737">
        <v>21.513000000000002</v>
      </c>
      <c r="L737">
        <v>11.1</v>
      </c>
      <c r="M737">
        <v>0.34689189999999998</v>
      </c>
      <c r="N737">
        <v>0.46967799999999998</v>
      </c>
      <c r="O737">
        <v>1.4086935</v>
      </c>
      <c r="P737">
        <v>0.30803570000000002</v>
      </c>
      <c r="Q737">
        <v>2.3407182999999998</v>
      </c>
      <c r="S737" t="s">
        <v>188</v>
      </c>
      <c r="T737">
        <v>95.241</v>
      </c>
      <c r="U737">
        <v>26.094999999999999</v>
      </c>
      <c r="V737">
        <v>15.5</v>
      </c>
      <c r="W737">
        <v>0.40606100000000001</v>
      </c>
      <c r="X737">
        <v>0.47796840000000002</v>
      </c>
      <c r="Y737">
        <v>1.9253724000000001</v>
      </c>
      <c r="Z737">
        <v>0.24112929999999999</v>
      </c>
      <c r="AA737">
        <v>2.7028504999999998</v>
      </c>
    </row>
    <row r="738" spans="1:27" ht="14.25" customHeight="1" x14ac:dyDescent="0.2">
      <c r="A738">
        <v>20160402</v>
      </c>
      <c r="B738">
        <v>14278226</v>
      </c>
      <c r="C738" s="2" t="str">
        <f t="shared" si="72"/>
        <v>2016</v>
      </c>
      <c r="D738" s="2" t="str">
        <f t="shared" si="73"/>
        <v>04</v>
      </c>
      <c r="E738" s="2" t="str">
        <f t="shared" si="74"/>
        <v>02</v>
      </c>
      <c r="F738" s="2" t="str">
        <f t="shared" si="75"/>
        <v>02/04/2016</v>
      </c>
      <c r="G738" s="2">
        <f t="shared" si="76"/>
        <v>96</v>
      </c>
      <c r="H738" s="2">
        <f t="shared" si="71"/>
        <v>0</v>
      </c>
      <c r="I738" t="s">
        <v>89</v>
      </c>
      <c r="J738">
        <v>68.682000000000002</v>
      </c>
      <c r="K738">
        <v>20.562000000000001</v>
      </c>
      <c r="L738">
        <v>1.9</v>
      </c>
      <c r="M738">
        <v>0.18630459999999999</v>
      </c>
      <c r="N738">
        <v>0.53989279999999995</v>
      </c>
      <c r="O738">
        <v>2.6561645</v>
      </c>
      <c r="P738">
        <v>0.30955290000000002</v>
      </c>
      <c r="Q738">
        <v>4.0228780000000004</v>
      </c>
      <c r="S738" t="s">
        <v>295</v>
      </c>
      <c r="T738">
        <v>81.477000000000004</v>
      </c>
      <c r="U738">
        <v>15.422000000000001</v>
      </c>
      <c r="V738">
        <v>3</v>
      </c>
      <c r="W738">
        <v>0.48904520000000001</v>
      </c>
      <c r="X738">
        <v>0.40213290000000002</v>
      </c>
      <c r="Y738">
        <v>0.97532529999999995</v>
      </c>
      <c r="Z738">
        <v>0.2649648</v>
      </c>
      <c r="AA738">
        <v>1.6050131000000001</v>
      </c>
    </row>
    <row r="739" spans="1:27" ht="14.25" customHeight="1" x14ac:dyDescent="0.2">
      <c r="A739">
        <v>20160405</v>
      </c>
      <c r="B739">
        <v>14278226</v>
      </c>
      <c r="C739" s="2" t="str">
        <f t="shared" si="72"/>
        <v>2016</v>
      </c>
      <c r="D739" s="2" t="str">
        <f t="shared" si="73"/>
        <v>04</v>
      </c>
      <c r="E739" s="2" t="str">
        <f t="shared" si="74"/>
        <v>05</v>
      </c>
      <c r="F739" s="2" t="str">
        <f t="shared" si="75"/>
        <v>05/04/2016</v>
      </c>
      <c r="G739" s="2">
        <f t="shared" si="76"/>
        <v>168</v>
      </c>
      <c r="H739" s="2">
        <f t="shared" si="71"/>
        <v>0</v>
      </c>
      <c r="I739" t="s">
        <v>35</v>
      </c>
      <c r="J739">
        <v>54.832999999999998</v>
      </c>
      <c r="K739">
        <v>16.279</v>
      </c>
      <c r="L739">
        <v>0</v>
      </c>
      <c r="M739">
        <v>0.59767269999999995</v>
      </c>
      <c r="N739">
        <v>0.2976413</v>
      </c>
      <c r="O739">
        <v>0.54876709999999995</v>
      </c>
      <c r="P739">
        <v>0.2423439</v>
      </c>
      <c r="Q739">
        <v>0.94054230000000005</v>
      </c>
      <c r="S739" t="s">
        <v>494</v>
      </c>
      <c r="T739">
        <v>82.376999999999995</v>
      </c>
      <c r="U739">
        <v>18.782</v>
      </c>
      <c r="V739">
        <v>1</v>
      </c>
      <c r="W739">
        <v>0.40995480000000001</v>
      </c>
      <c r="X739">
        <v>0.31765549999999998</v>
      </c>
      <c r="Y739">
        <v>1.0252433000000001</v>
      </c>
      <c r="Z739">
        <v>0.4594222</v>
      </c>
      <c r="AA739">
        <v>2.1870653</v>
      </c>
    </row>
    <row r="740" spans="1:27" ht="14.25" customHeight="1" x14ac:dyDescent="0.2">
      <c r="A740">
        <v>20160407</v>
      </c>
      <c r="B740">
        <v>14278226</v>
      </c>
      <c r="C740" s="2" t="str">
        <f t="shared" si="72"/>
        <v>2016</v>
      </c>
      <c r="D740" s="2" t="str">
        <f t="shared" si="73"/>
        <v>04</v>
      </c>
      <c r="E740" s="2" t="str">
        <f t="shared" si="74"/>
        <v>07</v>
      </c>
      <c r="F740" s="2" t="str">
        <f t="shared" si="75"/>
        <v>07/04/2016</v>
      </c>
      <c r="G740" s="2">
        <f t="shared" si="76"/>
        <v>216</v>
      </c>
      <c r="H740" s="2">
        <f t="shared" si="71"/>
        <v>0</v>
      </c>
      <c r="I740" t="s">
        <v>212</v>
      </c>
      <c r="J740">
        <v>90.653999999999996</v>
      </c>
      <c r="K740">
        <v>19.532</v>
      </c>
      <c r="L740">
        <v>2.5</v>
      </c>
      <c r="M740">
        <v>0.32482450000000002</v>
      </c>
      <c r="N740">
        <v>0.43170950000000002</v>
      </c>
      <c r="O740">
        <v>1.6551115000000001</v>
      </c>
      <c r="P740">
        <v>0.45144010000000001</v>
      </c>
      <c r="Q740">
        <v>3.1297356000000001</v>
      </c>
      <c r="S740" t="s">
        <v>495</v>
      </c>
      <c r="T740">
        <v>88.430999999999997</v>
      </c>
      <c r="U740">
        <v>17.97</v>
      </c>
      <c r="V740">
        <v>3.8</v>
      </c>
      <c r="W740">
        <v>0.2641984</v>
      </c>
      <c r="X740">
        <v>0.39877439999999997</v>
      </c>
      <c r="Y740">
        <v>1.5114984</v>
      </c>
      <c r="Z740">
        <v>0.53039219999999998</v>
      </c>
      <c r="AA740">
        <v>3.4325396000000001</v>
      </c>
    </row>
    <row r="741" spans="1:27" ht="14.25" customHeight="1" x14ac:dyDescent="0.2">
      <c r="A741">
        <v>20160409</v>
      </c>
      <c r="B741">
        <v>14278226</v>
      </c>
      <c r="C741" s="2" t="str">
        <f t="shared" si="72"/>
        <v>2016</v>
      </c>
      <c r="D741" s="2" t="str">
        <f t="shared" si="73"/>
        <v>04</v>
      </c>
      <c r="E741" s="2" t="str">
        <f t="shared" si="74"/>
        <v>09</v>
      </c>
      <c r="F741" s="2" t="str">
        <f t="shared" si="75"/>
        <v>09/04/2016</v>
      </c>
      <c r="G741" s="2">
        <f t="shared" si="76"/>
        <v>264</v>
      </c>
      <c r="H741" s="2">
        <f t="shared" si="71"/>
        <v>0</v>
      </c>
      <c r="I741" t="s">
        <v>68</v>
      </c>
      <c r="J741">
        <v>58.271999999999998</v>
      </c>
      <c r="K741">
        <v>22.393000000000001</v>
      </c>
      <c r="L741">
        <v>8</v>
      </c>
      <c r="M741">
        <v>0.42086489999999999</v>
      </c>
      <c r="N741">
        <v>0.43678210000000001</v>
      </c>
      <c r="O741">
        <v>1.1511979000000001</v>
      </c>
      <c r="P741">
        <v>0.45135530000000001</v>
      </c>
      <c r="Q741">
        <v>2.5729272999999999</v>
      </c>
      <c r="S741" t="s">
        <v>255</v>
      </c>
      <c r="T741">
        <v>57.104999999999997</v>
      </c>
      <c r="U741">
        <v>19.053000000000001</v>
      </c>
      <c r="V741">
        <v>3.9</v>
      </c>
      <c r="W741">
        <v>0.40031850000000002</v>
      </c>
      <c r="X741">
        <v>0.24779370000000001</v>
      </c>
      <c r="Y741">
        <v>0.70340179999999997</v>
      </c>
      <c r="Z741">
        <v>0.52185479999999995</v>
      </c>
      <c r="AA741">
        <v>1.9979152</v>
      </c>
    </row>
    <row r="742" spans="1:27" ht="14.25" customHeight="1" x14ac:dyDescent="0.2">
      <c r="A742">
        <v>20160412</v>
      </c>
      <c r="B742">
        <v>14278226</v>
      </c>
      <c r="C742" s="2" t="str">
        <f t="shared" si="72"/>
        <v>2016</v>
      </c>
      <c r="D742" s="2" t="str">
        <f t="shared" si="73"/>
        <v>04</v>
      </c>
      <c r="E742" s="2" t="str">
        <f t="shared" si="74"/>
        <v>12</v>
      </c>
      <c r="F742" s="2" t="str">
        <f t="shared" si="75"/>
        <v>12/04/2016</v>
      </c>
      <c r="G742" s="2">
        <f t="shared" si="76"/>
        <v>336</v>
      </c>
      <c r="H742" s="2">
        <f t="shared" si="71"/>
        <v>0</v>
      </c>
      <c r="I742" t="s">
        <v>496</v>
      </c>
      <c r="J742">
        <v>88.522000000000006</v>
      </c>
      <c r="K742">
        <v>28.210999999999999</v>
      </c>
      <c r="L742">
        <v>4.4000000000000004</v>
      </c>
      <c r="M742">
        <v>0.174902</v>
      </c>
      <c r="N742">
        <v>0.45965660000000003</v>
      </c>
      <c r="O742">
        <v>2.7330353999999999</v>
      </c>
      <c r="P742">
        <v>0.44991619999999999</v>
      </c>
      <c r="Q742">
        <v>5.0860124000000004</v>
      </c>
      <c r="S742" t="s">
        <v>214</v>
      </c>
      <c r="T742">
        <v>83.122</v>
      </c>
      <c r="U742">
        <v>23.536999999999999</v>
      </c>
      <c r="V742">
        <v>1.4</v>
      </c>
      <c r="W742">
        <v>0.41663070000000002</v>
      </c>
      <c r="X742">
        <v>0.38332149999999998</v>
      </c>
      <c r="Y742">
        <v>0.99174459999999998</v>
      </c>
      <c r="Z742">
        <v>0.45754400000000001</v>
      </c>
      <c r="AA742">
        <v>2.3638908000000001</v>
      </c>
    </row>
    <row r="743" spans="1:27" ht="14.25" customHeight="1" x14ac:dyDescent="0.2">
      <c r="A743">
        <v>20160416</v>
      </c>
      <c r="B743">
        <v>14278226</v>
      </c>
      <c r="C743" s="2" t="str">
        <f t="shared" si="72"/>
        <v>2016</v>
      </c>
      <c r="D743" s="2" t="str">
        <f t="shared" si="73"/>
        <v>04</v>
      </c>
      <c r="E743" s="2" t="str">
        <f t="shared" si="74"/>
        <v>16</v>
      </c>
      <c r="F743" s="2" t="str">
        <f t="shared" si="75"/>
        <v>16/04/2016</v>
      </c>
      <c r="G743" s="2">
        <f t="shared" si="76"/>
        <v>432</v>
      </c>
      <c r="H743" s="2">
        <f t="shared" si="71"/>
        <v>0</v>
      </c>
      <c r="I743" t="s">
        <v>497</v>
      </c>
      <c r="J743">
        <v>56.892000000000003</v>
      </c>
      <c r="K743">
        <v>19.617999999999999</v>
      </c>
      <c r="L743">
        <v>3.8</v>
      </c>
      <c r="M743">
        <v>0.16775329999999999</v>
      </c>
      <c r="N743">
        <v>0.50791609999999998</v>
      </c>
      <c r="O743">
        <v>3.1652274</v>
      </c>
      <c r="P743">
        <v>0.45199929999999999</v>
      </c>
      <c r="Q743">
        <v>5.7520797000000004</v>
      </c>
      <c r="S743" t="s">
        <v>498</v>
      </c>
      <c r="T743">
        <v>58.878999999999998</v>
      </c>
      <c r="U743">
        <v>18.742999999999999</v>
      </c>
      <c r="V743">
        <v>4.8</v>
      </c>
      <c r="W743">
        <v>0.32701039999999998</v>
      </c>
      <c r="X743">
        <v>0.47976770000000002</v>
      </c>
      <c r="Y743">
        <v>1.7074811999999999</v>
      </c>
      <c r="Z743">
        <v>0.36597649999999998</v>
      </c>
      <c r="AA743">
        <v>2.5143195999999999</v>
      </c>
    </row>
    <row r="744" spans="1:27" ht="14.25" customHeight="1" x14ac:dyDescent="0.2">
      <c r="A744">
        <v>20160416</v>
      </c>
      <c r="B744">
        <v>14278226</v>
      </c>
      <c r="C744" s="2" t="str">
        <f t="shared" si="72"/>
        <v>2016</v>
      </c>
      <c r="D744" s="2" t="str">
        <f t="shared" si="73"/>
        <v>04</v>
      </c>
      <c r="E744" s="2" t="str">
        <f t="shared" si="74"/>
        <v>16</v>
      </c>
      <c r="F744" s="2" t="str">
        <f t="shared" si="75"/>
        <v>16/04/2016</v>
      </c>
      <c r="G744" s="2">
        <f t="shared" si="76"/>
        <v>432</v>
      </c>
      <c r="H744" s="2">
        <f t="shared" si="71"/>
        <v>1</v>
      </c>
      <c r="I744" t="s">
        <v>499</v>
      </c>
      <c r="J744">
        <v>69.040000000000006</v>
      </c>
      <c r="K744">
        <v>17.510999999999999</v>
      </c>
      <c r="L744">
        <v>6.1</v>
      </c>
      <c r="M744">
        <v>0.38314900000000002</v>
      </c>
      <c r="N744">
        <v>0.38555240000000002</v>
      </c>
      <c r="O744">
        <v>1.1525181</v>
      </c>
      <c r="P744">
        <v>0.57149530000000004</v>
      </c>
      <c r="Q744">
        <v>2.6236807999999998</v>
      </c>
      <c r="S744" t="s">
        <v>401</v>
      </c>
      <c r="T744">
        <v>58.088000000000001</v>
      </c>
      <c r="U744">
        <v>16.074999999999999</v>
      </c>
      <c r="V744">
        <v>0.5</v>
      </c>
      <c r="W744">
        <v>0.55189790000000005</v>
      </c>
      <c r="X744">
        <v>0.3204227</v>
      </c>
      <c r="Y744">
        <v>0.79267010000000004</v>
      </c>
      <c r="Z744">
        <v>0.2230219</v>
      </c>
      <c r="AA744">
        <v>1.4110279999999999</v>
      </c>
    </row>
    <row r="745" spans="1:27" ht="14.25" customHeight="1" x14ac:dyDescent="0.2">
      <c r="A745">
        <v>20160419</v>
      </c>
      <c r="B745">
        <v>14278226</v>
      </c>
      <c r="C745" s="2" t="str">
        <f t="shared" si="72"/>
        <v>2016</v>
      </c>
      <c r="D745" s="2" t="str">
        <f t="shared" si="73"/>
        <v>04</v>
      </c>
      <c r="E745" s="2" t="str">
        <f t="shared" si="74"/>
        <v>19</v>
      </c>
      <c r="F745" s="2" t="str">
        <f t="shared" si="75"/>
        <v>19/04/2016</v>
      </c>
      <c r="G745" s="2">
        <f t="shared" si="76"/>
        <v>504</v>
      </c>
      <c r="H745" s="2">
        <f t="shared" si="71"/>
        <v>0</v>
      </c>
      <c r="I745" t="s">
        <v>500</v>
      </c>
      <c r="J745">
        <v>51.819000000000003</v>
      </c>
      <c r="K745">
        <v>23.271000000000001</v>
      </c>
      <c r="L745">
        <v>2.1</v>
      </c>
      <c r="M745">
        <v>0.50821539999999998</v>
      </c>
      <c r="N745">
        <v>0.30481219999999998</v>
      </c>
      <c r="O745">
        <v>0.68899250000000001</v>
      </c>
      <c r="P745">
        <v>0.40797410000000001</v>
      </c>
      <c r="Q745">
        <v>1.5062990000000001</v>
      </c>
      <c r="S745" t="s">
        <v>501</v>
      </c>
      <c r="T745">
        <v>53.844999999999999</v>
      </c>
      <c r="U745">
        <v>20.838000000000001</v>
      </c>
      <c r="V745">
        <v>1.6</v>
      </c>
      <c r="W745">
        <v>0.2903887</v>
      </c>
      <c r="X745">
        <v>0.49888349999999998</v>
      </c>
      <c r="Y745">
        <v>2.2775409</v>
      </c>
      <c r="Z745">
        <v>0.42942750000000002</v>
      </c>
      <c r="AA745">
        <v>3.4783385</v>
      </c>
    </row>
    <row r="746" spans="1:27" ht="14.25" customHeight="1" x14ac:dyDescent="0.2">
      <c r="A746">
        <v>20160423</v>
      </c>
      <c r="B746">
        <v>14278226</v>
      </c>
      <c r="C746" s="2" t="str">
        <f t="shared" si="72"/>
        <v>2016</v>
      </c>
      <c r="D746" s="2" t="str">
        <f t="shared" si="73"/>
        <v>04</v>
      </c>
      <c r="E746" s="2" t="str">
        <f t="shared" si="74"/>
        <v>23</v>
      </c>
      <c r="F746" s="2" t="str">
        <f t="shared" si="75"/>
        <v>23/04/2016</v>
      </c>
      <c r="G746" s="2">
        <f t="shared" si="76"/>
        <v>600</v>
      </c>
      <c r="H746" s="2">
        <f t="shared" si="71"/>
        <v>0</v>
      </c>
      <c r="I746" t="s">
        <v>50</v>
      </c>
      <c r="J746">
        <v>50.454999999999998</v>
      </c>
      <c r="K746">
        <v>16.367999999999999</v>
      </c>
      <c r="L746">
        <v>1</v>
      </c>
      <c r="M746">
        <v>0.34459970000000001</v>
      </c>
      <c r="N746">
        <v>0.34605449999999999</v>
      </c>
      <c r="O746">
        <v>0.99156940000000005</v>
      </c>
      <c r="P746">
        <v>0.51892799999999994</v>
      </c>
      <c r="Q746">
        <v>2.4351508000000002</v>
      </c>
      <c r="S746" t="s">
        <v>502</v>
      </c>
      <c r="T746">
        <v>51.764000000000003</v>
      </c>
      <c r="U746">
        <v>17.526</v>
      </c>
      <c r="V746">
        <v>4.2</v>
      </c>
      <c r="W746">
        <v>0.39359420000000001</v>
      </c>
      <c r="X746">
        <v>0.30122599999999999</v>
      </c>
      <c r="Y746">
        <v>1.0162195000000001</v>
      </c>
      <c r="Z746">
        <v>0.43951400000000002</v>
      </c>
      <c r="AA746">
        <v>2.0340056999999998</v>
      </c>
    </row>
    <row r="747" spans="1:27" ht="14.25" customHeight="1" x14ac:dyDescent="0.2">
      <c r="A747">
        <v>20160426</v>
      </c>
      <c r="B747">
        <v>14278226</v>
      </c>
      <c r="C747" s="2" t="str">
        <f t="shared" si="72"/>
        <v>2016</v>
      </c>
      <c r="D747" s="2" t="str">
        <f t="shared" si="73"/>
        <v>04</v>
      </c>
      <c r="E747" s="2" t="str">
        <f t="shared" si="74"/>
        <v>26</v>
      </c>
      <c r="F747" s="2" t="str">
        <f t="shared" si="75"/>
        <v>26/04/2016</v>
      </c>
      <c r="G747" s="2">
        <f t="shared" si="76"/>
        <v>672</v>
      </c>
      <c r="H747" s="2">
        <f t="shared" si="71"/>
        <v>0</v>
      </c>
      <c r="I747" t="s">
        <v>503</v>
      </c>
      <c r="J747">
        <v>55.491999999999997</v>
      </c>
      <c r="K747">
        <v>20.024999999999999</v>
      </c>
      <c r="L747">
        <v>1</v>
      </c>
      <c r="M747">
        <v>0.31384390000000001</v>
      </c>
      <c r="N747">
        <v>0.41357759999999999</v>
      </c>
      <c r="O747">
        <v>1.4228995</v>
      </c>
      <c r="P747">
        <v>0.50146749999999995</v>
      </c>
      <c r="Q747">
        <v>2.9185527000000002</v>
      </c>
      <c r="S747" t="s">
        <v>504</v>
      </c>
      <c r="T747">
        <v>55.076000000000001</v>
      </c>
      <c r="U747">
        <v>19.077999999999999</v>
      </c>
      <c r="V747">
        <v>2.7</v>
      </c>
      <c r="W747">
        <v>0.3547285</v>
      </c>
      <c r="X747">
        <v>0.4065165</v>
      </c>
      <c r="Y747">
        <v>1.3107723</v>
      </c>
      <c r="Z747">
        <v>0.34498770000000001</v>
      </c>
      <c r="AA747">
        <v>2.0703135000000001</v>
      </c>
    </row>
    <row r="748" spans="1:27" ht="14.25" customHeight="1" x14ac:dyDescent="0.2">
      <c r="A748">
        <v>20160428</v>
      </c>
      <c r="B748">
        <v>14278226</v>
      </c>
      <c r="C748" s="2" t="str">
        <f t="shared" si="72"/>
        <v>2016</v>
      </c>
      <c r="D748" s="2" t="str">
        <f t="shared" si="73"/>
        <v>04</v>
      </c>
      <c r="E748" s="2" t="str">
        <f t="shared" si="74"/>
        <v>28</v>
      </c>
      <c r="F748" s="2" t="str">
        <f t="shared" si="75"/>
        <v>28/04/2016</v>
      </c>
      <c r="G748" s="2">
        <f t="shared" si="76"/>
        <v>720</v>
      </c>
      <c r="H748" s="2">
        <f t="shared" si="71"/>
        <v>0</v>
      </c>
      <c r="I748" t="s">
        <v>195</v>
      </c>
      <c r="J748">
        <v>61.72</v>
      </c>
      <c r="K748">
        <v>20.167000000000002</v>
      </c>
      <c r="L748">
        <v>1.6</v>
      </c>
      <c r="M748">
        <v>0.36127209999999998</v>
      </c>
      <c r="N748">
        <v>0.36438500000000001</v>
      </c>
      <c r="O748">
        <v>1.0739871999999999</v>
      </c>
      <c r="P748">
        <v>0.48640990000000001</v>
      </c>
      <c r="Q748">
        <v>2.4314664000000001</v>
      </c>
      <c r="S748" t="s">
        <v>435</v>
      </c>
      <c r="T748">
        <v>61.368000000000002</v>
      </c>
      <c r="U748">
        <v>18.143999999999998</v>
      </c>
      <c r="V748">
        <v>6.2</v>
      </c>
      <c r="W748">
        <v>0.3614155</v>
      </c>
      <c r="X748">
        <v>0.32429400000000003</v>
      </c>
      <c r="Y748">
        <v>0.96529770000000004</v>
      </c>
      <c r="Z748">
        <v>0.5017914</v>
      </c>
      <c r="AA748">
        <v>2.4198366</v>
      </c>
    </row>
    <row r="749" spans="1:27" ht="14.25" customHeight="1" x14ac:dyDescent="0.2">
      <c r="A749">
        <v>20160430</v>
      </c>
      <c r="B749">
        <v>14278226</v>
      </c>
      <c r="C749" s="2" t="str">
        <f t="shared" si="72"/>
        <v>2016</v>
      </c>
      <c r="D749" s="2" t="str">
        <f t="shared" si="73"/>
        <v>04</v>
      </c>
      <c r="E749" s="2" t="str">
        <f t="shared" si="74"/>
        <v>30</v>
      </c>
      <c r="F749" s="2" t="str">
        <f t="shared" si="75"/>
        <v>30/04/2016</v>
      </c>
      <c r="G749" s="2">
        <f t="shared" si="76"/>
        <v>768</v>
      </c>
      <c r="H749" s="2">
        <f t="shared" si="71"/>
        <v>0</v>
      </c>
      <c r="I749" t="s">
        <v>67</v>
      </c>
      <c r="J749">
        <v>61.720999999999997</v>
      </c>
      <c r="K749">
        <v>21.858000000000001</v>
      </c>
      <c r="L749">
        <v>1.8</v>
      </c>
      <c r="M749">
        <v>0.29464590000000002</v>
      </c>
      <c r="N749">
        <v>0.44802130000000001</v>
      </c>
      <c r="O749">
        <v>2.1559914</v>
      </c>
      <c r="P749">
        <v>0.51105590000000001</v>
      </c>
      <c r="Q749">
        <v>4.0057628000000003</v>
      </c>
      <c r="S749" t="s">
        <v>190</v>
      </c>
      <c r="T749">
        <v>62.412999999999997</v>
      </c>
      <c r="U749">
        <v>21.762</v>
      </c>
      <c r="V749">
        <v>7.7</v>
      </c>
      <c r="W749">
        <v>0.36192459999999999</v>
      </c>
      <c r="X749">
        <v>0.36573329999999998</v>
      </c>
      <c r="Y749">
        <v>1.1738175</v>
      </c>
      <c r="Z749">
        <v>0.51383259999999997</v>
      </c>
      <c r="AA749">
        <v>2.5871536000000002</v>
      </c>
    </row>
    <row r="750" spans="1:27" ht="14.25" customHeight="1" x14ac:dyDescent="0.2">
      <c r="A750">
        <v>20160503</v>
      </c>
      <c r="B750">
        <v>14278226</v>
      </c>
      <c r="C750" s="2" t="str">
        <f t="shared" si="72"/>
        <v>2016</v>
      </c>
      <c r="D750" s="2" t="str">
        <f t="shared" si="73"/>
        <v>05</v>
      </c>
      <c r="E750" s="2" t="str">
        <f t="shared" si="74"/>
        <v>03</v>
      </c>
      <c r="F750" s="2" t="str">
        <f t="shared" si="75"/>
        <v>03/05/2016</v>
      </c>
      <c r="G750" s="2">
        <f t="shared" si="76"/>
        <v>840</v>
      </c>
      <c r="H750" s="2">
        <f t="shared" si="71"/>
        <v>0</v>
      </c>
      <c r="I750" t="s">
        <v>33</v>
      </c>
      <c r="J750">
        <v>95.346999999999994</v>
      </c>
      <c r="K750">
        <v>21.332000000000001</v>
      </c>
      <c r="L750">
        <v>3.7</v>
      </c>
      <c r="M750">
        <v>0.1545195</v>
      </c>
      <c r="N750">
        <v>0.40230640000000001</v>
      </c>
      <c r="O750">
        <v>3.6574958</v>
      </c>
      <c r="P750">
        <v>0.66313080000000002</v>
      </c>
      <c r="Q750">
        <v>8.2298012000000007</v>
      </c>
      <c r="S750" t="s">
        <v>69</v>
      </c>
      <c r="T750">
        <v>54.948</v>
      </c>
      <c r="U750">
        <v>16.907</v>
      </c>
      <c r="V750">
        <v>3.9</v>
      </c>
      <c r="W750">
        <v>0.31449870000000002</v>
      </c>
      <c r="X750">
        <v>0.4048427</v>
      </c>
      <c r="Y750">
        <v>1.308371</v>
      </c>
      <c r="Z750">
        <v>0.3988488</v>
      </c>
      <c r="AA750">
        <v>2.5629597999999998</v>
      </c>
    </row>
    <row r="751" spans="1:27" ht="14.25" customHeight="1" x14ac:dyDescent="0.2">
      <c r="A751">
        <v>20160505</v>
      </c>
      <c r="B751">
        <v>14278226</v>
      </c>
      <c r="C751" s="2" t="str">
        <f t="shared" si="72"/>
        <v>2016</v>
      </c>
      <c r="D751" s="2" t="str">
        <f t="shared" si="73"/>
        <v>05</v>
      </c>
      <c r="E751" s="2" t="str">
        <f t="shared" si="74"/>
        <v>05</v>
      </c>
      <c r="F751" s="2" t="str">
        <f t="shared" si="75"/>
        <v>05/05/2016</v>
      </c>
      <c r="G751" s="2">
        <f t="shared" si="76"/>
        <v>888</v>
      </c>
      <c r="H751" s="2">
        <f t="shared" si="71"/>
        <v>0</v>
      </c>
      <c r="I751" t="s">
        <v>45</v>
      </c>
      <c r="J751">
        <v>58.798999999999999</v>
      </c>
      <c r="K751">
        <v>19.277999999999999</v>
      </c>
      <c r="L751">
        <v>4.4000000000000004</v>
      </c>
      <c r="M751">
        <v>0.36685960000000001</v>
      </c>
      <c r="N751">
        <v>0.40664260000000002</v>
      </c>
      <c r="O751">
        <v>1.1637803</v>
      </c>
      <c r="P751">
        <v>0.31567820000000002</v>
      </c>
      <c r="Q751">
        <v>2.0108073000000002</v>
      </c>
      <c r="S751" t="s">
        <v>505</v>
      </c>
      <c r="T751">
        <v>58.226999999999997</v>
      </c>
      <c r="U751">
        <v>20.327000000000002</v>
      </c>
      <c r="V751">
        <v>5</v>
      </c>
      <c r="W751">
        <v>0.26556269999999998</v>
      </c>
      <c r="X751">
        <v>0.3620448</v>
      </c>
      <c r="Y751">
        <v>1.5308476</v>
      </c>
      <c r="Z751">
        <v>0.56617050000000002</v>
      </c>
      <c r="AA751">
        <v>3.6291050999999999</v>
      </c>
    </row>
    <row r="752" spans="1:27" ht="14.25" customHeight="1" x14ac:dyDescent="0.2">
      <c r="A752">
        <v>20160512</v>
      </c>
      <c r="B752">
        <v>14278226</v>
      </c>
      <c r="C752" s="2" t="str">
        <f t="shared" si="72"/>
        <v>2016</v>
      </c>
      <c r="D752" s="2" t="str">
        <f t="shared" si="73"/>
        <v>05</v>
      </c>
      <c r="E752" s="2" t="str">
        <f t="shared" si="74"/>
        <v>12</v>
      </c>
      <c r="F752" s="2" t="str">
        <f t="shared" si="75"/>
        <v>12/05/2016</v>
      </c>
      <c r="G752" s="2">
        <f t="shared" si="76"/>
        <v>1056</v>
      </c>
      <c r="H752" s="2">
        <f t="shared" si="71"/>
        <v>0</v>
      </c>
      <c r="I752" t="s">
        <v>92</v>
      </c>
      <c r="J752">
        <v>63.831000000000003</v>
      </c>
      <c r="K752">
        <v>20.268000000000001</v>
      </c>
      <c r="L752">
        <v>1.3</v>
      </c>
      <c r="M752">
        <v>0.34099940000000001</v>
      </c>
      <c r="N752">
        <v>0.48362810000000001</v>
      </c>
      <c r="O752">
        <v>1.5646808999999999</v>
      </c>
      <c r="P752">
        <v>0.24523719999999999</v>
      </c>
      <c r="Q752">
        <v>2.1798164</v>
      </c>
      <c r="S752" t="s">
        <v>403</v>
      </c>
      <c r="T752">
        <v>92.638000000000005</v>
      </c>
      <c r="U752">
        <v>23.745999999999999</v>
      </c>
      <c r="V752">
        <v>0.4</v>
      </c>
      <c r="W752">
        <v>0.5141116</v>
      </c>
      <c r="X752">
        <v>0.4035724</v>
      </c>
      <c r="Y752">
        <v>0.82347420000000005</v>
      </c>
      <c r="Z752">
        <v>0.2370853</v>
      </c>
      <c r="AA752">
        <v>1.1446662000000001</v>
      </c>
    </row>
    <row r="753" spans="1:27" ht="14.25" customHeight="1" x14ac:dyDescent="0.2">
      <c r="A753">
        <v>20160517</v>
      </c>
      <c r="B753">
        <v>14278226</v>
      </c>
      <c r="C753" s="2" t="str">
        <f t="shared" si="72"/>
        <v>2016</v>
      </c>
      <c r="D753" s="2" t="str">
        <f t="shared" si="73"/>
        <v>05</v>
      </c>
      <c r="E753" s="2" t="str">
        <f t="shared" si="74"/>
        <v>17</v>
      </c>
      <c r="F753" s="2" t="str">
        <f t="shared" si="75"/>
        <v>17/05/2016</v>
      </c>
      <c r="G753" s="2">
        <f t="shared" si="76"/>
        <v>1176</v>
      </c>
      <c r="H753" s="2">
        <f t="shared" si="71"/>
        <v>0</v>
      </c>
      <c r="I753" t="s">
        <v>33</v>
      </c>
      <c r="J753">
        <v>56.375</v>
      </c>
      <c r="K753">
        <v>20.837</v>
      </c>
      <c r="L753">
        <v>4</v>
      </c>
      <c r="M753">
        <v>0.3334221</v>
      </c>
      <c r="N753">
        <v>0.41963420000000001</v>
      </c>
      <c r="O753">
        <v>1.3488236</v>
      </c>
      <c r="P753">
        <v>0.34695229999999999</v>
      </c>
      <c r="Q753">
        <v>2.0976604999999999</v>
      </c>
      <c r="S753" t="s">
        <v>506</v>
      </c>
      <c r="T753">
        <v>51.692</v>
      </c>
      <c r="U753">
        <v>17.661999999999999</v>
      </c>
      <c r="V753">
        <v>2.6</v>
      </c>
      <c r="W753">
        <v>0.58430769999999999</v>
      </c>
      <c r="X753">
        <v>0.24642439999999999</v>
      </c>
      <c r="Y753">
        <v>0.4321139</v>
      </c>
      <c r="Z753">
        <v>0.30248039999999998</v>
      </c>
      <c r="AA753">
        <v>0.98002339999999999</v>
      </c>
    </row>
    <row r="754" spans="1:27" ht="14.25" customHeight="1" x14ac:dyDescent="0.2">
      <c r="A754">
        <v>20160519</v>
      </c>
      <c r="B754">
        <v>14278226</v>
      </c>
      <c r="C754" s="2" t="str">
        <f t="shared" si="72"/>
        <v>2016</v>
      </c>
      <c r="D754" s="2" t="str">
        <f t="shared" si="73"/>
        <v>05</v>
      </c>
      <c r="E754" s="2" t="str">
        <f t="shared" si="74"/>
        <v>19</v>
      </c>
      <c r="F754" s="2" t="str">
        <f t="shared" si="75"/>
        <v>19/05/2016</v>
      </c>
      <c r="G754" s="2">
        <f t="shared" si="76"/>
        <v>1224</v>
      </c>
      <c r="H754" s="2">
        <f t="shared" si="71"/>
        <v>0</v>
      </c>
      <c r="I754" t="s">
        <v>33</v>
      </c>
      <c r="J754">
        <v>59.052</v>
      </c>
      <c r="K754">
        <v>19.039000000000001</v>
      </c>
      <c r="L754">
        <v>1.8</v>
      </c>
      <c r="M754">
        <v>0.46911799999999998</v>
      </c>
      <c r="N754">
        <v>0.37212240000000002</v>
      </c>
      <c r="O754">
        <v>0.82070379999999998</v>
      </c>
      <c r="P754">
        <v>0.3130136</v>
      </c>
      <c r="Q754">
        <v>1.4152416000000001</v>
      </c>
      <c r="S754" t="s">
        <v>418</v>
      </c>
      <c r="T754">
        <v>66.384</v>
      </c>
      <c r="U754">
        <v>20.157</v>
      </c>
      <c r="V754">
        <v>2.7</v>
      </c>
      <c r="W754">
        <v>0.49660939999999998</v>
      </c>
      <c r="X754">
        <v>0.27778399999999998</v>
      </c>
      <c r="Y754">
        <v>0.63673429999999998</v>
      </c>
      <c r="Z754">
        <v>0.56384369999999995</v>
      </c>
      <c r="AA754">
        <v>1.9869749000000001</v>
      </c>
    </row>
    <row r="755" spans="1:27" ht="14.25" customHeight="1" x14ac:dyDescent="0.2">
      <c r="A755">
        <v>20160521</v>
      </c>
      <c r="B755">
        <v>14278226</v>
      </c>
      <c r="C755" s="2" t="str">
        <f t="shared" si="72"/>
        <v>2016</v>
      </c>
      <c r="D755" s="2" t="str">
        <f t="shared" si="73"/>
        <v>05</v>
      </c>
      <c r="E755" s="2" t="str">
        <f t="shared" si="74"/>
        <v>21</v>
      </c>
      <c r="F755" s="2" t="str">
        <f t="shared" si="75"/>
        <v>21/05/2016</v>
      </c>
      <c r="G755" s="2">
        <f t="shared" si="76"/>
        <v>1272</v>
      </c>
      <c r="H755" s="2">
        <f t="shared" si="71"/>
        <v>0</v>
      </c>
      <c r="I755" t="s">
        <v>54</v>
      </c>
      <c r="J755">
        <v>64.302999999999997</v>
      </c>
      <c r="K755">
        <v>18.103000000000002</v>
      </c>
      <c r="L755">
        <v>1.5</v>
      </c>
      <c r="M755">
        <v>0.52710699999999999</v>
      </c>
      <c r="N755">
        <v>0.26086229999999999</v>
      </c>
      <c r="O755">
        <v>0.53314760000000005</v>
      </c>
      <c r="P755">
        <v>0.40891159999999999</v>
      </c>
      <c r="Q755">
        <v>1.2780551</v>
      </c>
      <c r="S755" t="s">
        <v>327</v>
      </c>
      <c r="T755">
        <v>75.944000000000003</v>
      </c>
      <c r="U755">
        <v>19.012</v>
      </c>
      <c r="V755">
        <v>8</v>
      </c>
      <c r="W755">
        <v>0.42844130000000002</v>
      </c>
      <c r="X755">
        <v>0.3466902</v>
      </c>
      <c r="Y755">
        <v>0.80828639999999996</v>
      </c>
      <c r="Z755">
        <v>0.37008930000000001</v>
      </c>
      <c r="AA755">
        <v>1.6739531999999999</v>
      </c>
    </row>
    <row r="756" spans="1:27" ht="14.25" customHeight="1" x14ac:dyDescent="0.2">
      <c r="A756">
        <v>20160524</v>
      </c>
      <c r="B756">
        <v>14278226</v>
      </c>
      <c r="C756" s="2" t="str">
        <f t="shared" si="72"/>
        <v>2016</v>
      </c>
      <c r="D756" s="2" t="str">
        <f t="shared" si="73"/>
        <v>05</v>
      </c>
      <c r="E756" s="2" t="str">
        <f t="shared" si="74"/>
        <v>24</v>
      </c>
      <c r="F756" s="2" t="str">
        <f t="shared" si="75"/>
        <v>24/05/2016</v>
      </c>
      <c r="G756" s="2">
        <f t="shared" si="76"/>
        <v>1344</v>
      </c>
      <c r="H756" s="2">
        <f t="shared" si="71"/>
        <v>0</v>
      </c>
      <c r="I756" t="s">
        <v>33</v>
      </c>
      <c r="J756">
        <v>62.125</v>
      </c>
      <c r="K756">
        <v>16.109000000000002</v>
      </c>
      <c r="L756">
        <v>0.2</v>
      </c>
      <c r="M756">
        <v>0.55553509999999995</v>
      </c>
      <c r="N756">
        <v>0.25040709999999999</v>
      </c>
      <c r="O756">
        <v>0.4828288</v>
      </c>
      <c r="P756">
        <v>0.48230390000000001</v>
      </c>
      <c r="Q756">
        <v>1.3242094</v>
      </c>
      <c r="S756" t="s">
        <v>57</v>
      </c>
      <c r="T756">
        <v>72.566999999999993</v>
      </c>
      <c r="U756">
        <v>19.605</v>
      </c>
      <c r="V756">
        <v>2.6</v>
      </c>
      <c r="W756">
        <v>0.53080349999999998</v>
      </c>
      <c r="X756">
        <v>0.2038287</v>
      </c>
      <c r="Y756">
        <v>0.40463290000000002</v>
      </c>
      <c r="Z756">
        <v>0.43388280000000001</v>
      </c>
      <c r="AA756">
        <v>1.2563751999999999</v>
      </c>
    </row>
    <row r="757" spans="1:27" ht="14.25" customHeight="1" x14ac:dyDescent="0.2">
      <c r="A757">
        <v>20160526</v>
      </c>
      <c r="B757">
        <v>14278226</v>
      </c>
      <c r="C757" s="2" t="str">
        <f t="shared" si="72"/>
        <v>2016</v>
      </c>
      <c r="D757" s="2" t="str">
        <f t="shared" si="73"/>
        <v>05</v>
      </c>
      <c r="E757" s="2" t="str">
        <f t="shared" si="74"/>
        <v>26</v>
      </c>
      <c r="F757" s="2" t="str">
        <f t="shared" si="75"/>
        <v>26/05/2016</v>
      </c>
      <c r="G757" s="2">
        <f t="shared" si="76"/>
        <v>1392</v>
      </c>
      <c r="H757" s="2">
        <f t="shared" si="71"/>
        <v>0</v>
      </c>
      <c r="I757" t="s">
        <v>33</v>
      </c>
      <c r="J757">
        <v>62.231999999999999</v>
      </c>
      <c r="K757">
        <v>18.081</v>
      </c>
      <c r="L757">
        <v>4.2</v>
      </c>
      <c r="M757">
        <v>0.44322840000000002</v>
      </c>
      <c r="N757">
        <v>0.29800549999999998</v>
      </c>
      <c r="O757">
        <v>0.7810994</v>
      </c>
      <c r="P757">
        <v>0.43890489999999999</v>
      </c>
      <c r="Q757">
        <v>1.774176</v>
      </c>
      <c r="S757" t="s">
        <v>78</v>
      </c>
      <c r="T757">
        <v>60.616</v>
      </c>
      <c r="U757">
        <v>16.241</v>
      </c>
      <c r="V757">
        <v>1.2</v>
      </c>
      <c r="W757">
        <v>0.49529079999999998</v>
      </c>
      <c r="X757">
        <v>0.21944449999999999</v>
      </c>
      <c r="Y757">
        <v>0.44498159999999998</v>
      </c>
      <c r="Z757">
        <v>0.42446509999999998</v>
      </c>
      <c r="AA757">
        <v>1.2614281000000001</v>
      </c>
    </row>
    <row r="758" spans="1:27" ht="14.25" customHeight="1" x14ac:dyDescent="0.2">
      <c r="A758">
        <v>20160528</v>
      </c>
      <c r="B758">
        <v>14278226</v>
      </c>
      <c r="C758" s="2" t="str">
        <f t="shared" si="72"/>
        <v>2016</v>
      </c>
      <c r="D758" s="2" t="str">
        <f t="shared" si="73"/>
        <v>05</v>
      </c>
      <c r="E758" s="2" t="str">
        <f t="shared" si="74"/>
        <v>28</v>
      </c>
      <c r="F758" s="2" t="str">
        <f t="shared" si="75"/>
        <v>28/05/2016</v>
      </c>
      <c r="G758" s="2">
        <f t="shared" si="76"/>
        <v>1440</v>
      </c>
      <c r="H758" s="2">
        <f t="shared" si="71"/>
        <v>0</v>
      </c>
      <c r="I758" t="s">
        <v>177</v>
      </c>
      <c r="J758">
        <v>60.152000000000001</v>
      </c>
      <c r="K758">
        <v>20.087</v>
      </c>
      <c r="L758">
        <v>6.8</v>
      </c>
      <c r="M758">
        <v>0.40871010000000002</v>
      </c>
      <c r="N758">
        <v>0.28630879999999997</v>
      </c>
      <c r="O758">
        <v>0.75819829999999999</v>
      </c>
      <c r="P758">
        <v>0.61199760000000003</v>
      </c>
      <c r="Q758">
        <v>2.3682843</v>
      </c>
      <c r="S758" t="s">
        <v>257</v>
      </c>
      <c r="T758">
        <v>56.569000000000003</v>
      </c>
      <c r="U758">
        <v>18.972000000000001</v>
      </c>
      <c r="V758">
        <v>9.9</v>
      </c>
      <c r="W758">
        <v>0.42658079999999998</v>
      </c>
      <c r="X758">
        <v>0.40162750000000003</v>
      </c>
      <c r="Y758">
        <v>1.0455957</v>
      </c>
      <c r="Z758">
        <v>0.39674569999999998</v>
      </c>
      <c r="AA758">
        <v>2.0347843999999999</v>
      </c>
    </row>
    <row r="759" spans="1:27" ht="14.25" customHeight="1" x14ac:dyDescent="0.2">
      <c r="A759">
        <v>20160531</v>
      </c>
      <c r="B759">
        <v>14278226</v>
      </c>
      <c r="C759" s="2" t="str">
        <f t="shared" si="72"/>
        <v>2016</v>
      </c>
      <c r="D759" s="2" t="str">
        <f t="shared" si="73"/>
        <v>05</v>
      </c>
      <c r="E759" s="2" t="str">
        <f t="shared" si="74"/>
        <v>31</v>
      </c>
      <c r="F759" s="2" t="str">
        <f t="shared" si="75"/>
        <v>31/05/2016</v>
      </c>
      <c r="G759" s="2">
        <f t="shared" si="76"/>
        <v>1512</v>
      </c>
      <c r="H759" s="2">
        <f t="shared" si="71"/>
        <v>0</v>
      </c>
      <c r="I759" t="s">
        <v>43</v>
      </c>
      <c r="J759">
        <v>60.564999999999998</v>
      </c>
      <c r="K759">
        <v>18.524999999999999</v>
      </c>
      <c r="L759">
        <v>8.6999999999999993</v>
      </c>
      <c r="M759">
        <v>0.38695610000000003</v>
      </c>
      <c r="N759">
        <v>0.41149619999999998</v>
      </c>
      <c r="O759">
        <v>1.6927886999999999</v>
      </c>
      <c r="P759">
        <v>0.4172399</v>
      </c>
      <c r="Q759">
        <v>2.5340598000000001</v>
      </c>
      <c r="S759" t="s">
        <v>110</v>
      </c>
      <c r="T759">
        <v>60.356999999999999</v>
      </c>
      <c r="U759">
        <v>18.945</v>
      </c>
      <c r="V759">
        <v>11.6</v>
      </c>
      <c r="W759">
        <v>0.30908000000000002</v>
      </c>
      <c r="X759">
        <v>0.37788529999999998</v>
      </c>
      <c r="Y759">
        <v>1.1836655</v>
      </c>
      <c r="Z759">
        <v>0.4765394</v>
      </c>
      <c r="AA759">
        <v>2.6254483</v>
      </c>
    </row>
    <row r="760" spans="1:27" ht="14.25" customHeight="1" x14ac:dyDescent="0.2">
      <c r="A760">
        <v>20160604</v>
      </c>
      <c r="B760">
        <v>14278226</v>
      </c>
      <c r="C760" s="2" t="str">
        <f t="shared" si="72"/>
        <v>2016</v>
      </c>
      <c r="D760" s="2" t="str">
        <f t="shared" si="73"/>
        <v>06</v>
      </c>
      <c r="E760" s="2" t="str">
        <f t="shared" si="74"/>
        <v>04</v>
      </c>
      <c r="F760" s="2" t="str">
        <f t="shared" si="75"/>
        <v>04/06/2016</v>
      </c>
      <c r="G760" s="2">
        <f t="shared" si="76"/>
        <v>1608</v>
      </c>
      <c r="H760" s="2">
        <f t="shared" si="71"/>
        <v>0</v>
      </c>
      <c r="I760" t="s">
        <v>33</v>
      </c>
      <c r="J760">
        <v>62.497999999999998</v>
      </c>
      <c r="K760">
        <v>19.065000000000001</v>
      </c>
      <c r="L760">
        <v>5.8</v>
      </c>
      <c r="M760">
        <v>0.32609490000000002</v>
      </c>
      <c r="N760">
        <v>0.30411529999999998</v>
      </c>
      <c r="O760">
        <v>1.0108488</v>
      </c>
      <c r="P760">
        <v>0.61559240000000004</v>
      </c>
      <c r="Q760">
        <v>2.8384456999999998</v>
      </c>
      <c r="S760" t="s">
        <v>409</v>
      </c>
      <c r="T760">
        <v>64.355000000000004</v>
      </c>
      <c r="U760">
        <v>18.908999999999999</v>
      </c>
      <c r="V760">
        <v>3.2</v>
      </c>
      <c r="W760">
        <v>0.29326069999999999</v>
      </c>
      <c r="X760">
        <v>0.27259840000000002</v>
      </c>
      <c r="Y760">
        <v>1.0005908999999999</v>
      </c>
      <c r="Z760">
        <v>0.70187520000000003</v>
      </c>
      <c r="AA760">
        <v>3.475797</v>
      </c>
    </row>
    <row r="761" spans="1:27" ht="14.25" customHeight="1" x14ac:dyDescent="0.2">
      <c r="A761">
        <v>20160616</v>
      </c>
      <c r="B761">
        <v>14278226</v>
      </c>
      <c r="C761" s="2" t="str">
        <f t="shared" si="72"/>
        <v>2016</v>
      </c>
      <c r="D761" s="2" t="str">
        <f t="shared" si="73"/>
        <v>06</v>
      </c>
      <c r="E761" s="2" t="str">
        <f t="shared" si="74"/>
        <v>16</v>
      </c>
      <c r="F761" s="2" t="str">
        <f t="shared" si="75"/>
        <v>16/06/2016</v>
      </c>
      <c r="G761" s="2">
        <f t="shared" si="76"/>
        <v>1896</v>
      </c>
      <c r="H761" s="2">
        <f t="shared" si="71"/>
        <v>0</v>
      </c>
      <c r="I761" t="s">
        <v>33</v>
      </c>
      <c r="J761">
        <v>73.685000000000002</v>
      </c>
      <c r="K761">
        <v>20.908000000000001</v>
      </c>
      <c r="L761">
        <v>12.6</v>
      </c>
      <c r="M761">
        <v>0.29849979999999998</v>
      </c>
      <c r="N761">
        <v>0.462007</v>
      </c>
      <c r="O761">
        <v>1.5985453999999999</v>
      </c>
      <c r="P761">
        <v>0.31983329999999999</v>
      </c>
      <c r="Q761">
        <v>2.3742499000000001</v>
      </c>
      <c r="S761" t="s">
        <v>57</v>
      </c>
      <c r="T761">
        <v>72.497</v>
      </c>
      <c r="U761">
        <v>19.888000000000002</v>
      </c>
      <c r="V761">
        <v>7.4</v>
      </c>
      <c r="W761">
        <v>0.37725029999999998</v>
      </c>
      <c r="X761">
        <v>0.30382100000000001</v>
      </c>
      <c r="Y761">
        <v>0.77206030000000003</v>
      </c>
      <c r="Z761">
        <v>0.45530330000000002</v>
      </c>
      <c r="AA761">
        <v>1.8521259999999999</v>
      </c>
    </row>
    <row r="762" spans="1:27" ht="14.25" customHeight="1" x14ac:dyDescent="0.2">
      <c r="A762">
        <v>20160618</v>
      </c>
      <c r="B762">
        <v>14278226</v>
      </c>
      <c r="C762" s="2" t="str">
        <f t="shared" si="72"/>
        <v>2016</v>
      </c>
      <c r="D762" s="2" t="str">
        <f t="shared" si="73"/>
        <v>06</v>
      </c>
      <c r="E762" s="2" t="str">
        <f t="shared" si="74"/>
        <v>18</v>
      </c>
      <c r="F762" s="2" t="str">
        <f t="shared" si="75"/>
        <v>18/06/2016</v>
      </c>
      <c r="G762" s="2">
        <f t="shared" si="76"/>
        <v>1944</v>
      </c>
      <c r="H762" s="2">
        <f t="shared" si="71"/>
        <v>0</v>
      </c>
      <c r="I762" t="s">
        <v>177</v>
      </c>
      <c r="J762">
        <v>80.027000000000001</v>
      </c>
      <c r="K762">
        <v>20.867999999999999</v>
      </c>
      <c r="L762">
        <v>6.1</v>
      </c>
      <c r="M762">
        <v>0.30149199999999998</v>
      </c>
      <c r="N762">
        <v>0.4914173</v>
      </c>
      <c r="O762">
        <v>1.705851</v>
      </c>
      <c r="P762">
        <v>0.35926989999999998</v>
      </c>
      <c r="Q762">
        <v>2.9344538</v>
      </c>
      <c r="S762" t="s">
        <v>507</v>
      </c>
      <c r="T762">
        <v>69.203999999999994</v>
      </c>
      <c r="U762">
        <v>17.489000000000001</v>
      </c>
      <c r="V762">
        <v>6.6</v>
      </c>
      <c r="W762">
        <v>0.2698316</v>
      </c>
      <c r="X762">
        <v>0.34683419999999998</v>
      </c>
      <c r="Y762">
        <v>1.2494065999999999</v>
      </c>
      <c r="Z762">
        <v>0.47491309999999998</v>
      </c>
      <c r="AA762">
        <v>2.6289077999999999</v>
      </c>
    </row>
    <row r="763" spans="1:27" ht="14.25" customHeight="1" x14ac:dyDescent="0.2">
      <c r="A763">
        <v>20160623</v>
      </c>
      <c r="B763">
        <v>14278226</v>
      </c>
      <c r="C763" s="2" t="str">
        <f t="shared" si="72"/>
        <v>2016</v>
      </c>
      <c r="D763" s="2" t="str">
        <f t="shared" si="73"/>
        <v>06</v>
      </c>
      <c r="E763" s="2" t="str">
        <f t="shared" si="74"/>
        <v>23</v>
      </c>
      <c r="F763" s="2" t="str">
        <f t="shared" si="75"/>
        <v>23/06/2016</v>
      </c>
      <c r="G763" s="2">
        <f t="shared" si="76"/>
        <v>2064</v>
      </c>
      <c r="H763" s="2">
        <f t="shared" si="71"/>
        <v>0</v>
      </c>
      <c r="I763" t="s">
        <v>177</v>
      </c>
      <c r="J763">
        <v>63.633000000000003</v>
      </c>
      <c r="K763">
        <v>23.765000000000001</v>
      </c>
      <c r="L763">
        <v>5.4</v>
      </c>
      <c r="M763">
        <v>0.45975359999999998</v>
      </c>
      <c r="N763">
        <v>0.2979234</v>
      </c>
      <c r="O763">
        <v>0.70065569999999999</v>
      </c>
      <c r="P763">
        <v>0.52209179999999999</v>
      </c>
      <c r="Q763">
        <v>2.0154103000000001</v>
      </c>
      <c r="S763" t="s">
        <v>457</v>
      </c>
      <c r="T763">
        <v>63.286000000000001</v>
      </c>
      <c r="U763">
        <v>16.085000000000001</v>
      </c>
      <c r="V763">
        <v>1.4</v>
      </c>
      <c r="W763">
        <v>0.57665549999999999</v>
      </c>
      <c r="X763">
        <v>0.30628169999999999</v>
      </c>
      <c r="Y763">
        <v>0.57884919999999995</v>
      </c>
      <c r="Z763">
        <v>0.18849659999999999</v>
      </c>
      <c r="AA763">
        <v>0.85861419999999999</v>
      </c>
    </row>
    <row r="764" spans="1:27" ht="14.25" customHeight="1" x14ac:dyDescent="0.2">
      <c r="A764">
        <v>20160625</v>
      </c>
      <c r="B764">
        <v>14278226</v>
      </c>
      <c r="C764" s="2" t="str">
        <f t="shared" si="72"/>
        <v>2016</v>
      </c>
      <c r="D764" s="2" t="str">
        <f t="shared" si="73"/>
        <v>06</v>
      </c>
      <c r="E764" s="2" t="str">
        <f t="shared" si="74"/>
        <v>25</v>
      </c>
      <c r="F764" s="2" t="str">
        <f t="shared" si="75"/>
        <v>25/06/2016</v>
      </c>
      <c r="G764" s="2">
        <f t="shared" si="76"/>
        <v>2112</v>
      </c>
      <c r="H764" s="2">
        <f t="shared" si="71"/>
        <v>0</v>
      </c>
      <c r="I764" t="s">
        <v>33</v>
      </c>
      <c r="J764">
        <v>63.158000000000001</v>
      </c>
      <c r="K764">
        <v>18.396999999999998</v>
      </c>
      <c r="L764">
        <v>3.3</v>
      </c>
      <c r="M764">
        <v>0.35492610000000002</v>
      </c>
      <c r="N764">
        <v>0.36320150000000001</v>
      </c>
      <c r="O764">
        <v>0.97860309999999995</v>
      </c>
      <c r="P764">
        <v>0.43504009999999999</v>
      </c>
      <c r="Q764">
        <v>2.2447024</v>
      </c>
      <c r="S764" t="s">
        <v>99</v>
      </c>
      <c r="T764">
        <v>61.771000000000001</v>
      </c>
      <c r="U764">
        <v>17.105</v>
      </c>
      <c r="V764">
        <v>10.5</v>
      </c>
      <c r="W764">
        <v>0.24118829999999999</v>
      </c>
      <c r="X764">
        <v>0.48889969999999999</v>
      </c>
      <c r="Y764">
        <v>2.4256148</v>
      </c>
      <c r="Z764">
        <v>0.40505930000000001</v>
      </c>
      <c r="AA764">
        <v>3.7735451000000002</v>
      </c>
    </row>
    <row r="765" spans="1:27" ht="14.25" customHeight="1" x14ac:dyDescent="0.2">
      <c r="A765">
        <v>20160628</v>
      </c>
      <c r="B765">
        <v>14278226</v>
      </c>
      <c r="C765" s="2" t="str">
        <f t="shared" si="72"/>
        <v>2016</v>
      </c>
      <c r="D765" s="2" t="str">
        <f t="shared" si="73"/>
        <v>06</v>
      </c>
      <c r="E765" s="2" t="str">
        <f t="shared" si="74"/>
        <v>28</v>
      </c>
      <c r="F765" s="2" t="str">
        <f t="shared" si="75"/>
        <v>28/06/2016</v>
      </c>
      <c r="G765" s="2">
        <f t="shared" si="76"/>
        <v>2184</v>
      </c>
      <c r="H765" s="2">
        <f t="shared" si="71"/>
        <v>0</v>
      </c>
      <c r="I765" t="s">
        <v>264</v>
      </c>
      <c r="J765">
        <v>61.802999999999997</v>
      </c>
      <c r="K765">
        <v>14.409000000000001</v>
      </c>
      <c r="L765">
        <v>0.9</v>
      </c>
      <c r="M765">
        <v>0.64641599999999999</v>
      </c>
      <c r="N765">
        <v>0.30070560000000002</v>
      </c>
      <c r="O765">
        <v>0.56280070000000004</v>
      </c>
      <c r="P765">
        <v>0.24565429999999999</v>
      </c>
      <c r="Q765">
        <v>0.79556610000000005</v>
      </c>
      <c r="S765" t="s">
        <v>508</v>
      </c>
      <c r="T765">
        <v>60.344999999999999</v>
      </c>
      <c r="U765">
        <v>15.004</v>
      </c>
      <c r="V765">
        <v>0.3</v>
      </c>
      <c r="W765">
        <v>0.5545658</v>
      </c>
      <c r="X765">
        <v>0.33933390000000002</v>
      </c>
      <c r="Y765">
        <v>0.65401469999999995</v>
      </c>
      <c r="Z765">
        <v>0.37156260000000002</v>
      </c>
      <c r="AA765">
        <v>1.3894371000000001</v>
      </c>
    </row>
    <row r="766" spans="1:27" ht="14.25" customHeight="1" x14ac:dyDescent="0.2">
      <c r="A766">
        <v>20160630</v>
      </c>
      <c r="B766">
        <v>14278226</v>
      </c>
      <c r="C766" s="2" t="str">
        <f t="shared" si="72"/>
        <v>2016</v>
      </c>
      <c r="D766" s="2" t="str">
        <f t="shared" si="73"/>
        <v>06</v>
      </c>
      <c r="E766" s="2" t="str">
        <f t="shared" si="74"/>
        <v>30</v>
      </c>
      <c r="F766" s="2" t="str">
        <f t="shared" si="75"/>
        <v>30/06/2016</v>
      </c>
      <c r="G766" s="2">
        <f t="shared" si="76"/>
        <v>2232</v>
      </c>
      <c r="H766" s="2">
        <f t="shared" si="71"/>
        <v>0</v>
      </c>
      <c r="I766" t="s">
        <v>33</v>
      </c>
      <c r="J766">
        <v>60.917000000000002</v>
      </c>
      <c r="K766">
        <v>18.337</v>
      </c>
      <c r="L766">
        <v>5.4</v>
      </c>
      <c r="M766">
        <v>0.4889001</v>
      </c>
      <c r="N766">
        <v>0.30505510000000002</v>
      </c>
      <c r="O766">
        <v>0.75888739999999999</v>
      </c>
      <c r="P766">
        <v>0.38940900000000001</v>
      </c>
      <c r="Q766">
        <v>1.7308391000000001</v>
      </c>
      <c r="S766" t="s">
        <v>78</v>
      </c>
      <c r="T766">
        <v>59.999000000000002</v>
      </c>
      <c r="U766">
        <v>16.701000000000001</v>
      </c>
      <c r="V766">
        <v>4.0999999999999996</v>
      </c>
      <c r="W766">
        <v>0.54351870000000002</v>
      </c>
      <c r="X766">
        <v>0.2940989</v>
      </c>
      <c r="Y766">
        <v>0.55692430000000004</v>
      </c>
      <c r="Z766">
        <v>0.27513890000000002</v>
      </c>
      <c r="AA766">
        <v>1.0157167</v>
      </c>
    </row>
    <row r="767" spans="1:27" ht="14.25" customHeight="1" x14ac:dyDescent="0.2">
      <c r="A767">
        <v>20160705</v>
      </c>
      <c r="B767">
        <v>14278226</v>
      </c>
      <c r="C767" s="2" t="str">
        <f t="shared" si="72"/>
        <v>2016</v>
      </c>
      <c r="D767" s="2" t="str">
        <f t="shared" si="73"/>
        <v>07</v>
      </c>
      <c r="E767" s="2" t="str">
        <f t="shared" si="74"/>
        <v>05</v>
      </c>
      <c r="F767" s="2" t="str">
        <f t="shared" si="75"/>
        <v>05/07/2016</v>
      </c>
      <c r="G767" s="2">
        <f t="shared" si="76"/>
        <v>2352</v>
      </c>
      <c r="H767" s="2">
        <f t="shared" si="71"/>
        <v>0</v>
      </c>
      <c r="I767" t="s">
        <v>404</v>
      </c>
      <c r="J767">
        <v>60.015999999999998</v>
      </c>
      <c r="K767">
        <v>16.677</v>
      </c>
      <c r="L767">
        <v>2.6</v>
      </c>
      <c r="M767">
        <v>0.52528900000000001</v>
      </c>
      <c r="N767">
        <v>0.2296494</v>
      </c>
      <c r="O767">
        <v>0.6873821</v>
      </c>
      <c r="P767">
        <v>0.47394009999999998</v>
      </c>
      <c r="Q767">
        <v>1.2406982</v>
      </c>
      <c r="S767" t="s">
        <v>52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ht="14.25" customHeight="1" x14ac:dyDescent="0.2">
      <c r="A768">
        <v>20160709</v>
      </c>
      <c r="B768">
        <v>14278226</v>
      </c>
      <c r="C768" s="2" t="str">
        <f t="shared" si="72"/>
        <v>2016</v>
      </c>
      <c r="D768" s="2" t="str">
        <f t="shared" si="73"/>
        <v>07</v>
      </c>
      <c r="E768" s="2" t="str">
        <f t="shared" si="74"/>
        <v>09</v>
      </c>
      <c r="F768" s="2" t="str">
        <f t="shared" si="75"/>
        <v>09/07/2016</v>
      </c>
      <c r="G768" s="2">
        <f t="shared" si="76"/>
        <v>2448</v>
      </c>
      <c r="H768" s="2">
        <f t="shared" si="71"/>
        <v>0</v>
      </c>
      <c r="I768" t="s">
        <v>33</v>
      </c>
      <c r="J768">
        <v>70.361000000000004</v>
      </c>
      <c r="K768">
        <v>20.509</v>
      </c>
      <c r="L768">
        <v>4.0999999999999996</v>
      </c>
      <c r="M768">
        <v>0.31929999999999997</v>
      </c>
      <c r="N768">
        <v>0.46330569999999999</v>
      </c>
      <c r="O768">
        <v>1.5481052</v>
      </c>
      <c r="P768">
        <v>0.39915440000000002</v>
      </c>
      <c r="Q768">
        <v>2.5860525000000001</v>
      </c>
      <c r="S768" t="s">
        <v>505</v>
      </c>
      <c r="T768">
        <v>71.269000000000005</v>
      </c>
      <c r="U768">
        <v>19.498000000000001</v>
      </c>
      <c r="V768">
        <v>10.7</v>
      </c>
      <c r="W768">
        <v>0.29209889999999999</v>
      </c>
      <c r="X768">
        <v>0.43731880000000001</v>
      </c>
      <c r="Y768">
        <v>1.6217477</v>
      </c>
      <c r="Z768">
        <v>0.47927900000000001</v>
      </c>
      <c r="AA768">
        <v>2.8664919000000002</v>
      </c>
    </row>
    <row r="769" spans="1:27" ht="14.25" customHeight="1" x14ac:dyDescent="0.2">
      <c r="A769">
        <v>20160712</v>
      </c>
      <c r="B769">
        <v>14278226</v>
      </c>
      <c r="C769" s="2" t="str">
        <f t="shared" si="72"/>
        <v>2016</v>
      </c>
      <c r="D769" s="2" t="str">
        <f t="shared" si="73"/>
        <v>07</v>
      </c>
      <c r="E769" s="2" t="str">
        <f t="shared" si="74"/>
        <v>12</v>
      </c>
      <c r="F769" s="2" t="str">
        <f t="shared" si="75"/>
        <v>12/07/2016</v>
      </c>
      <c r="G769" s="2">
        <f t="shared" si="76"/>
        <v>2520</v>
      </c>
      <c r="H769" s="2">
        <f t="shared" si="71"/>
        <v>0</v>
      </c>
      <c r="I769" t="s">
        <v>509</v>
      </c>
      <c r="J769">
        <v>73.186000000000007</v>
      </c>
      <c r="K769">
        <v>23.645</v>
      </c>
      <c r="L769">
        <v>10.3</v>
      </c>
      <c r="M769">
        <v>0.38990259999999999</v>
      </c>
      <c r="N769">
        <v>0.40140029999999999</v>
      </c>
      <c r="O769">
        <v>1.1570832</v>
      </c>
      <c r="P769">
        <v>0.385044</v>
      </c>
      <c r="Q769">
        <v>2.3301932999999999</v>
      </c>
      <c r="S769" t="s">
        <v>510</v>
      </c>
      <c r="T769">
        <v>63.393000000000001</v>
      </c>
      <c r="U769">
        <v>19.652000000000001</v>
      </c>
      <c r="V769">
        <v>3</v>
      </c>
      <c r="W769">
        <v>0.25605499999999998</v>
      </c>
      <c r="X769">
        <v>0.37360579999999999</v>
      </c>
      <c r="Y769">
        <v>1.9478797999999999</v>
      </c>
      <c r="Z769">
        <v>0.56378099999999998</v>
      </c>
      <c r="AA769">
        <v>4.8371453999999998</v>
      </c>
    </row>
    <row r="770" spans="1:27" ht="14.25" customHeight="1" x14ac:dyDescent="0.2">
      <c r="A770">
        <v>20160712</v>
      </c>
      <c r="B770">
        <v>14278226</v>
      </c>
      <c r="C770" s="2" t="str">
        <f t="shared" si="72"/>
        <v>2016</v>
      </c>
      <c r="D770" s="2" t="str">
        <f t="shared" si="73"/>
        <v>07</v>
      </c>
      <c r="E770" s="2" t="str">
        <f t="shared" si="74"/>
        <v>12</v>
      </c>
      <c r="F770" s="2" t="str">
        <f t="shared" si="75"/>
        <v>12/07/2016</v>
      </c>
      <c r="G770" s="2">
        <f t="shared" si="76"/>
        <v>2520</v>
      </c>
      <c r="H770" s="2">
        <f t="shared" si="71"/>
        <v>1</v>
      </c>
      <c r="I770" t="s">
        <v>33</v>
      </c>
      <c r="J770">
        <v>59.331000000000003</v>
      </c>
      <c r="K770">
        <v>19.184999999999999</v>
      </c>
      <c r="L770">
        <v>6.4</v>
      </c>
      <c r="M770">
        <v>0.41465229999999997</v>
      </c>
      <c r="N770">
        <v>0.30977779999999999</v>
      </c>
      <c r="O770">
        <v>0.76388069999999997</v>
      </c>
      <c r="P770">
        <v>0.40243820000000002</v>
      </c>
      <c r="Q770">
        <v>1.7516510999999999</v>
      </c>
      <c r="S770" t="s">
        <v>78</v>
      </c>
      <c r="T770">
        <v>58.133000000000003</v>
      </c>
      <c r="U770">
        <v>17.733000000000001</v>
      </c>
      <c r="V770">
        <v>1.1000000000000001</v>
      </c>
      <c r="W770">
        <v>0.77947350000000004</v>
      </c>
      <c r="X770">
        <v>0.16733139999999999</v>
      </c>
      <c r="Y770">
        <v>0.22237599999999999</v>
      </c>
      <c r="Z770">
        <v>0.2050699</v>
      </c>
      <c r="AA770">
        <v>0.57807640000000005</v>
      </c>
    </row>
    <row r="771" spans="1:27" ht="14.25" customHeight="1" x14ac:dyDescent="0.2">
      <c r="A771">
        <v>20160716</v>
      </c>
      <c r="B771">
        <v>14278226</v>
      </c>
      <c r="C771" s="2" t="str">
        <f t="shared" si="72"/>
        <v>2016</v>
      </c>
      <c r="D771" s="2" t="str">
        <f t="shared" si="73"/>
        <v>07</v>
      </c>
      <c r="E771" s="2" t="str">
        <f t="shared" si="74"/>
        <v>16</v>
      </c>
      <c r="F771" s="2" t="str">
        <f t="shared" si="75"/>
        <v>16/07/2016</v>
      </c>
      <c r="G771" s="2">
        <f t="shared" si="76"/>
        <v>2616</v>
      </c>
      <c r="H771" s="2">
        <f t="shared" si="71"/>
        <v>0</v>
      </c>
      <c r="I771" t="s">
        <v>33</v>
      </c>
      <c r="J771">
        <v>61.414000000000001</v>
      </c>
      <c r="K771">
        <v>16.928999999999998</v>
      </c>
      <c r="L771">
        <v>3.9</v>
      </c>
      <c r="M771">
        <v>0.52349179999999995</v>
      </c>
      <c r="N771">
        <v>0.31470429999999999</v>
      </c>
      <c r="O771">
        <v>0.73596150000000005</v>
      </c>
      <c r="P771">
        <v>0.31633480000000003</v>
      </c>
      <c r="Q771">
        <v>1.3561414000000001</v>
      </c>
      <c r="S771" t="s">
        <v>511</v>
      </c>
      <c r="T771">
        <v>55.697000000000003</v>
      </c>
      <c r="U771">
        <v>14.914999999999999</v>
      </c>
      <c r="V771">
        <v>0</v>
      </c>
      <c r="W771">
        <v>0.49369550000000001</v>
      </c>
      <c r="X771">
        <v>0.26490239999999998</v>
      </c>
      <c r="Y771">
        <v>0.52645319999999995</v>
      </c>
      <c r="Z771">
        <v>0.48215789999999997</v>
      </c>
      <c r="AA771">
        <v>1.4595263000000001</v>
      </c>
    </row>
    <row r="772" spans="1:27" ht="14.25" customHeight="1" x14ac:dyDescent="0.2">
      <c r="A772">
        <v>20160719</v>
      </c>
      <c r="B772">
        <v>14278226</v>
      </c>
      <c r="C772" s="2" t="str">
        <f t="shared" si="72"/>
        <v>2016</v>
      </c>
      <c r="D772" s="2" t="str">
        <f t="shared" si="73"/>
        <v>07</v>
      </c>
      <c r="E772" s="2" t="str">
        <f t="shared" si="74"/>
        <v>19</v>
      </c>
      <c r="F772" s="2" t="str">
        <f t="shared" si="75"/>
        <v>19/07/2016</v>
      </c>
      <c r="G772" s="2">
        <f t="shared" si="76"/>
        <v>2688</v>
      </c>
      <c r="H772" s="2">
        <f t="shared" ref="H772:H835" si="77">IF((G772=G771),1,0)</f>
        <v>0</v>
      </c>
      <c r="I772" t="s">
        <v>45</v>
      </c>
      <c r="J772">
        <v>57.988999999999997</v>
      </c>
      <c r="K772">
        <v>16.553999999999998</v>
      </c>
      <c r="L772">
        <v>6.8</v>
      </c>
      <c r="M772">
        <v>0.60672159999999997</v>
      </c>
      <c r="N772">
        <v>0.26453529999999997</v>
      </c>
      <c r="O772">
        <v>0.43004039999999999</v>
      </c>
      <c r="P772">
        <v>0.29195660000000001</v>
      </c>
      <c r="Q772">
        <v>0.85900430000000005</v>
      </c>
      <c r="S772" t="s">
        <v>169</v>
      </c>
      <c r="T772">
        <v>67.373000000000005</v>
      </c>
      <c r="U772">
        <v>20.713000000000001</v>
      </c>
      <c r="V772">
        <v>6.9</v>
      </c>
      <c r="W772">
        <v>0.37353330000000001</v>
      </c>
      <c r="X772">
        <v>0.30043710000000001</v>
      </c>
      <c r="Y772">
        <v>1.0482829</v>
      </c>
      <c r="Z772">
        <v>0.54543140000000001</v>
      </c>
      <c r="AA772">
        <v>2.6178376000000001</v>
      </c>
    </row>
    <row r="773" spans="1:27" ht="14.25" customHeight="1" x14ac:dyDescent="0.2">
      <c r="A773">
        <v>20160723</v>
      </c>
      <c r="B773">
        <v>14278226</v>
      </c>
      <c r="C773" s="2" t="str">
        <f t="shared" si="72"/>
        <v>2016</v>
      </c>
      <c r="D773" s="2" t="str">
        <f t="shared" si="73"/>
        <v>07</v>
      </c>
      <c r="E773" s="2" t="str">
        <f t="shared" si="74"/>
        <v>23</v>
      </c>
      <c r="F773" s="2" t="str">
        <f t="shared" si="75"/>
        <v>23/07/2016</v>
      </c>
      <c r="G773" s="2">
        <f t="shared" si="76"/>
        <v>2784</v>
      </c>
      <c r="H773" s="2">
        <f t="shared" si="77"/>
        <v>0</v>
      </c>
      <c r="I773" t="s">
        <v>33</v>
      </c>
      <c r="J773">
        <v>67.016000000000005</v>
      </c>
      <c r="K773">
        <v>19.475999999999999</v>
      </c>
      <c r="L773">
        <v>3.6</v>
      </c>
      <c r="M773">
        <v>0.2859604</v>
      </c>
      <c r="N773">
        <v>0.40707300000000002</v>
      </c>
      <c r="O773">
        <v>1.4095823000000001</v>
      </c>
      <c r="P773">
        <v>0.47214600000000001</v>
      </c>
      <c r="Q773">
        <v>2.6922730000000001</v>
      </c>
      <c r="S773" t="s">
        <v>330</v>
      </c>
      <c r="T773">
        <v>71.396000000000001</v>
      </c>
      <c r="U773">
        <v>21.074000000000002</v>
      </c>
      <c r="V773">
        <v>7.1</v>
      </c>
      <c r="W773">
        <v>0.2643045</v>
      </c>
      <c r="X773">
        <v>0.29525849999999998</v>
      </c>
      <c r="Y773">
        <v>1.4887501999999999</v>
      </c>
      <c r="Z773">
        <v>0.64409989999999995</v>
      </c>
      <c r="AA773">
        <v>3.8741956000000002</v>
      </c>
    </row>
    <row r="774" spans="1:27" ht="14.25" customHeight="1" x14ac:dyDescent="0.2">
      <c r="A774">
        <v>20160726</v>
      </c>
      <c r="B774">
        <v>14278226</v>
      </c>
      <c r="C774" s="2" t="str">
        <f t="shared" si="72"/>
        <v>2016</v>
      </c>
      <c r="D774" s="2" t="str">
        <f t="shared" si="73"/>
        <v>07</v>
      </c>
      <c r="E774" s="2" t="str">
        <f t="shared" si="74"/>
        <v>26</v>
      </c>
      <c r="F774" s="2" t="str">
        <f t="shared" si="75"/>
        <v>26/07/2016</v>
      </c>
      <c r="G774" s="2">
        <f t="shared" si="76"/>
        <v>2856</v>
      </c>
      <c r="H774" s="2">
        <f t="shared" si="77"/>
        <v>0</v>
      </c>
      <c r="I774" t="s">
        <v>177</v>
      </c>
      <c r="J774">
        <v>64.471000000000004</v>
      </c>
      <c r="K774">
        <v>19.105</v>
      </c>
      <c r="L774">
        <v>5.9</v>
      </c>
      <c r="M774">
        <v>0.48299419999999998</v>
      </c>
      <c r="N774">
        <v>0.27315719999999999</v>
      </c>
      <c r="O774">
        <v>0.7223598</v>
      </c>
      <c r="P774">
        <v>0.45999649999999997</v>
      </c>
      <c r="Q774">
        <v>1.6182829999999999</v>
      </c>
      <c r="S774" t="s">
        <v>278</v>
      </c>
      <c r="T774">
        <v>55.685000000000002</v>
      </c>
      <c r="U774">
        <v>15.561999999999999</v>
      </c>
      <c r="V774">
        <v>0</v>
      </c>
      <c r="W774">
        <v>0.56034090000000003</v>
      </c>
      <c r="X774">
        <v>0.25205929999999999</v>
      </c>
      <c r="Y774">
        <v>0.45257419999999998</v>
      </c>
      <c r="Z774">
        <v>0.41064669999999998</v>
      </c>
      <c r="AA774">
        <v>1.1916454999999999</v>
      </c>
    </row>
    <row r="775" spans="1:27" ht="14.25" customHeight="1" x14ac:dyDescent="0.2">
      <c r="A775">
        <v>20160802</v>
      </c>
      <c r="B775">
        <v>14278226</v>
      </c>
      <c r="C775" s="2" t="str">
        <f t="shared" si="72"/>
        <v>2016</v>
      </c>
      <c r="D775" s="2" t="str">
        <f t="shared" si="73"/>
        <v>08</v>
      </c>
      <c r="E775" s="2" t="str">
        <f t="shared" si="74"/>
        <v>02</v>
      </c>
      <c r="F775" s="2" t="str">
        <f t="shared" si="75"/>
        <v>02/08/2016</v>
      </c>
      <c r="G775" s="2">
        <f t="shared" si="76"/>
        <v>3024</v>
      </c>
      <c r="H775" s="2">
        <f t="shared" si="77"/>
        <v>0</v>
      </c>
      <c r="I775" t="s">
        <v>33</v>
      </c>
      <c r="J775">
        <v>87.649000000000001</v>
      </c>
      <c r="K775">
        <v>19.22</v>
      </c>
      <c r="L775">
        <v>5.7</v>
      </c>
      <c r="M775">
        <v>0.12898689999999999</v>
      </c>
      <c r="N775">
        <v>0.39766059999999998</v>
      </c>
      <c r="O775">
        <v>3.0018672999999998</v>
      </c>
      <c r="P775">
        <v>0.66582859999999999</v>
      </c>
      <c r="Q775">
        <v>6.9875071999999996</v>
      </c>
      <c r="S775" t="s">
        <v>74</v>
      </c>
      <c r="T775">
        <v>67.311000000000007</v>
      </c>
      <c r="U775">
        <v>19.164999999999999</v>
      </c>
      <c r="V775">
        <v>6.7</v>
      </c>
      <c r="W775">
        <v>0.19210099999999999</v>
      </c>
      <c r="X775">
        <v>0.35936889999999999</v>
      </c>
      <c r="Y775">
        <v>2.1083750999999999</v>
      </c>
      <c r="Z775">
        <v>0.60968250000000002</v>
      </c>
      <c r="AA775">
        <v>5.5093899000000004</v>
      </c>
    </row>
    <row r="776" spans="1:27" ht="14.25" customHeight="1" x14ac:dyDescent="0.2">
      <c r="A776">
        <v>20160804</v>
      </c>
      <c r="B776">
        <v>14278226</v>
      </c>
      <c r="C776" s="2" t="str">
        <f t="shared" ref="C776:C839" si="78">LEFT(A776,4)</f>
        <v>2016</v>
      </c>
      <c r="D776" s="2" t="str">
        <f t="shared" ref="D776:D839" si="79">MID(A776,5,2)</f>
        <v>08</v>
      </c>
      <c r="E776" s="2" t="str">
        <f t="shared" ref="E776:E839" si="80">RIGHT(A776,2)</f>
        <v>04</v>
      </c>
      <c r="F776" s="2" t="str">
        <f t="shared" ref="F776:F839" si="81">E776&amp;"/"&amp;D776&amp;"/"&amp;C776</f>
        <v>04/08/2016</v>
      </c>
      <c r="G776" s="2">
        <f t="shared" ref="G776:G839" si="82">IF((B776=B775),G775+(F776-F775)*24,0)</f>
        <v>3072</v>
      </c>
      <c r="H776" s="2">
        <f t="shared" si="77"/>
        <v>0</v>
      </c>
      <c r="I776" t="s">
        <v>33</v>
      </c>
      <c r="J776">
        <v>66.680999999999997</v>
      </c>
      <c r="K776">
        <v>18.713999999999999</v>
      </c>
      <c r="L776">
        <v>3</v>
      </c>
      <c r="M776">
        <v>0.33929500000000001</v>
      </c>
      <c r="N776">
        <v>0.40095180000000002</v>
      </c>
      <c r="O776">
        <v>1.3267028000000001</v>
      </c>
      <c r="P776">
        <v>0.50541539999999996</v>
      </c>
      <c r="Q776">
        <v>2.5715998999999998</v>
      </c>
      <c r="S776" t="s">
        <v>56</v>
      </c>
      <c r="T776">
        <v>67.39</v>
      </c>
      <c r="U776">
        <v>20.026</v>
      </c>
      <c r="V776">
        <v>2.5</v>
      </c>
      <c r="W776">
        <v>0.1888667</v>
      </c>
      <c r="X776">
        <v>0.58860959999999996</v>
      </c>
      <c r="Y776">
        <v>3.6178528000000001</v>
      </c>
      <c r="Z776">
        <v>0.31128169999999999</v>
      </c>
      <c r="AA776">
        <v>4.8968755000000002</v>
      </c>
    </row>
    <row r="777" spans="1:27" ht="14.25" customHeight="1" x14ac:dyDescent="0.2">
      <c r="A777">
        <v>20160809</v>
      </c>
      <c r="B777">
        <v>14278226</v>
      </c>
      <c r="C777" s="2" t="str">
        <f t="shared" si="78"/>
        <v>2016</v>
      </c>
      <c r="D777" s="2" t="str">
        <f t="shared" si="79"/>
        <v>08</v>
      </c>
      <c r="E777" s="2" t="str">
        <f t="shared" si="80"/>
        <v>09</v>
      </c>
      <c r="F777" s="2" t="str">
        <f t="shared" si="81"/>
        <v>09/08/2016</v>
      </c>
      <c r="G777" s="2">
        <f t="shared" si="82"/>
        <v>3192</v>
      </c>
      <c r="H777" s="2">
        <f t="shared" si="77"/>
        <v>0</v>
      </c>
      <c r="I777" t="s">
        <v>83</v>
      </c>
      <c r="J777">
        <v>58.283999999999999</v>
      </c>
      <c r="K777">
        <v>14.558</v>
      </c>
      <c r="L777">
        <v>4.8</v>
      </c>
      <c r="M777">
        <v>0.54254170000000002</v>
      </c>
      <c r="N777">
        <v>0.31247140000000001</v>
      </c>
      <c r="O777">
        <v>0.6407408</v>
      </c>
      <c r="P777">
        <v>0.25990059999999998</v>
      </c>
      <c r="Q777">
        <v>1.1480958999999999</v>
      </c>
      <c r="S777" t="s">
        <v>154</v>
      </c>
      <c r="T777">
        <v>57.408999999999999</v>
      </c>
      <c r="U777">
        <v>13.425000000000001</v>
      </c>
      <c r="V777">
        <v>5.2</v>
      </c>
      <c r="W777">
        <v>0.51574989999999998</v>
      </c>
      <c r="X777">
        <v>0.35179539999999998</v>
      </c>
      <c r="Y777">
        <v>0.73097909999999999</v>
      </c>
      <c r="Z777">
        <v>0.31927050000000001</v>
      </c>
      <c r="AA777">
        <v>1.3038357</v>
      </c>
    </row>
    <row r="778" spans="1:27" ht="14.25" customHeight="1" x14ac:dyDescent="0.2">
      <c r="A778">
        <v>20160813</v>
      </c>
      <c r="B778">
        <v>14278226</v>
      </c>
      <c r="C778" s="2" t="str">
        <f t="shared" si="78"/>
        <v>2016</v>
      </c>
      <c r="D778" s="2" t="str">
        <f t="shared" si="79"/>
        <v>08</v>
      </c>
      <c r="E778" s="2" t="str">
        <f t="shared" si="80"/>
        <v>13</v>
      </c>
      <c r="F778" s="2" t="str">
        <f t="shared" si="81"/>
        <v>13/08/2016</v>
      </c>
      <c r="G778" s="2">
        <f t="shared" si="82"/>
        <v>3288</v>
      </c>
      <c r="H778" s="2">
        <f t="shared" si="77"/>
        <v>0</v>
      </c>
      <c r="I778" t="s">
        <v>72</v>
      </c>
      <c r="J778">
        <v>55.222999999999999</v>
      </c>
      <c r="K778">
        <v>18.244</v>
      </c>
      <c r="L778">
        <v>10.1</v>
      </c>
      <c r="M778">
        <v>0.4267628</v>
      </c>
      <c r="N778">
        <v>0.37394889999999997</v>
      </c>
      <c r="O778">
        <v>1.0737110999999999</v>
      </c>
      <c r="P778">
        <v>0.38700849999999998</v>
      </c>
      <c r="Q778">
        <v>2.0814898999999998</v>
      </c>
      <c r="S778" t="s">
        <v>452</v>
      </c>
      <c r="T778">
        <v>58.899000000000001</v>
      </c>
      <c r="U778">
        <v>17.739999999999998</v>
      </c>
      <c r="V778">
        <v>13.1</v>
      </c>
      <c r="W778">
        <v>0.33110630000000002</v>
      </c>
      <c r="X778">
        <v>0.42621439999999999</v>
      </c>
      <c r="Y778">
        <v>1.3382695</v>
      </c>
      <c r="Z778">
        <v>0.31017240000000001</v>
      </c>
      <c r="AA778">
        <v>2.2773913000000001</v>
      </c>
    </row>
    <row r="779" spans="1:27" ht="14.25" customHeight="1" x14ac:dyDescent="0.2">
      <c r="A779">
        <v>20160816</v>
      </c>
      <c r="B779">
        <v>14278226</v>
      </c>
      <c r="C779" s="2" t="str">
        <f t="shared" si="78"/>
        <v>2016</v>
      </c>
      <c r="D779" s="2" t="str">
        <f t="shared" si="79"/>
        <v>08</v>
      </c>
      <c r="E779" s="2" t="str">
        <f t="shared" si="80"/>
        <v>16</v>
      </c>
      <c r="F779" s="2" t="str">
        <f t="shared" si="81"/>
        <v>16/08/2016</v>
      </c>
      <c r="G779" s="2">
        <f t="shared" si="82"/>
        <v>3360</v>
      </c>
      <c r="H779" s="2">
        <f t="shared" si="77"/>
        <v>0</v>
      </c>
      <c r="I779" t="s">
        <v>70</v>
      </c>
      <c r="J779">
        <v>53.164000000000001</v>
      </c>
      <c r="K779">
        <v>17.363</v>
      </c>
      <c r="L779">
        <v>2.9</v>
      </c>
      <c r="M779">
        <v>0.40401110000000001</v>
      </c>
      <c r="N779">
        <v>0.39135619999999999</v>
      </c>
      <c r="O779">
        <v>1.0051140999999999</v>
      </c>
      <c r="P779">
        <v>0.27871960000000001</v>
      </c>
      <c r="Q779">
        <v>1.4081779999999999</v>
      </c>
      <c r="S779" t="s">
        <v>71</v>
      </c>
      <c r="T779">
        <v>52.524999999999999</v>
      </c>
      <c r="U779">
        <v>16.218</v>
      </c>
      <c r="V779">
        <v>8.1</v>
      </c>
      <c r="W779">
        <v>0.44251560000000001</v>
      </c>
      <c r="X779">
        <v>0.40566740000000001</v>
      </c>
      <c r="Y779">
        <v>0.97485560000000004</v>
      </c>
      <c r="Z779">
        <v>0.23398620000000001</v>
      </c>
      <c r="AA779">
        <v>1.4292703</v>
      </c>
    </row>
    <row r="780" spans="1:27" ht="14.25" customHeight="1" x14ac:dyDescent="0.2">
      <c r="A780">
        <v>20160825</v>
      </c>
      <c r="B780">
        <v>14278226</v>
      </c>
      <c r="C780" s="2" t="str">
        <f t="shared" si="78"/>
        <v>2016</v>
      </c>
      <c r="D780" s="2" t="str">
        <f t="shared" si="79"/>
        <v>08</v>
      </c>
      <c r="E780" s="2" t="str">
        <f t="shared" si="80"/>
        <v>25</v>
      </c>
      <c r="F780" s="2" t="str">
        <f t="shared" si="81"/>
        <v>25/08/2016</v>
      </c>
      <c r="G780" s="2">
        <f t="shared" si="82"/>
        <v>3576</v>
      </c>
      <c r="H780" s="2">
        <f t="shared" si="77"/>
        <v>0</v>
      </c>
      <c r="I780" t="s">
        <v>106</v>
      </c>
      <c r="J780">
        <v>63.331000000000003</v>
      </c>
      <c r="K780">
        <v>19.088999999999999</v>
      </c>
      <c r="L780">
        <v>3</v>
      </c>
      <c r="M780">
        <v>0.38232349999999998</v>
      </c>
      <c r="N780">
        <v>0.33036949999999998</v>
      </c>
      <c r="O780">
        <v>1.0635026999999999</v>
      </c>
      <c r="P780">
        <v>0.49272830000000001</v>
      </c>
      <c r="Q780">
        <v>2.2232970000000001</v>
      </c>
      <c r="S780" t="s">
        <v>52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ht="14.25" customHeight="1" x14ac:dyDescent="0.2">
      <c r="A781">
        <v>20160329</v>
      </c>
      <c r="B781">
        <v>14807886</v>
      </c>
      <c r="C781" s="2" t="str">
        <f t="shared" si="78"/>
        <v>2016</v>
      </c>
      <c r="D781" s="2" t="str">
        <f t="shared" si="79"/>
        <v>03</v>
      </c>
      <c r="E781" s="2" t="str">
        <f t="shared" si="80"/>
        <v>29</v>
      </c>
      <c r="F781" s="2" t="str">
        <f t="shared" si="81"/>
        <v>29/03/2016</v>
      </c>
      <c r="G781" s="2">
        <f t="shared" si="82"/>
        <v>0</v>
      </c>
      <c r="H781" s="2">
        <f t="shared" si="77"/>
        <v>0</v>
      </c>
      <c r="I781" t="s">
        <v>33</v>
      </c>
      <c r="J781">
        <v>77.832999999999998</v>
      </c>
      <c r="K781">
        <v>10.616</v>
      </c>
      <c r="L781">
        <v>2.9</v>
      </c>
      <c r="M781">
        <v>0.44658750000000003</v>
      </c>
      <c r="N781">
        <v>0.25795580000000001</v>
      </c>
      <c r="O781">
        <v>0.59532189999999996</v>
      </c>
      <c r="P781">
        <v>0.3940959</v>
      </c>
      <c r="Q781">
        <v>1.5438162</v>
      </c>
      <c r="S781" t="s">
        <v>512</v>
      </c>
      <c r="T781">
        <v>55.652999999999999</v>
      </c>
      <c r="U781">
        <v>12.255000000000001</v>
      </c>
      <c r="V781">
        <v>6.6</v>
      </c>
      <c r="W781">
        <v>0.56332400000000005</v>
      </c>
      <c r="X781">
        <v>0.3967387</v>
      </c>
      <c r="Y781">
        <v>0.76204830000000001</v>
      </c>
      <c r="Z781">
        <v>0.15048239999999999</v>
      </c>
      <c r="AA781">
        <v>1.0643648999999999</v>
      </c>
    </row>
    <row r="782" spans="1:27" ht="14.25" customHeight="1" x14ac:dyDescent="0.2">
      <c r="A782">
        <v>20160331</v>
      </c>
      <c r="B782">
        <v>14807886</v>
      </c>
      <c r="C782" s="2" t="str">
        <f t="shared" si="78"/>
        <v>2016</v>
      </c>
      <c r="D782" s="2" t="str">
        <f t="shared" si="79"/>
        <v>03</v>
      </c>
      <c r="E782" s="2" t="str">
        <f t="shared" si="80"/>
        <v>31</v>
      </c>
      <c r="F782" s="2" t="str">
        <f t="shared" si="81"/>
        <v>31/03/2016</v>
      </c>
      <c r="G782" s="2">
        <f t="shared" si="82"/>
        <v>48</v>
      </c>
      <c r="H782" s="2">
        <f t="shared" si="77"/>
        <v>0</v>
      </c>
      <c r="I782" t="s">
        <v>33</v>
      </c>
      <c r="J782">
        <v>74.730999999999995</v>
      </c>
      <c r="K782">
        <v>11.397</v>
      </c>
      <c r="L782">
        <v>1.3</v>
      </c>
      <c r="M782">
        <v>0.57223630000000003</v>
      </c>
      <c r="N782">
        <v>0.36224909999999999</v>
      </c>
      <c r="O782">
        <v>0.72792389999999996</v>
      </c>
      <c r="P782">
        <v>0.1890126</v>
      </c>
      <c r="Q782">
        <v>1.0819407999999999</v>
      </c>
      <c r="S782" t="s">
        <v>467</v>
      </c>
      <c r="T782">
        <v>61.582000000000001</v>
      </c>
      <c r="U782">
        <v>11.993</v>
      </c>
      <c r="V782">
        <v>4.5999999999999996</v>
      </c>
      <c r="W782">
        <v>0.4932221</v>
      </c>
      <c r="X782">
        <v>0.30115940000000002</v>
      </c>
      <c r="Y782">
        <v>0.65941720000000004</v>
      </c>
      <c r="Z782">
        <v>0.39229039999999998</v>
      </c>
      <c r="AA782">
        <v>1.4675317000000001</v>
      </c>
    </row>
    <row r="783" spans="1:27" ht="14.25" customHeight="1" x14ac:dyDescent="0.2">
      <c r="A783">
        <v>20160402</v>
      </c>
      <c r="B783">
        <v>14807886</v>
      </c>
      <c r="C783" s="2" t="str">
        <f t="shared" si="78"/>
        <v>2016</v>
      </c>
      <c r="D783" s="2" t="str">
        <f t="shared" si="79"/>
        <v>04</v>
      </c>
      <c r="E783" s="2" t="str">
        <f t="shared" si="80"/>
        <v>02</v>
      </c>
      <c r="F783" s="2" t="str">
        <f t="shared" si="81"/>
        <v>02/04/2016</v>
      </c>
      <c r="G783" s="2">
        <f t="shared" si="82"/>
        <v>96</v>
      </c>
      <c r="H783" s="2">
        <f t="shared" si="77"/>
        <v>0</v>
      </c>
      <c r="I783" t="s">
        <v>33</v>
      </c>
      <c r="J783">
        <v>79.822000000000003</v>
      </c>
      <c r="K783">
        <v>13.356</v>
      </c>
      <c r="L783">
        <v>5.4</v>
      </c>
      <c r="M783">
        <v>0.51337909999999998</v>
      </c>
      <c r="N783">
        <v>0.36411460000000001</v>
      </c>
      <c r="O783">
        <v>0.75298319999999996</v>
      </c>
      <c r="P783">
        <v>0.29191410000000001</v>
      </c>
      <c r="Q783">
        <v>1.2888408</v>
      </c>
      <c r="S783" t="s">
        <v>356</v>
      </c>
      <c r="T783">
        <v>56.637999999999998</v>
      </c>
      <c r="U783">
        <v>12.458</v>
      </c>
      <c r="V783">
        <v>1.8</v>
      </c>
      <c r="W783">
        <v>0.5510562</v>
      </c>
      <c r="X783">
        <v>0.33974769999999999</v>
      </c>
      <c r="Y783">
        <v>0.66597280000000003</v>
      </c>
      <c r="Z783">
        <v>0.19928750000000001</v>
      </c>
      <c r="AA783">
        <v>0.8760365</v>
      </c>
    </row>
    <row r="784" spans="1:27" ht="14.25" customHeight="1" x14ac:dyDescent="0.2">
      <c r="A784">
        <v>20160405</v>
      </c>
      <c r="B784">
        <v>14807886</v>
      </c>
      <c r="C784" s="2" t="str">
        <f t="shared" si="78"/>
        <v>2016</v>
      </c>
      <c r="D784" s="2" t="str">
        <f t="shared" si="79"/>
        <v>04</v>
      </c>
      <c r="E784" s="2" t="str">
        <f t="shared" si="80"/>
        <v>05</v>
      </c>
      <c r="F784" s="2" t="str">
        <f t="shared" si="81"/>
        <v>05/04/2016</v>
      </c>
      <c r="G784" s="2">
        <f t="shared" si="82"/>
        <v>168</v>
      </c>
      <c r="H784" s="2">
        <f t="shared" si="77"/>
        <v>0</v>
      </c>
      <c r="I784" t="s">
        <v>33</v>
      </c>
      <c r="J784">
        <v>73.935000000000002</v>
      </c>
      <c r="K784">
        <v>12.715</v>
      </c>
      <c r="L784">
        <v>2.4</v>
      </c>
      <c r="M784">
        <v>0.59837929999999995</v>
      </c>
      <c r="N784">
        <v>0.2575769</v>
      </c>
      <c r="O784">
        <v>0.49107859999999998</v>
      </c>
      <c r="P784">
        <v>0.46425909999999998</v>
      </c>
      <c r="Q784">
        <v>1.2728063999999999</v>
      </c>
      <c r="S784" t="s">
        <v>513</v>
      </c>
      <c r="T784">
        <v>56.515999999999998</v>
      </c>
      <c r="U784">
        <v>12.73</v>
      </c>
      <c r="V784">
        <v>4.0999999999999996</v>
      </c>
      <c r="W784">
        <v>0.54542290000000004</v>
      </c>
      <c r="X784">
        <v>0.29112959999999999</v>
      </c>
      <c r="Y784">
        <v>0.62068579999999995</v>
      </c>
      <c r="Z784">
        <v>0.3416226</v>
      </c>
      <c r="AA784">
        <v>1.1819468</v>
      </c>
    </row>
    <row r="785" spans="1:27" ht="14.25" customHeight="1" x14ac:dyDescent="0.2">
      <c r="A785">
        <v>20160409</v>
      </c>
      <c r="B785">
        <v>14807886</v>
      </c>
      <c r="C785" s="2" t="str">
        <f t="shared" si="78"/>
        <v>2016</v>
      </c>
      <c r="D785" s="2" t="str">
        <f t="shared" si="79"/>
        <v>04</v>
      </c>
      <c r="E785" s="2" t="str">
        <f t="shared" si="80"/>
        <v>09</v>
      </c>
      <c r="F785" s="2" t="str">
        <f t="shared" si="81"/>
        <v>09/04/2016</v>
      </c>
      <c r="G785" s="2">
        <f t="shared" si="82"/>
        <v>264</v>
      </c>
      <c r="H785" s="2">
        <f t="shared" si="77"/>
        <v>0</v>
      </c>
      <c r="I785" t="s">
        <v>33</v>
      </c>
      <c r="J785">
        <v>75.375</v>
      </c>
      <c r="K785">
        <v>12.651</v>
      </c>
      <c r="L785">
        <v>4.4000000000000004</v>
      </c>
      <c r="M785">
        <v>0.43812889999999999</v>
      </c>
      <c r="N785">
        <v>0.39617809999999998</v>
      </c>
      <c r="O785">
        <v>1.0136722</v>
      </c>
      <c r="P785">
        <v>0.2499817</v>
      </c>
      <c r="Q785">
        <v>1.4660086000000001</v>
      </c>
      <c r="S785" t="s">
        <v>107</v>
      </c>
      <c r="T785">
        <v>64.069999999999993</v>
      </c>
      <c r="U785">
        <v>13.21</v>
      </c>
      <c r="V785">
        <v>0.3</v>
      </c>
      <c r="W785">
        <v>0.72127529999999995</v>
      </c>
      <c r="X785">
        <v>0.21183469999999999</v>
      </c>
      <c r="Y785">
        <v>0.30855149999999998</v>
      </c>
      <c r="Z785">
        <v>0.12851290000000001</v>
      </c>
      <c r="AA785">
        <v>0.47237299999999999</v>
      </c>
    </row>
    <row r="786" spans="1:27" ht="14.25" customHeight="1" x14ac:dyDescent="0.2">
      <c r="A786">
        <v>20160414</v>
      </c>
      <c r="B786">
        <v>14807886</v>
      </c>
      <c r="C786" s="2" t="str">
        <f t="shared" si="78"/>
        <v>2016</v>
      </c>
      <c r="D786" s="2" t="str">
        <f t="shared" si="79"/>
        <v>04</v>
      </c>
      <c r="E786" s="2" t="str">
        <f t="shared" si="80"/>
        <v>14</v>
      </c>
      <c r="F786" s="2" t="str">
        <f t="shared" si="81"/>
        <v>14/04/2016</v>
      </c>
      <c r="G786" s="2">
        <f t="shared" si="82"/>
        <v>384</v>
      </c>
      <c r="H786" s="2">
        <f t="shared" si="77"/>
        <v>0</v>
      </c>
      <c r="I786" t="s">
        <v>33</v>
      </c>
      <c r="J786">
        <v>78.370999999999995</v>
      </c>
      <c r="K786">
        <v>13.519</v>
      </c>
      <c r="L786">
        <v>5</v>
      </c>
      <c r="M786">
        <v>0.4732674</v>
      </c>
      <c r="N786">
        <v>0.40491700000000003</v>
      </c>
      <c r="O786">
        <v>0.90311209999999997</v>
      </c>
      <c r="P786">
        <v>0.26115870000000002</v>
      </c>
      <c r="Q786">
        <v>1.4759347</v>
      </c>
      <c r="S786" t="s">
        <v>398</v>
      </c>
      <c r="T786">
        <v>63.572000000000003</v>
      </c>
      <c r="U786">
        <v>11.592000000000001</v>
      </c>
      <c r="V786">
        <v>3</v>
      </c>
      <c r="W786">
        <v>0.48464200000000002</v>
      </c>
      <c r="X786">
        <v>0.33607900000000002</v>
      </c>
      <c r="Y786">
        <v>0.6705643</v>
      </c>
      <c r="Z786">
        <v>0.1842848</v>
      </c>
      <c r="AA786">
        <v>1.0813172</v>
      </c>
    </row>
    <row r="787" spans="1:27" ht="14.25" customHeight="1" x14ac:dyDescent="0.2">
      <c r="A787">
        <v>20160416</v>
      </c>
      <c r="B787">
        <v>14807886</v>
      </c>
      <c r="C787" s="2" t="str">
        <f t="shared" si="78"/>
        <v>2016</v>
      </c>
      <c r="D787" s="2" t="str">
        <f t="shared" si="79"/>
        <v>04</v>
      </c>
      <c r="E787" s="2" t="str">
        <f t="shared" si="80"/>
        <v>16</v>
      </c>
      <c r="F787" s="2" t="str">
        <f t="shared" si="81"/>
        <v>16/04/2016</v>
      </c>
      <c r="G787" s="2">
        <f t="shared" si="82"/>
        <v>432</v>
      </c>
      <c r="H787" s="2">
        <f t="shared" si="77"/>
        <v>0</v>
      </c>
      <c r="I787" t="s">
        <v>366</v>
      </c>
      <c r="J787">
        <v>81.981999999999999</v>
      </c>
      <c r="K787">
        <v>16.308</v>
      </c>
      <c r="L787">
        <v>5.5</v>
      </c>
      <c r="M787">
        <v>0.45583449999999998</v>
      </c>
      <c r="N787">
        <v>0.40940149999999997</v>
      </c>
      <c r="O787">
        <v>0.91813529999999999</v>
      </c>
      <c r="P787">
        <v>0.26655879999999998</v>
      </c>
      <c r="Q787">
        <v>1.5650808</v>
      </c>
      <c r="S787" t="s">
        <v>514</v>
      </c>
      <c r="T787">
        <v>76.290999999999997</v>
      </c>
      <c r="U787">
        <v>12.82</v>
      </c>
      <c r="V787">
        <v>2</v>
      </c>
      <c r="W787">
        <v>0.49176419999999998</v>
      </c>
      <c r="X787">
        <v>0.42443730000000002</v>
      </c>
      <c r="Y787">
        <v>1.0184339</v>
      </c>
      <c r="Z787">
        <v>0.28381719999999999</v>
      </c>
      <c r="AA787">
        <v>1.464663</v>
      </c>
    </row>
    <row r="788" spans="1:27" ht="14.25" customHeight="1" x14ac:dyDescent="0.2">
      <c r="A788">
        <v>20160416</v>
      </c>
      <c r="B788">
        <v>14807886</v>
      </c>
      <c r="C788" s="2" t="str">
        <f t="shared" si="78"/>
        <v>2016</v>
      </c>
      <c r="D788" s="2" t="str">
        <f t="shared" si="79"/>
        <v>04</v>
      </c>
      <c r="E788" s="2" t="str">
        <f t="shared" si="80"/>
        <v>16</v>
      </c>
      <c r="F788" s="2" t="str">
        <f t="shared" si="81"/>
        <v>16/04/2016</v>
      </c>
      <c r="G788" s="2">
        <f t="shared" si="82"/>
        <v>432</v>
      </c>
      <c r="H788" s="2">
        <f t="shared" si="77"/>
        <v>1</v>
      </c>
      <c r="I788" t="s">
        <v>33</v>
      </c>
      <c r="J788">
        <v>75.75</v>
      </c>
      <c r="K788">
        <v>13.137</v>
      </c>
      <c r="L788">
        <v>5.0999999999999996</v>
      </c>
      <c r="M788">
        <v>0.3853973</v>
      </c>
      <c r="N788">
        <v>0.39848250000000002</v>
      </c>
      <c r="O788">
        <v>1.1230381</v>
      </c>
      <c r="P788">
        <v>0.50083440000000001</v>
      </c>
      <c r="Q788">
        <v>2.6561360999999999</v>
      </c>
      <c r="S788" t="s">
        <v>340</v>
      </c>
      <c r="T788">
        <v>62.619</v>
      </c>
      <c r="U788">
        <v>12.327</v>
      </c>
      <c r="V788">
        <v>0.7</v>
      </c>
      <c r="W788">
        <v>0.3765522</v>
      </c>
      <c r="X788">
        <v>0.40005679999999999</v>
      </c>
      <c r="Y788">
        <v>1.0841664</v>
      </c>
      <c r="Z788">
        <v>0.26428689999999999</v>
      </c>
      <c r="AA788">
        <v>1.5874537</v>
      </c>
    </row>
    <row r="789" spans="1:27" ht="14.25" customHeight="1" x14ac:dyDescent="0.2">
      <c r="A789">
        <v>20160423</v>
      </c>
      <c r="B789">
        <v>14807886</v>
      </c>
      <c r="C789" s="2" t="str">
        <f t="shared" si="78"/>
        <v>2016</v>
      </c>
      <c r="D789" s="2" t="str">
        <f t="shared" si="79"/>
        <v>04</v>
      </c>
      <c r="E789" s="2" t="str">
        <f t="shared" si="80"/>
        <v>23</v>
      </c>
      <c r="F789" s="2" t="str">
        <f t="shared" si="81"/>
        <v>23/04/2016</v>
      </c>
      <c r="G789" s="2">
        <f t="shared" si="82"/>
        <v>600</v>
      </c>
      <c r="H789" s="2">
        <f t="shared" si="77"/>
        <v>0</v>
      </c>
      <c r="I789" t="s">
        <v>33</v>
      </c>
      <c r="J789">
        <v>77.057000000000002</v>
      </c>
      <c r="K789">
        <v>13.523999999999999</v>
      </c>
      <c r="L789">
        <v>4.5999999999999996</v>
      </c>
      <c r="M789">
        <v>0.48064810000000002</v>
      </c>
      <c r="N789">
        <v>0.36757129999999999</v>
      </c>
      <c r="O789">
        <v>0.84629080000000001</v>
      </c>
      <c r="P789">
        <v>0.37842720000000002</v>
      </c>
      <c r="Q789">
        <v>1.6999496000000001</v>
      </c>
      <c r="S789" t="s">
        <v>515</v>
      </c>
      <c r="T789">
        <v>78.831000000000003</v>
      </c>
      <c r="U789">
        <v>16.625</v>
      </c>
      <c r="V789">
        <v>5.8</v>
      </c>
      <c r="W789">
        <v>0.4572657</v>
      </c>
      <c r="X789">
        <v>0.36123339999999998</v>
      </c>
      <c r="Y789">
        <v>1.0198368</v>
      </c>
      <c r="Z789">
        <v>0.3969008</v>
      </c>
      <c r="AA789">
        <v>2.0589004000000002</v>
      </c>
    </row>
    <row r="790" spans="1:27" ht="14.25" customHeight="1" x14ac:dyDescent="0.2">
      <c r="A790">
        <v>20160430</v>
      </c>
      <c r="B790">
        <v>14807886</v>
      </c>
      <c r="C790" s="2" t="str">
        <f t="shared" si="78"/>
        <v>2016</v>
      </c>
      <c r="D790" s="2" t="str">
        <f t="shared" si="79"/>
        <v>04</v>
      </c>
      <c r="E790" s="2" t="str">
        <f t="shared" si="80"/>
        <v>30</v>
      </c>
      <c r="F790" s="2" t="str">
        <f t="shared" si="81"/>
        <v>30/04/2016</v>
      </c>
      <c r="G790" s="2">
        <f t="shared" si="82"/>
        <v>768</v>
      </c>
      <c r="H790" s="2">
        <f t="shared" si="77"/>
        <v>0</v>
      </c>
      <c r="I790" t="s">
        <v>33</v>
      </c>
      <c r="J790">
        <v>75.763999999999996</v>
      </c>
      <c r="K790">
        <v>13.744999999999999</v>
      </c>
      <c r="L790">
        <v>0.3</v>
      </c>
      <c r="M790">
        <v>0.61395730000000004</v>
      </c>
      <c r="N790">
        <v>0.30099540000000002</v>
      </c>
      <c r="O790">
        <v>0.54732930000000002</v>
      </c>
      <c r="P790">
        <v>0.33885799999999999</v>
      </c>
      <c r="Q790">
        <v>1.1400022000000001</v>
      </c>
      <c r="S790" t="s">
        <v>516</v>
      </c>
      <c r="T790">
        <v>79.165999999999997</v>
      </c>
      <c r="U790">
        <v>14.089</v>
      </c>
      <c r="V790">
        <v>11.7</v>
      </c>
      <c r="W790">
        <v>0.33197539999999998</v>
      </c>
      <c r="X790">
        <v>0.43987150000000003</v>
      </c>
      <c r="Y790">
        <v>1.5882134999999999</v>
      </c>
      <c r="Z790">
        <v>0.36968909999999999</v>
      </c>
      <c r="AA790">
        <v>2.4677392999999999</v>
      </c>
    </row>
    <row r="791" spans="1:27" ht="14.25" customHeight="1" x14ac:dyDescent="0.2">
      <c r="A791">
        <v>20160510</v>
      </c>
      <c r="B791">
        <v>14807886</v>
      </c>
      <c r="C791" s="2" t="str">
        <f t="shared" si="78"/>
        <v>2016</v>
      </c>
      <c r="D791" s="2" t="str">
        <f t="shared" si="79"/>
        <v>05</v>
      </c>
      <c r="E791" s="2" t="str">
        <f t="shared" si="80"/>
        <v>10</v>
      </c>
      <c r="F791" s="2" t="str">
        <f t="shared" si="81"/>
        <v>10/05/2016</v>
      </c>
      <c r="G791" s="2">
        <f t="shared" si="82"/>
        <v>1008</v>
      </c>
      <c r="H791" s="2">
        <f t="shared" si="77"/>
        <v>0</v>
      </c>
      <c r="I791" t="s">
        <v>77</v>
      </c>
      <c r="J791">
        <v>83.932000000000002</v>
      </c>
      <c r="K791">
        <v>14.683</v>
      </c>
      <c r="L791">
        <v>5.6</v>
      </c>
      <c r="M791">
        <v>0.4281238</v>
      </c>
      <c r="N791">
        <v>0.4382818</v>
      </c>
      <c r="O791">
        <v>1.1535702000000001</v>
      </c>
      <c r="P791">
        <v>0.35753560000000001</v>
      </c>
      <c r="Q791">
        <v>2.0660818999999999</v>
      </c>
      <c r="S791" t="s">
        <v>517</v>
      </c>
      <c r="T791">
        <v>81.662000000000006</v>
      </c>
      <c r="U791">
        <v>14.898</v>
      </c>
      <c r="V791">
        <v>6.7</v>
      </c>
      <c r="W791">
        <v>0.39213500000000001</v>
      </c>
      <c r="X791">
        <v>0.44932519999999998</v>
      </c>
      <c r="Y791">
        <v>1.2413095000000001</v>
      </c>
      <c r="Z791">
        <v>0.34693849999999998</v>
      </c>
      <c r="AA791">
        <v>2.1804844000000001</v>
      </c>
    </row>
    <row r="792" spans="1:27" ht="14.25" customHeight="1" x14ac:dyDescent="0.2">
      <c r="A792">
        <v>20160517</v>
      </c>
      <c r="B792">
        <v>14807886</v>
      </c>
      <c r="C792" s="2" t="str">
        <f t="shared" si="78"/>
        <v>2016</v>
      </c>
      <c r="D792" s="2" t="str">
        <f t="shared" si="79"/>
        <v>05</v>
      </c>
      <c r="E792" s="2" t="str">
        <f t="shared" si="80"/>
        <v>17</v>
      </c>
      <c r="F792" s="2" t="str">
        <f t="shared" si="81"/>
        <v>17/05/2016</v>
      </c>
      <c r="G792" s="2">
        <f t="shared" si="82"/>
        <v>1176</v>
      </c>
      <c r="H792" s="2">
        <f t="shared" si="77"/>
        <v>0</v>
      </c>
      <c r="I792" t="s">
        <v>33</v>
      </c>
      <c r="J792">
        <v>102.676</v>
      </c>
      <c r="K792">
        <v>16.611999999999998</v>
      </c>
      <c r="L792">
        <v>4.7</v>
      </c>
      <c r="M792">
        <v>0.2027398</v>
      </c>
      <c r="N792">
        <v>0.40051799999999999</v>
      </c>
      <c r="O792">
        <v>2.0577356999999998</v>
      </c>
      <c r="P792">
        <v>0.54791670000000003</v>
      </c>
      <c r="Q792">
        <v>4.7829920000000001</v>
      </c>
      <c r="S792" t="s">
        <v>518</v>
      </c>
      <c r="T792">
        <v>103.08</v>
      </c>
      <c r="U792">
        <v>15.363</v>
      </c>
      <c r="V792">
        <v>9.5</v>
      </c>
      <c r="W792">
        <v>0.1410689</v>
      </c>
      <c r="X792">
        <v>0.45234469999999999</v>
      </c>
      <c r="Y792">
        <v>3.4091871999999999</v>
      </c>
      <c r="Z792">
        <v>0.4943882</v>
      </c>
      <c r="AA792">
        <v>6.5370002999999999</v>
      </c>
    </row>
    <row r="793" spans="1:27" ht="14.25" customHeight="1" x14ac:dyDescent="0.2">
      <c r="A793">
        <v>20160521</v>
      </c>
      <c r="B793">
        <v>14807886</v>
      </c>
      <c r="C793" s="2" t="str">
        <f t="shared" si="78"/>
        <v>2016</v>
      </c>
      <c r="D793" s="2" t="str">
        <f t="shared" si="79"/>
        <v>05</v>
      </c>
      <c r="E793" s="2" t="str">
        <f t="shared" si="80"/>
        <v>21</v>
      </c>
      <c r="F793" s="2" t="str">
        <f t="shared" si="81"/>
        <v>21/05/2016</v>
      </c>
      <c r="G793" s="2">
        <f t="shared" si="82"/>
        <v>1272</v>
      </c>
      <c r="H793" s="2">
        <f t="shared" si="77"/>
        <v>0</v>
      </c>
      <c r="I793" t="s">
        <v>33</v>
      </c>
      <c r="J793">
        <v>76.643000000000001</v>
      </c>
      <c r="K793">
        <v>14.321999999999999</v>
      </c>
      <c r="L793">
        <v>4.8</v>
      </c>
      <c r="M793">
        <v>0.50976100000000002</v>
      </c>
      <c r="N793">
        <v>0.25483610000000001</v>
      </c>
      <c r="O793">
        <v>0.54757719999999999</v>
      </c>
      <c r="P793">
        <v>0.37972729999999999</v>
      </c>
      <c r="Q793">
        <v>1.2778213</v>
      </c>
      <c r="S793" t="s">
        <v>290</v>
      </c>
      <c r="T793">
        <v>79.093000000000004</v>
      </c>
      <c r="U793">
        <v>15.11</v>
      </c>
      <c r="V793">
        <v>7.3</v>
      </c>
      <c r="W793">
        <v>0.36422840000000001</v>
      </c>
      <c r="X793">
        <v>0.50018960000000001</v>
      </c>
      <c r="Y793">
        <v>1.7224732</v>
      </c>
      <c r="Z793">
        <v>0.1966369</v>
      </c>
      <c r="AA793">
        <v>2.0901898000000001</v>
      </c>
    </row>
    <row r="794" spans="1:27" ht="14.25" customHeight="1" x14ac:dyDescent="0.2">
      <c r="A794">
        <v>20160524</v>
      </c>
      <c r="B794">
        <v>14807886</v>
      </c>
      <c r="C794" s="2" t="str">
        <f t="shared" si="78"/>
        <v>2016</v>
      </c>
      <c r="D794" s="2" t="str">
        <f t="shared" si="79"/>
        <v>05</v>
      </c>
      <c r="E794" s="2" t="str">
        <f t="shared" si="80"/>
        <v>24</v>
      </c>
      <c r="F794" s="2" t="str">
        <f t="shared" si="81"/>
        <v>24/05/2016</v>
      </c>
      <c r="G794" s="2">
        <f t="shared" si="82"/>
        <v>1344</v>
      </c>
      <c r="H794" s="2">
        <f t="shared" si="77"/>
        <v>0</v>
      </c>
      <c r="I794" t="s">
        <v>33</v>
      </c>
      <c r="J794">
        <v>72.195999999999998</v>
      </c>
      <c r="K794">
        <v>15.513999999999999</v>
      </c>
      <c r="L794">
        <v>7</v>
      </c>
      <c r="M794">
        <v>0.2374512</v>
      </c>
      <c r="N794">
        <v>0.4286295</v>
      </c>
      <c r="O794">
        <v>1.8379338000000001</v>
      </c>
      <c r="P794">
        <v>0.38504139999999998</v>
      </c>
      <c r="Q794">
        <v>3.1714647999999999</v>
      </c>
      <c r="S794" t="s">
        <v>232</v>
      </c>
      <c r="T794">
        <v>70.347999999999999</v>
      </c>
      <c r="U794">
        <v>15.375999999999999</v>
      </c>
      <c r="V794">
        <v>7.2</v>
      </c>
      <c r="W794">
        <v>0.41774729999999999</v>
      </c>
      <c r="X794">
        <v>0.3582573</v>
      </c>
      <c r="Y794">
        <v>1.0430083000000001</v>
      </c>
      <c r="Z794">
        <v>0.38784360000000001</v>
      </c>
      <c r="AA794">
        <v>1.9686668000000001</v>
      </c>
    </row>
    <row r="795" spans="1:27" ht="14.25" customHeight="1" x14ac:dyDescent="0.2">
      <c r="A795">
        <v>20160528</v>
      </c>
      <c r="B795">
        <v>14807886</v>
      </c>
      <c r="C795" s="2" t="str">
        <f t="shared" si="78"/>
        <v>2016</v>
      </c>
      <c r="D795" s="2" t="str">
        <f t="shared" si="79"/>
        <v>05</v>
      </c>
      <c r="E795" s="2" t="str">
        <f t="shared" si="80"/>
        <v>28</v>
      </c>
      <c r="F795" s="2" t="str">
        <f t="shared" si="81"/>
        <v>28/05/2016</v>
      </c>
      <c r="G795" s="2">
        <f t="shared" si="82"/>
        <v>1440</v>
      </c>
      <c r="H795" s="2">
        <f t="shared" si="77"/>
        <v>0</v>
      </c>
      <c r="I795" t="s">
        <v>54</v>
      </c>
      <c r="J795">
        <v>67.254999999999995</v>
      </c>
      <c r="K795">
        <v>14.134</v>
      </c>
      <c r="L795">
        <v>2.8</v>
      </c>
      <c r="M795">
        <v>0.54375300000000004</v>
      </c>
      <c r="N795">
        <v>0.28159260000000003</v>
      </c>
      <c r="O795">
        <v>0.58390489999999995</v>
      </c>
      <c r="P795">
        <v>0.33748489999999998</v>
      </c>
      <c r="Q795">
        <v>1.1865954000000001</v>
      </c>
      <c r="S795" t="s">
        <v>191</v>
      </c>
      <c r="T795">
        <v>66.876999999999995</v>
      </c>
      <c r="U795">
        <v>13.538</v>
      </c>
      <c r="V795">
        <v>7</v>
      </c>
      <c r="W795">
        <v>0.22332779999999999</v>
      </c>
      <c r="X795">
        <v>0.3973527</v>
      </c>
      <c r="Y795">
        <v>1.8540726999999999</v>
      </c>
      <c r="Z795">
        <v>0.48809429999999998</v>
      </c>
      <c r="AA795">
        <v>3.8570669999999998</v>
      </c>
    </row>
    <row r="796" spans="1:27" ht="14.25" customHeight="1" x14ac:dyDescent="0.2">
      <c r="A796">
        <v>20160531</v>
      </c>
      <c r="B796">
        <v>14807886</v>
      </c>
      <c r="C796" s="2" t="str">
        <f t="shared" si="78"/>
        <v>2016</v>
      </c>
      <c r="D796" s="2" t="str">
        <f t="shared" si="79"/>
        <v>05</v>
      </c>
      <c r="E796" s="2" t="str">
        <f t="shared" si="80"/>
        <v>31</v>
      </c>
      <c r="F796" s="2" t="str">
        <f t="shared" si="81"/>
        <v>31/05/2016</v>
      </c>
      <c r="G796" s="2">
        <f t="shared" si="82"/>
        <v>1512</v>
      </c>
      <c r="H796" s="2">
        <f t="shared" si="77"/>
        <v>0</v>
      </c>
      <c r="I796" t="s">
        <v>77</v>
      </c>
      <c r="J796">
        <v>72.575000000000003</v>
      </c>
      <c r="K796">
        <v>15.156000000000001</v>
      </c>
      <c r="L796">
        <v>4.5999999999999996</v>
      </c>
      <c r="M796">
        <v>0.50546729999999995</v>
      </c>
      <c r="N796">
        <v>0.33123249999999999</v>
      </c>
      <c r="O796">
        <v>0.85501079999999996</v>
      </c>
      <c r="P796">
        <v>0.47704000000000002</v>
      </c>
      <c r="Q796">
        <v>1.7375417</v>
      </c>
      <c r="S796" t="s">
        <v>415</v>
      </c>
      <c r="T796">
        <v>73.305999999999997</v>
      </c>
      <c r="U796">
        <v>17.16</v>
      </c>
      <c r="V796">
        <v>4.8</v>
      </c>
      <c r="W796">
        <v>0.370784</v>
      </c>
      <c r="X796">
        <v>0.48451480000000002</v>
      </c>
      <c r="Y796">
        <v>1.8730802</v>
      </c>
      <c r="Z796">
        <v>0.32811410000000002</v>
      </c>
      <c r="AA796">
        <v>2.5518206000000001</v>
      </c>
    </row>
    <row r="797" spans="1:27" ht="14.25" customHeight="1" x14ac:dyDescent="0.2">
      <c r="A797">
        <v>20160604</v>
      </c>
      <c r="B797">
        <v>14807886</v>
      </c>
      <c r="C797" s="2" t="str">
        <f t="shared" si="78"/>
        <v>2016</v>
      </c>
      <c r="D797" s="2" t="str">
        <f t="shared" si="79"/>
        <v>06</v>
      </c>
      <c r="E797" s="2" t="str">
        <f t="shared" si="80"/>
        <v>04</v>
      </c>
      <c r="F797" s="2" t="str">
        <f t="shared" si="81"/>
        <v>04/06/2016</v>
      </c>
      <c r="G797" s="2">
        <f t="shared" si="82"/>
        <v>1608</v>
      </c>
      <c r="H797" s="2">
        <f t="shared" si="77"/>
        <v>0</v>
      </c>
      <c r="I797" t="s">
        <v>67</v>
      </c>
      <c r="J797">
        <v>71.298000000000002</v>
      </c>
      <c r="K797">
        <v>15.898</v>
      </c>
      <c r="L797">
        <v>10.6</v>
      </c>
      <c r="M797">
        <v>0.36367640000000001</v>
      </c>
      <c r="N797">
        <v>0.4618119</v>
      </c>
      <c r="O797">
        <v>1.5222178</v>
      </c>
      <c r="P797">
        <v>0.25597900000000001</v>
      </c>
      <c r="Q797">
        <v>1.8892850000000001</v>
      </c>
      <c r="S797" t="s">
        <v>166</v>
      </c>
      <c r="T797">
        <v>72.097999999999999</v>
      </c>
      <c r="U797">
        <v>16.693999999999999</v>
      </c>
      <c r="V797">
        <v>9.6</v>
      </c>
      <c r="W797">
        <v>0.44518990000000003</v>
      </c>
      <c r="X797">
        <v>0.363454</v>
      </c>
      <c r="Y797">
        <v>0.82849779999999995</v>
      </c>
      <c r="Z797">
        <v>0.35007820000000001</v>
      </c>
      <c r="AA797">
        <v>1.6099108</v>
      </c>
    </row>
    <row r="798" spans="1:27" ht="14.25" customHeight="1" x14ac:dyDescent="0.2">
      <c r="A798">
        <v>20160614</v>
      </c>
      <c r="B798">
        <v>14807886</v>
      </c>
      <c r="C798" s="2" t="str">
        <f t="shared" si="78"/>
        <v>2016</v>
      </c>
      <c r="D798" s="2" t="str">
        <f t="shared" si="79"/>
        <v>06</v>
      </c>
      <c r="E798" s="2" t="str">
        <f t="shared" si="80"/>
        <v>14</v>
      </c>
      <c r="F798" s="2" t="str">
        <f t="shared" si="81"/>
        <v>14/06/2016</v>
      </c>
      <c r="G798" s="2">
        <f t="shared" si="82"/>
        <v>1848</v>
      </c>
      <c r="H798" s="2">
        <f t="shared" si="77"/>
        <v>0</v>
      </c>
      <c r="I798" t="s">
        <v>33</v>
      </c>
      <c r="J798">
        <v>81.852000000000004</v>
      </c>
      <c r="K798">
        <v>15.972</v>
      </c>
      <c r="L798">
        <v>1.4</v>
      </c>
      <c r="M798">
        <v>0.46415889999999999</v>
      </c>
      <c r="N798">
        <v>0.46104729999999999</v>
      </c>
      <c r="O798">
        <v>1.2260485999999999</v>
      </c>
      <c r="P798">
        <v>0.1132645</v>
      </c>
      <c r="Q798">
        <v>1.4478800000000001</v>
      </c>
      <c r="S798" t="s">
        <v>56</v>
      </c>
      <c r="T798">
        <v>81.203000000000003</v>
      </c>
      <c r="U798">
        <v>15.859</v>
      </c>
      <c r="V798">
        <v>3.3</v>
      </c>
      <c r="W798">
        <v>0.43399850000000001</v>
      </c>
      <c r="X798">
        <v>0.40436149999999998</v>
      </c>
      <c r="Y798">
        <v>0.99956909999999999</v>
      </c>
      <c r="Z798">
        <v>0.2128661</v>
      </c>
      <c r="AA798">
        <v>1.3768098</v>
      </c>
    </row>
    <row r="799" spans="1:27" ht="14.25" customHeight="1" x14ac:dyDescent="0.2">
      <c r="A799">
        <v>20160618</v>
      </c>
      <c r="B799">
        <v>14807886</v>
      </c>
      <c r="C799" s="2" t="str">
        <f t="shared" si="78"/>
        <v>2016</v>
      </c>
      <c r="D799" s="2" t="str">
        <f t="shared" si="79"/>
        <v>06</v>
      </c>
      <c r="E799" s="2" t="str">
        <f t="shared" si="80"/>
        <v>18</v>
      </c>
      <c r="F799" s="2" t="str">
        <f t="shared" si="81"/>
        <v>18/06/2016</v>
      </c>
      <c r="G799" s="2">
        <f t="shared" si="82"/>
        <v>1944</v>
      </c>
      <c r="H799" s="2">
        <f t="shared" si="77"/>
        <v>0</v>
      </c>
      <c r="I799" t="s">
        <v>33</v>
      </c>
      <c r="J799">
        <v>79.146000000000001</v>
      </c>
      <c r="K799">
        <v>15.457000000000001</v>
      </c>
      <c r="L799">
        <v>0.8</v>
      </c>
      <c r="M799">
        <v>0.54298959999999996</v>
      </c>
      <c r="N799">
        <v>0.22200310000000001</v>
      </c>
      <c r="O799">
        <v>0.48904779999999998</v>
      </c>
      <c r="P799">
        <v>0.33164870000000002</v>
      </c>
      <c r="Q799">
        <v>1.3104125</v>
      </c>
      <c r="S799" t="s">
        <v>334</v>
      </c>
      <c r="T799">
        <v>73.551000000000002</v>
      </c>
      <c r="U799">
        <v>18.141999999999999</v>
      </c>
      <c r="V799">
        <v>6.9</v>
      </c>
      <c r="W799">
        <v>0.45740700000000001</v>
      </c>
      <c r="X799">
        <v>0.39916030000000002</v>
      </c>
      <c r="Y799">
        <v>1.0397263999999999</v>
      </c>
      <c r="Z799">
        <v>0.25698579999999999</v>
      </c>
      <c r="AA799">
        <v>1.5915737000000001</v>
      </c>
    </row>
    <row r="800" spans="1:27" ht="14.25" customHeight="1" x14ac:dyDescent="0.2">
      <c r="A800">
        <v>20160621</v>
      </c>
      <c r="B800">
        <v>14807886</v>
      </c>
      <c r="C800" s="2" t="str">
        <f t="shared" si="78"/>
        <v>2016</v>
      </c>
      <c r="D800" s="2" t="str">
        <f t="shared" si="79"/>
        <v>06</v>
      </c>
      <c r="E800" s="2" t="str">
        <f t="shared" si="80"/>
        <v>21</v>
      </c>
      <c r="F800" s="2" t="str">
        <f t="shared" si="81"/>
        <v>21/06/2016</v>
      </c>
      <c r="G800" s="2">
        <f t="shared" si="82"/>
        <v>2016</v>
      </c>
      <c r="H800" s="2">
        <f t="shared" si="77"/>
        <v>0</v>
      </c>
      <c r="I800" t="s">
        <v>33</v>
      </c>
      <c r="J800">
        <v>78.150999999999996</v>
      </c>
      <c r="K800">
        <v>15.122999999999999</v>
      </c>
      <c r="L800">
        <v>4.8</v>
      </c>
      <c r="M800">
        <v>0.44214880000000001</v>
      </c>
      <c r="N800">
        <v>0.36988860000000001</v>
      </c>
      <c r="O800">
        <v>1.2870132000000001</v>
      </c>
      <c r="P800">
        <v>0.34495890000000001</v>
      </c>
      <c r="Q800">
        <v>1.9138324</v>
      </c>
      <c r="S800" t="s">
        <v>95</v>
      </c>
      <c r="T800">
        <v>77.998999999999995</v>
      </c>
      <c r="U800">
        <v>15.862</v>
      </c>
      <c r="V800">
        <v>9.1999999999999993</v>
      </c>
      <c r="W800">
        <v>0.40659279999999998</v>
      </c>
      <c r="X800">
        <v>0.42112620000000001</v>
      </c>
      <c r="Y800">
        <v>1.5806150999999999</v>
      </c>
      <c r="Z800">
        <v>0.24861340000000001</v>
      </c>
      <c r="AA800">
        <v>2.2380838000000001</v>
      </c>
    </row>
    <row r="801" spans="1:27" ht="14.25" customHeight="1" x14ac:dyDescent="0.2">
      <c r="A801">
        <v>20160625</v>
      </c>
      <c r="B801">
        <v>14807886</v>
      </c>
      <c r="C801" s="2" t="str">
        <f t="shared" si="78"/>
        <v>2016</v>
      </c>
      <c r="D801" s="2" t="str">
        <f t="shared" si="79"/>
        <v>06</v>
      </c>
      <c r="E801" s="2" t="str">
        <f t="shared" si="80"/>
        <v>25</v>
      </c>
      <c r="F801" s="2" t="str">
        <f t="shared" si="81"/>
        <v>25/06/2016</v>
      </c>
      <c r="G801" s="2">
        <f t="shared" si="82"/>
        <v>2112</v>
      </c>
      <c r="H801" s="2">
        <f t="shared" si="77"/>
        <v>0</v>
      </c>
      <c r="I801" t="s">
        <v>33</v>
      </c>
      <c r="J801">
        <v>74.980999999999995</v>
      </c>
      <c r="K801">
        <v>15.031000000000001</v>
      </c>
      <c r="L801">
        <v>2.5</v>
      </c>
      <c r="M801">
        <v>0.41024539999999998</v>
      </c>
      <c r="N801">
        <v>0.39238339999999999</v>
      </c>
      <c r="O801">
        <v>1.1340554</v>
      </c>
      <c r="P801">
        <v>0.29703030000000002</v>
      </c>
      <c r="Q801">
        <v>1.7172181</v>
      </c>
      <c r="S801" t="s">
        <v>434</v>
      </c>
      <c r="T801">
        <v>72.938999999999993</v>
      </c>
      <c r="U801">
        <v>15.542</v>
      </c>
      <c r="V801">
        <v>8.5</v>
      </c>
      <c r="W801">
        <v>0.39107049999999999</v>
      </c>
      <c r="X801">
        <v>0.37143189999999998</v>
      </c>
      <c r="Y801">
        <v>0.96811380000000002</v>
      </c>
      <c r="Z801">
        <v>0.4469359</v>
      </c>
      <c r="AA801">
        <v>1.9747146</v>
      </c>
    </row>
    <row r="802" spans="1:27" ht="14.25" customHeight="1" x14ac:dyDescent="0.2">
      <c r="A802">
        <v>20160702</v>
      </c>
      <c r="B802">
        <v>14807886</v>
      </c>
      <c r="C802" s="2" t="str">
        <f t="shared" si="78"/>
        <v>2016</v>
      </c>
      <c r="D802" s="2" t="str">
        <f t="shared" si="79"/>
        <v>07</v>
      </c>
      <c r="E802" s="2" t="str">
        <f t="shared" si="80"/>
        <v>02</v>
      </c>
      <c r="F802" s="2" t="str">
        <f t="shared" si="81"/>
        <v>02/07/2016</v>
      </c>
      <c r="G802" s="2">
        <f t="shared" si="82"/>
        <v>2280</v>
      </c>
      <c r="H802" s="2">
        <f t="shared" si="77"/>
        <v>0</v>
      </c>
      <c r="I802" t="s">
        <v>33</v>
      </c>
      <c r="J802">
        <v>73.459000000000003</v>
      </c>
      <c r="K802">
        <v>16.943000000000001</v>
      </c>
      <c r="L802">
        <v>0</v>
      </c>
      <c r="M802">
        <v>0.55324839999999997</v>
      </c>
      <c r="N802">
        <v>0.30325429999999998</v>
      </c>
      <c r="O802">
        <v>0.62900259999999997</v>
      </c>
      <c r="P802">
        <v>0.41678359999999998</v>
      </c>
      <c r="Q802">
        <v>1.4320085</v>
      </c>
      <c r="S802" t="s">
        <v>519</v>
      </c>
      <c r="T802">
        <v>78.632999999999996</v>
      </c>
      <c r="U802">
        <v>18.681000000000001</v>
      </c>
      <c r="V802">
        <v>4.4000000000000004</v>
      </c>
      <c r="W802">
        <v>0.49170839999999999</v>
      </c>
      <c r="X802">
        <v>0.42045700000000003</v>
      </c>
      <c r="Y802">
        <v>0.98824789999999996</v>
      </c>
      <c r="Z802">
        <v>0.2329165</v>
      </c>
      <c r="AA802">
        <v>1.6029869000000001</v>
      </c>
    </row>
    <row r="803" spans="1:27" ht="14.25" customHeight="1" x14ac:dyDescent="0.2">
      <c r="A803">
        <v>20160709</v>
      </c>
      <c r="B803">
        <v>14807886</v>
      </c>
      <c r="C803" s="2" t="str">
        <f t="shared" si="78"/>
        <v>2016</v>
      </c>
      <c r="D803" s="2" t="str">
        <f t="shared" si="79"/>
        <v>07</v>
      </c>
      <c r="E803" s="2" t="str">
        <f t="shared" si="80"/>
        <v>09</v>
      </c>
      <c r="F803" s="2" t="str">
        <f t="shared" si="81"/>
        <v>09/07/2016</v>
      </c>
      <c r="G803" s="2">
        <f t="shared" si="82"/>
        <v>2448</v>
      </c>
      <c r="H803" s="2">
        <f t="shared" si="77"/>
        <v>0</v>
      </c>
      <c r="I803" t="s">
        <v>33</v>
      </c>
      <c r="J803">
        <v>67.114000000000004</v>
      </c>
      <c r="K803">
        <v>15.885999999999999</v>
      </c>
      <c r="L803">
        <v>6.5</v>
      </c>
      <c r="M803">
        <v>0.32014510000000002</v>
      </c>
      <c r="N803">
        <v>0.4854424</v>
      </c>
      <c r="O803">
        <v>1.6070608</v>
      </c>
      <c r="P803">
        <v>0.29236830000000003</v>
      </c>
      <c r="Q803">
        <v>2.5740129</v>
      </c>
      <c r="S803" t="s">
        <v>410</v>
      </c>
      <c r="T803">
        <v>71.605000000000004</v>
      </c>
      <c r="U803">
        <v>17.739999999999998</v>
      </c>
      <c r="V803">
        <v>6.9</v>
      </c>
      <c r="W803">
        <v>0.4883979</v>
      </c>
      <c r="X803">
        <v>0.44634210000000002</v>
      </c>
      <c r="Y803">
        <v>0.95795220000000003</v>
      </c>
      <c r="Z803">
        <v>0.1684628</v>
      </c>
      <c r="AA803">
        <v>1.2403028</v>
      </c>
    </row>
    <row r="804" spans="1:27" ht="14.25" customHeight="1" x14ac:dyDescent="0.2">
      <c r="A804">
        <v>20160716</v>
      </c>
      <c r="B804">
        <v>14807886</v>
      </c>
      <c r="C804" s="2" t="str">
        <f t="shared" si="78"/>
        <v>2016</v>
      </c>
      <c r="D804" s="2" t="str">
        <f t="shared" si="79"/>
        <v>07</v>
      </c>
      <c r="E804" s="2" t="str">
        <f t="shared" si="80"/>
        <v>16</v>
      </c>
      <c r="F804" s="2" t="str">
        <f t="shared" si="81"/>
        <v>16/07/2016</v>
      </c>
      <c r="G804" s="2">
        <f t="shared" si="82"/>
        <v>2616</v>
      </c>
      <c r="H804" s="2">
        <f t="shared" si="77"/>
        <v>0</v>
      </c>
      <c r="I804" t="s">
        <v>33</v>
      </c>
      <c r="J804">
        <v>70.721999999999994</v>
      </c>
      <c r="K804">
        <v>15.959</v>
      </c>
      <c r="L804">
        <v>8.4</v>
      </c>
      <c r="M804">
        <v>0.42330400000000001</v>
      </c>
      <c r="N804">
        <v>0.33882879999999999</v>
      </c>
      <c r="O804">
        <v>0.90288500000000005</v>
      </c>
      <c r="P804">
        <v>0.38789610000000002</v>
      </c>
      <c r="Q804">
        <v>1.77519</v>
      </c>
      <c r="S804" t="s">
        <v>506</v>
      </c>
      <c r="T804">
        <v>70.466999999999999</v>
      </c>
      <c r="U804">
        <v>16.564</v>
      </c>
      <c r="V804">
        <v>3.8</v>
      </c>
      <c r="W804">
        <v>0.32638080000000003</v>
      </c>
      <c r="X804">
        <v>0.40039639999999999</v>
      </c>
      <c r="Y804">
        <v>1.3485505</v>
      </c>
      <c r="Z804">
        <v>0.370222</v>
      </c>
      <c r="AA804">
        <v>2.3630211000000001</v>
      </c>
    </row>
    <row r="805" spans="1:27" ht="14.25" customHeight="1" x14ac:dyDescent="0.2">
      <c r="A805">
        <v>20160723</v>
      </c>
      <c r="B805">
        <v>14807886</v>
      </c>
      <c r="C805" s="2" t="str">
        <f t="shared" si="78"/>
        <v>2016</v>
      </c>
      <c r="D805" s="2" t="str">
        <f t="shared" si="79"/>
        <v>07</v>
      </c>
      <c r="E805" s="2" t="str">
        <f t="shared" si="80"/>
        <v>23</v>
      </c>
      <c r="F805" s="2" t="str">
        <f t="shared" si="81"/>
        <v>23/07/2016</v>
      </c>
      <c r="G805" s="2">
        <f t="shared" si="82"/>
        <v>2784</v>
      </c>
      <c r="H805" s="2">
        <f t="shared" si="77"/>
        <v>0</v>
      </c>
      <c r="I805" t="s">
        <v>264</v>
      </c>
      <c r="J805">
        <v>70.054000000000002</v>
      </c>
      <c r="K805">
        <v>16.509</v>
      </c>
      <c r="L805">
        <v>5.7</v>
      </c>
      <c r="M805">
        <v>0.53905289999999995</v>
      </c>
      <c r="N805">
        <v>0.2703412</v>
      </c>
      <c r="O805">
        <v>0.60399899999999995</v>
      </c>
      <c r="P805">
        <v>0.4235968</v>
      </c>
      <c r="Q805">
        <v>1.3511721000000001</v>
      </c>
      <c r="S805" t="s">
        <v>520</v>
      </c>
      <c r="T805">
        <v>68.537999999999997</v>
      </c>
      <c r="U805">
        <v>15.577999999999999</v>
      </c>
      <c r="V805">
        <v>5.0999999999999996</v>
      </c>
      <c r="W805">
        <v>0.41118080000000001</v>
      </c>
      <c r="X805">
        <v>0.42350389999999999</v>
      </c>
      <c r="Y805">
        <v>1.0535509999999999</v>
      </c>
      <c r="Z805">
        <v>0.22493879999999999</v>
      </c>
      <c r="AA805">
        <v>1.5214658000000001</v>
      </c>
    </row>
    <row r="806" spans="1:27" ht="14.25" customHeight="1" x14ac:dyDescent="0.2">
      <c r="A806">
        <v>20160730</v>
      </c>
      <c r="B806">
        <v>14807886</v>
      </c>
      <c r="C806" s="2" t="str">
        <f t="shared" si="78"/>
        <v>2016</v>
      </c>
      <c r="D806" s="2" t="str">
        <f t="shared" si="79"/>
        <v>07</v>
      </c>
      <c r="E806" s="2" t="str">
        <f t="shared" si="80"/>
        <v>30</v>
      </c>
      <c r="F806" s="2" t="str">
        <f t="shared" si="81"/>
        <v>30/07/2016</v>
      </c>
      <c r="G806" s="2">
        <f t="shared" si="82"/>
        <v>2952</v>
      </c>
      <c r="H806" s="2">
        <f t="shared" si="77"/>
        <v>0</v>
      </c>
      <c r="I806" t="s">
        <v>33</v>
      </c>
      <c r="J806">
        <v>70.62</v>
      </c>
      <c r="K806">
        <v>17.515000000000001</v>
      </c>
      <c r="L806">
        <v>5.3</v>
      </c>
      <c r="M806">
        <v>0.28911209999999998</v>
      </c>
      <c r="N806">
        <v>0.38522709999999999</v>
      </c>
      <c r="O806">
        <v>1.4356498</v>
      </c>
      <c r="P806">
        <v>0.4408241</v>
      </c>
      <c r="Q806">
        <v>2.7901441</v>
      </c>
      <c r="S806" t="s">
        <v>74</v>
      </c>
      <c r="T806">
        <v>68.450999999999993</v>
      </c>
      <c r="U806">
        <v>16.437999999999999</v>
      </c>
      <c r="V806">
        <v>5.7</v>
      </c>
      <c r="W806">
        <v>0.2929003</v>
      </c>
      <c r="X806">
        <v>0.40703479999999997</v>
      </c>
      <c r="Y806">
        <v>1.3830956000000001</v>
      </c>
      <c r="Z806">
        <v>0.3766082</v>
      </c>
      <c r="AA806">
        <v>2.2368090999999999</v>
      </c>
    </row>
    <row r="807" spans="1:27" ht="14.25" customHeight="1" x14ac:dyDescent="0.2">
      <c r="A807">
        <v>20160806</v>
      </c>
      <c r="B807">
        <v>14807886</v>
      </c>
      <c r="C807" s="2" t="str">
        <f t="shared" si="78"/>
        <v>2016</v>
      </c>
      <c r="D807" s="2" t="str">
        <f t="shared" si="79"/>
        <v>08</v>
      </c>
      <c r="E807" s="2" t="str">
        <f t="shared" si="80"/>
        <v>06</v>
      </c>
      <c r="F807" s="2" t="str">
        <f t="shared" si="81"/>
        <v>06/08/2016</v>
      </c>
      <c r="G807" s="2">
        <f t="shared" si="82"/>
        <v>3120</v>
      </c>
      <c r="H807" s="2">
        <f t="shared" si="77"/>
        <v>0</v>
      </c>
      <c r="I807" t="s">
        <v>45</v>
      </c>
      <c r="J807">
        <v>67.591999999999999</v>
      </c>
      <c r="K807">
        <v>16.776</v>
      </c>
      <c r="L807">
        <v>5.5</v>
      </c>
      <c r="M807">
        <v>0.53007930000000003</v>
      </c>
      <c r="N807">
        <v>0.3202277</v>
      </c>
      <c r="O807">
        <v>0.70844700000000005</v>
      </c>
      <c r="P807">
        <v>0.3064501</v>
      </c>
      <c r="Q807">
        <v>1.3415777</v>
      </c>
      <c r="S807" t="s">
        <v>359</v>
      </c>
      <c r="T807">
        <v>65.828000000000003</v>
      </c>
      <c r="U807">
        <v>15.182</v>
      </c>
      <c r="V807">
        <v>1.5</v>
      </c>
      <c r="W807">
        <v>0.69513270000000005</v>
      </c>
      <c r="X807">
        <v>0.19252259999999999</v>
      </c>
      <c r="Y807">
        <v>0.32855760000000001</v>
      </c>
      <c r="Z807">
        <v>0.2537817</v>
      </c>
      <c r="AA807">
        <v>0.69946799999999998</v>
      </c>
    </row>
    <row r="808" spans="1:27" ht="14.25" customHeight="1" x14ac:dyDescent="0.2">
      <c r="A808">
        <v>20160809</v>
      </c>
      <c r="B808">
        <v>14807886</v>
      </c>
      <c r="C808" s="2" t="str">
        <f t="shared" si="78"/>
        <v>2016</v>
      </c>
      <c r="D808" s="2" t="str">
        <f t="shared" si="79"/>
        <v>08</v>
      </c>
      <c r="E808" s="2" t="str">
        <f t="shared" si="80"/>
        <v>09</v>
      </c>
      <c r="F808" s="2" t="str">
        <f t="shared" si="81"/>
        <v>09/08/2016</v>
      </c>
      <c r="G808" s="2">
        <f t="shared" si="82"/>
        <v>3192</v>
      </c>
      <c r="H808" s="2">
        <f t="shared" si="77"/>
        <v>0</v>
      </c>
      <c r="I808" t="s">
        <v>33</v>
      </c>
      <c r="J808">
        <v>71.921000000000006</v>
      </c>
      <c r="K808">
        <v>16.824999999999999</v>
      </c>
      <c r="L808">
        <v>3.5</v>
      </c>
      <c r="M808">
        <v>0.50256699999999999</v>
      </c>
      <c r="N808">
        <v>0.33434059999999999</v>
      </c>
      <c r="O808">
        <v>0.72363630000000001</v>
      </c>
      <c r="P808">
        <v>0.33649869999999998</v>
      </c>
      <c r="Q808">
        <v>1.3808402</v>
      </c>
      <c r="S808" t="s">
        <v>78</v>
      </c>
      <c r="T808">
        <v>71.367000000000004</v>
      </c>
      <c r="U808">
        <v>16.387</v>
      </c>
      <c r="V808">
        <v>12.4</v>
      </c>
      <c r="W808">
        <v>0.33033109999999999</v>
      </c>
      <c r="X808">
        <v>0.36951980000000001</v>
      </c>
      <c r="Y808">
        <v>1.2942469999999999</v>
      </c>
      <c r="Z808">
        <v>0.47339500000000001</v>
      </c>
      <c r="AA808">
        <v>2.4899119999999999</v>
      </c>
    </row>
    <row r="809" spans="1:27" ht="14.25" customHeight="1" x14ac:dyDescent="0.2">
      <c r="A809">
        <v>20160813</v>
      </c>
      <c r="B809">
        <v>14807886</v>
      </c>
      <c r="C809" s="2" t="str">
        <f t="shared" si="78"/>
        <v>2016</v>
      </c>
      <c r="D809" s="2" t="str">
        <f t="shared" si="79"/>
        <v>08</v>
      </c>
      <c r="E809" s="2" t="str">
        <f t="shared" si="80"/>
        <v>13</v>
      </c>
      <c r="F809" s="2" t="str">
        <f t="shared" si="81"/>
        <v>13/08/2016</v>
      </c>
      <c r="G809" s="2">
        <f t="shared" si="82"/>
        <v>3288</v>
      </c>
      <c r="H809" s="2">
        <f t="shared" si="77"/>
        <v>0</v>
      </c>
      <c r="I809" t="s">
        <v>33</v>
      </c>
      <c r="J809">
        <v>62.777000000000001</v>
      </c>
      <c r="K809">
        <v>12.93</v>
      </c>
      <c r="L809">
        <v>0</v>
      </c>
      <c r="M809">
        <v>0.21027299999999999</v>
      </c>
      <c r="N809">
        <v>0.47689730000000002</v>
      </c>
      <c r="O809">
        <v>2.2996439</v>
      </c>
      <c r="P809">
        <v>0.42091709999999999</v>
      </c>
      <c r="Q809">
        <v>3.5888620000000002</v>
      </c>
      <c r="S809" t="s">
        <v>170</v>
      </c>
      <c r="T809">
        <v>65.819999999999993</v>
      </c>
      <c r="U809">
        <v>16.292999999999999</v>
      </c>
      <c r="V809">
        <v>9.5</v>
      </c>
      <c r="W809">
        <v>0.30159530000000001</v>
      </c>
      <c r="X809">
        <v>0.41556340000000003</v>
      </c>
      <c r="Y809">
        <v>1.4210878</v>
      </c>
      <c r="Z809">
        <v>0.46098869999999997</v>
      </c>
      <c r="AA809">
        <v>2.7656895000000001</v>
      </c>
    </row>
    <row r="810" spans="1:27" ht="14.25" customHeight="1" x14ac:dyDescent="0.2">
      <c r="A810">
        <v>20160816</v>
      </c>
      <c r="B810">
        <v>14807886</v>
      </c>
      <c r="C810" s="2" t="str">
        <f t="shared" si="78"/>
        <v>2016</v>
      </c>
      <c r="D810" s="2" t="str">
        <f t="shared" si="79"/>
        <v>08</v>
      </c>
      <c r="E810" s="2" t="str">
        <f t="shared" si="80"/>
        <v>16</v>
      </c>
      <c r="F810" s="2" t="str">
        <f t="shared" si="81"/>
        <v>16/08/2016</v>
      </c>
      <c r="G810" s="2">
        <f t="shared" si="82"/>
        <v>3360</v>
      </c>
      <c r="H810" s="2">
        <f t="shared" si="77"/>
        <v>0</v>
      </c>
      <c r="I810" t="s">
        <v>35</v>
      </c>
      <c r="J810">
        <v>69.981999999999999</v>
      </c>
      <c r="K810">
        <v>16.739999999999998</v>
      </c>
      <c r="L810">
        <v>9.6999999999999993</v>
      </c>
      <c r="M810">
        <v>0.4138831</v>
      </c>
      <c r="N810">
        <v>0.38238729999999999</v>
      </c>
      <c r="O810">
        <v>0.98872059999999995</v>
      </c>
      <c r="P810">
        <v>0.30465520000000001</v>
      </c>
      <c r="Q810">
        <v>1.8456451</v>
      </c>
      <c r="S810" t="s">
        <v>130</v>
      </c>
      <c r="T810">
        <v>69.355000000000004</v>
      </c>
      <c r="U810">
        <v>16.332999999999998</v>
      </c>
      <c r="V810">
        <v>8.8000000000000007</v>
      </c>
      <c r="W810">
        <v>0.301257</v>
      </c>
      <c r="X810">
        <v>0.52250180000000002</v>
      </c>
      <c r="Y810">
        <v>2.0024196000000001</v>
      </c>
      <c r="Z810">
        <v>0.29984490000000003</v>
      </c>
      <c r="AA810">
        <v>2.7980296</v>
      </c>
    </row>
    <row r="811" spans="1:27" ht="14.25" customHeight="1" x14ac:dyDescent="0.2">
      <c r="A811">
        <v>20160820</v>
      </c>
      <c r="B811">
        <v>14807886</v>
      </c>
      <c r="C811" s="2" t="str">
        <f t="shared" si="78"/>
        <v>2016</v>
      </c>
      <c r="D811" s="2" t="str">
        <f t="shared" si="79"/>
        <v>08</v>
      </c>
      <c r="E811" s="2" t="str">
        <f t="shared" si="80"/>
        <v>20</v>
      </c>
      <c r="F811" s="2" t="str">
        <f t="shared" si="81"/>
        <v>20/08/2016</v>
      </c>
      <c r="G811" s="2">
        <f t="shared" si="82"/>
        <v>3456</v>
      </c>
      <c r="H811" s="2">
        <f t="shared" si="77"/>
        <v>0</v>
      </c>
      <c r="I811" t="s">
        <v>33</v>
      </c>
      <c r="J811">
        <v>73.082999999999998</v>
      </c>
      <c r="K811">
        <v>17.052</v>
      </c>
      <c r="L811">
        <v>2.7</v>
      </c>
      <c r="M811">
        <v>0.49930790000000003</v>
      </c>
      <c r="N811">
        <v>0.35738180000000003</v>
      </c>
      <c r="O811">
        <v>0.80167929999999998</v>
      </c>
      <c r="P811">
        <v>0.35498020000000002</v>
      </c>
      <c r="Q811">
        <v>1.5632851000000001</v>
      </c>
      <c r="S811" t="s">
        <v>57</v>
      </c>
      <c r="T811">
        <v>71.497</v>
      </c>
      <c r="U811">
        <v>15.622</v>
      </c>
      <c r="V811">
        <v>1.6</v>
      </c>
      <c r="W811">
        <v>0.57581919999999998</v>
      </c>
      <c r="X811">
        <v>0.29636709999999999</v>
      </c>
      <c r="Y811">
        <v>0.70168370000000002</v>
      </c>
      <c r="Z811">
        <v>0.33568910000000002</v>
      </c>
      <c r="AA811">
        <v>1.2345602</v>
      </c>
    </row>
    <row r="812" spans="1:27" ht="14.25" customHeight="1" x14ac:dyDescent="0.2">
      <c r="A812">
        <v>20160823</v>
      </c>
      <c r="B812">
        <v>14807886</v>
      </c>
      <c r="C812" s="2" t="str">
        <f t="shared" si="78"/>
        <v>2016</v>
      </c>
      <c r="D812" s="2" t="str">
        <f t="shared" si="79"/>
        <v>08</v>
      </c>
      <c r="E812" s="2" t="str">
        <f t="shared" si="80"/>
        <v>23</v>
      </c>
      <c r="F812" s="2" t="str">
        <f t="shared" si="81"/>
        <v>23/08/2016</v>
      </c>
      <c r="G812" s="2">
        <f t="shared" si="82"/>
        <v>3528</v>
      </c>
      <c r="H812" s="2">
        <f t="shared" si="77"/>
        <v>0</v>
      </c>
      <c r="I812" t="s">
        <v>37</v>
      </c>
      <c r="J812">
        <v>70.53</v>
      </c>
      <c r="K812">
        <v>16.276</v>
      </c>
      <c r="L812">
        <v>4.7</v>
      </c>
      <c r="M812">
        <v>0.36149340000000002</v>
      </c>
      <c r="N812">
        <v>0.40544720000000001</v>
      </c>
      <c r="O812">
        <v>1.8377422999999999</v>
      </c>
      <c r="P812">
        <v>0.46495839999999999</v>
      </c>
      <c r="Q812">
        <v>2.3464404000000001</v>
      </c>
      <c r="S812" t="s">
        <v>169</v>
      </c>
      <c r="T812">
        <v>71.001999999999995</v>
      </c>
      <c r="U812">
        <v>16.100999999999999</v>
      </c>
      <c r="V812">
        <v>7.5</v>
      </c>
      <c r="W812">
        <v>0.45180310000000001</v>
      </c>
      <c r="X812">
        <v>0.30212499999999998</v>
      </c>
      <c r="Y812">
        <v>0.90016819999999997</v>
      </c>
      <c r="Z812">
        <v>0.48854160000000002</v>
      </c>
      <c r="AA812">
        <v>1.9837339</v>
      </c>
    </row>
    <row r="813" spans="1:27" ht="14.25" customHeight="1" x14ac:dyDescent="0.2">
      <c r="A813">
        <v>20160827</v>
      </c>
      <c r="B813">
        <v>14807886</v>
      </c>
      <c r="C813" s="2" t="str">
        <f t="shared" si="78"/>
        <v>2016</v>
      </c>
      <c r="D813" s="2" t="str">
        <f t="shared" si="79"/>
        <v>08</v>
      </c>
      <c r="E813" s="2" t="str">
        <f t="shared" si="80"/>
        <v>27</v>
      </c>
      <c r="F813" s="2" t="str">
        <f t="shared" si="81"/>
        <v>27/08/2016</v>
      </c>
      <c r="G813" s="2">
        <f t="shared" si="82"/>
        <v>3624</v>
      </c>
      <c r="H813" s="2">
        <f t="shared" si="77"/>
        <v>0</v>
      </c>
      <c r="I813" t="s">
        <v>33</v>
      </c>
      <c r="J813">
        <v>69.391000000000005</v>
      </c>
      <c r="K813">
        <v>15.967000000000001</v>
      </c>
      <c r="L813">
        <v>8.8000000000000007</v>
      </c>
      <c r="M813">
        <v>0.3962831</v>
      </c>
      <c r="N813">
        <v>0.3250536</v>
      </c>
      <c r="O813">
        <v>0.98101159999999998</v>
      </c>
      <c r="P813">
        <v>0.57804319999999998</v>
      </c>
      <c r="Q813">
        <v>2.3431399000000002</v>
      </c>
      <c r="S813" t="s">
        <v>57</v>
      </c>
      <c r="T813">
        <v>69.183999999999997</v>
      </c>
      <c r="U813">
        <v>15.596</v>
      </c>
      <c r="V813">
        <v>0.6</v>
      </c>
      <c r="W813">
        <v>0.51514400000000005</v>
      </c>
      <c r="X813">
        <v>0.3423448</v>
      </c>
      <c r="Y813">
        <v>0.69067270000000003</v>
      </c>
      <c r="Z813">
        <v>0.35912840000000001</v>
      </c>
      <c r="AA813">
        <v>1.4303916999999999</v>
      </c>
    </row>
    <row r="814" spans="1:27" ht="14.25" customHeight="1" x14ac:dyDescent="0.2">
      <c r="A814">
        <v>20160329</v>
      </c>
      <c r="B814">
        <v>14941818</v>
      </c>
      <c r="C814" s="2" t="str">
        <f t="shared" si="78"/>
        <v>2016</v>
      </c>
      <c r="D814" s="2" t="str">
        <f t="shared" si="79"/>
        <v>03</v>
      </c>
      <c r="E814" s="2" t="str">
        <f t="shared" si="80"/>
        <v>29</v>
      </c>
      <c r="F814" s="2" t="str">
        <f t="shared" si="81"/>
        <v>29/03/2016</v>
      </c>
      <c r="G814" s="2">
        <f t="shared" si="82"/>
        <v>0</v>
      </c>
      <c r="H814" s="2">
        <f t="shared" si="77"/>
        <v>0</v>
      </c>
      <c r="I814" t="s">
        <v>54</v>
      </c>
      <c r="J814">
        <v>79.311999999999998</v>
      </c>
      <c r="K814">
        <v>18.984999999999999</v>
      </c>
      <c r="L814">
        <v>4.2</v>
      </c>
      <c r="M814">
        <v>0.5832948</v>
      </c>
      <c r="N814">
        <v>0.29823230000000001</v>
      </c>
      <c r="O814">
        <v>0.53346559999999998</v>
      </c>
      <c r="P814">
        <v>0.2332216</v>
      </c>
      <c r="Q814">
        <v>0.98873089999999997</v>
      </c>
      <c r="S814" t="s">
        <v>350</v>
      </c>
      <c r="T814">
        <v>79.965000000000003</v>
      </c>
      <c r="U814">
        <v>17.879000000000001</v>
      </c>
      <c r="V814">
        <v>8.8000000000000007</v>
      </c>
      <c r="W814">
        <v>0.53827049999999999</v>
      </c>
      <c r="X814">
        <v>0.36044959999999998</v>
      </c>
      <c r="Y814">
        <v>0.74066050000000005</v>
      </c>
      <c r="Z814">
        <v>8.8113499999999997E-2</v>
      </c>
      <c r="AA814">
        <v>0.84879839999999995</v>
      </c>
    </row>
    <row r="815" spans="1:27" ht="14.25" customHeight="1" x14ac:dyDescent="0.2">
      <c r="A815">
        <v>20160402</v>
      </c>
      <c r="B815">
        <v>14941818</v>
      </c>
      <c r="C815" s="2" t="str">
        <f t="shared" si="78"/>
        <v>2016</v>
      </c>
      <c r="D815" s="2" t="str">
        <f t="shared" si="79"/>
        <v>04</v>
      </c>
      <c r="E815" s="2" t="str">
        <f t="shared" si="80"/>
        <v>02</v>
      </c>
      <c r="F815" s="2" t="str">
        <f t="shared" si="81"/>
        <v>02/04/2016</v>
      </c>
      <c r="G815" s="2">
        <f t="shared" si="82"/>
        <v>96</v>
      </c>
      <c r="H815" s="2">
        <f t="shared" si="77"/>
        <v>0</v>
      </c>
      <c r="I815" t="s">
        <v>33</v>
      </c>
      <c r="J815">
        <v>78.884</v>
      </c>
      <c r="K815">
        <v>18.558</v>
      </c>
      <c r="L815">
        <v>6.1</v>
      </c>
      <c r="M815">
        <v>0.66131819999999997</v>
      </c>
      <c r="N815">
        <v>0.28534910000000002</v>
      </c>
      <c r="O815">
        <v>0.58001429999999998</v>
      </c>
      <c r="P815">
        <v>0.3546629</v>
      </c>
      <c r="Q815">
        <v>1.0401248000000001</v>
      </c>
      <c r="S815" t="s">
        <v>489</v>
      </c>
      <c r="T815">
        <v>81.343000000000004</v>
      </c>
      <c r="U815">
        <v>17.963000000000001</v>
      </c>
      <c r="V815">
        <v>8.1</v>
      </c>
      <c r="W815">
        <v>0.5522205</v>
      </c>
      <c r="X815">
        <v>0.27187810000000001</v>
      </c>
      <c r="Y815">
        <v>0.56821920000000004</v>
      </c>
      <c r="Z815">
        <v>0.39467750000000001</v>
      </c>
      <c r="AA815">
        <v>1.2602564000000001</v>
      </c>
    </row>
    <row r="816" spans="1:27" ht="14.25" customHeight="1" x14ac:dyDescent="0.2">
      <c r="A816">
        <v>20160405</v>
      </c>
      <c r="B816">
        <v>14941818</v>
      </c>
      <c r="C816" s="2" t="str">
        <f t="shared" si="78"/>
        <v>2016</v>
      </c>
      <c r="D816" s="2" t="str">
        <f t="shared" si="79"/>
        <v>04</v>
      </c>
      <c r="E816" s="2" t="str">
        <f t="shared" si="80"/>
        <v>05</v>
      </c>
      <c r="F816" s="2" t="str">
        <f t="shared" si="81"/>
        <v>05/04/2016</v>
      </c>
      <c r="G816" s="2">
        <f t="shared" si="82"/>
        <v>168</v>
      </c>
      <c r="H816" s="2">
        <f t="shared" si="77"/>
        <v>0</v>
      </c>
      <c r="I816" t="s">
        <v>58</v>
      </c>
      <c r="J816">
        <v>76.998000000000005</v>
      </c>
      <c r="K816">
        <v>17.387</v>
      </c>
      <c r="L816">
        <v>3.3</v>
      </c>
      <c r="M816">
        <v>0.53221560000000001</v>
      </c>
      <c r="N816">
        <v>0.40865020000000002</v>
      </c>
      <c r="O816">
        <v>0.89965550000000005</v>
      </c>
      <c r="P816">
        <v>0.29762159999999999</v>
      </c>
      <c r="Q816">
        <v>1.3440164000000001</v>
      </c>
      <c r="S816" t="s">
        <v>241</v>
      </c>
      <c r="T816">
        <v>73.668999999999997</v>
      </c>
      <c r="U816">
        <v>17.95</v>
      </c>
      <c r="V816">
        <v>2.6</v>
      </c>
      <c r="W816">
        <v>0.29918709999999998</v>
      </c>
      <c r="X816">
        <v>0.33696409999999999</v>
      </c>
      <c r="Y816">
        <v>1.083588</v>
      </c>
      <c r="Z816">
        <v>0.55218650000000002</v>
      </c>
      <c r="AA816">
        <v>2.8645149000000001</v>
      </c>
    </row>
    <row r="817" spans="1:27" ht="14.25" customHeight="1" x14ac:dyDescent="0.2">
      <c r="A817">
        <v>20160407</v>
      </c>
      <c r="B817">
        <v>14941818</v>
      </c>
      <c r="C817" s="2" t="str">
        <f t="shared" si="78"/>
        <v>2016</v>
      </c>
      <c r="D817" s="2" t="str">
        <f t="shared" si="79"/>
        <v>04</v>
      </c>
      <c r="E817" s="2" t="str">
        <f t="shared" si="80"/>
        <v>07</v>
      </c>
      <c r="F817" s="2" t="str">
        <f t="shared" si="81"/>
        <v>07/04/2016</v>
      </c>
      <c r="G817" s="2">
        <f t="shared" si="82"/>
        <v>216</v>
      </c>
      <c r="H817" s="2">
        <f t="shared" si="77"/>
        <v>0</v>
      </c>
      <c r="I817" t="s">
        <v>381</v>
      </c>
      <c r="J817">
        <v>77.164000000000001</v>
      </c>
      <c r="K817">
        <v>18.029</v>
      </c>
      <c r="L817">
        <v>7.3</v>
      </c>
      <c r="M817">
        <v>0.48940650000000002</v>
      </c>
      <c r="N817">
        <v>0.39315840000000002</v>
      </c>
      <c r="O817">
        <v>0.8710215</v>
      </c>
      <c r="P817">
        <v>0.29775699999999999</v>
      </c>
      <c r="Q817">
        <v>1.3504328999999999</v>
      </c>
      <c r="S817" t="s">
        <v>253</v>
      </c>
      <c r="T817">
        <v>84.466999999999999</v>
      </c>
      <c r="U817">
        <v>20.411999999999999</v>
      </c>
      <c r="V817">
        <v>2.8</v>
      </c>
      <c r="W817">
        <v>0.33898339999999999</v>
      </c>
      <c r="X817">
        <v>0.39127810000000002</v>
      </c>
      <c r="Y817">
        <v>1.2289211</v>
      </c>
      <c r="Z817">
        <v>0.40859250000000003</v>
      </c>
      <c r="AA817">
        <v>2.3378481999999998</v>
      </c>
    </row>
    <row r="818" spans="1:27" ht="14.25" customHeight="1" x14ac:dyDescent="0.2">
      <c r="A818">
        <v>20160409</v>
      </c>
      <c r="B818">
        <v>14941818</v>
      </c>
      <c r="C818" s="2" t="str">
        <f t="shared" si="78"/>
        <v>2016</v>
      </c>
      <c r="D818" s="2" t="str">
        <f t="shared" si="79"/>
        <v>04</v>
      </c>
      <c r="E818" s="2" t="str">
        <f t="shared" si="80"/>
        <v>09</v>
      </c>
      <c r="F818" s="2" t="str">
        <f t="shared" si="81"/>
        <v>09/04/2016</v>
      </c>
      <c r="G818" s="2">
        <f t="shared" si="82"/>
        <v>264</v>
      </c>
      <c r="H818" s="2">
        <f t="shared" si="77"/>
        <v>0</v>
      </c>
      <c r="I818" t="s">
        <v>33</v>
      </c>
      <c r="J818">
        <v>79.683000000000007</v>
      </c>
      <c r="K818">
        <v>15.904999999999999</v>
      </c>
      <c r="L818">
        <v>8.1</v>
      </c>
      <c r="M818">
        <v>0.47638649999999999</v>
      </c>
      <c r="N818">
        <v>0.41044330000000001</v>
      </c>
      <c r="O818">
        <v>0.90874540000000004</v>
      </c>
      <c r="P818">
        <v>0.22599320000000001</v>
      </c>
      <c r="Q818">
        <v>1.3716754</v>
      </c>
      <c r="S818" t="s">
        <v>248</v>
      </c>
      <c r="T818">
        <v>80.039000000000001</v>
      </c>
      <c r="U818">
        <v>19.417000000000002</v>
      </c>
      <c r="V818">
        <v>2.9</v>
      </c>
      <c r="W818">
        <v>0.73121599999999998</v>
      </c>
      <c r="X818">
        <v>0.2002427</v>
      </c>
      <c r="Y818">
        <v>0.27321800000000002</v>
      </c>
      <c r="Z818">
        <v>8.0445299999999997E-2</v>
      </c>
      <c r="AA818">
        <v>0.37839859999999997</v>
      </c>
    </row>
    <row r="819" spans="1:27" ht="14.25" customHeight="1" x14ac:dyDescent="0.2">
      <c r="A819">
        <v>20160412</v>
      </c>
      <c r="B819">
        <v>14941818</v>
      </c>
      <c r="C819" s="2" t="str">
        <f t="shared" si="78"/>
        <v>2016</v>
      </c>
      <c r="D819" s="2" t="str">
        <f t="shared" si="79"/>
        <v>04</v>
      </c>
      <c r="E819" s="2" t="str">
        <f t="shared" si="80"/>
        <v>12</v>
      </c>
      <c r="F819" s="2" t="str">
        <f t="shared" si="81"/>
        <v>12/04/2016</v>
      </c>
      <c r="G819" s="2">
        <f t="shared" si="82"/>
        <v>336</v>
      </c>
      <c r="H819" s="2">
        <f t="shared" si="77"/>
        <v>0</v>
      </c>
      <c r="I819" t="s">
        <v>177</v>
      </c>
      <c r="J819">
        <v>74.944000000000003</v>
      </c>
      <c r="K819">
        <v>17.611000000000001</v>
      </c>
      <c r="L819">
        <v>5.9</v>
      </c>
      <c r="M819">
        <v>0.51345940000000001</v>
      </c>
      <c r="N819">
        <v>0.38851170000000002</v>
      </c>
      <c r="O819">
        <v>0.99362329999999999</v>
      </c>
      <c r="P819">
        <v>0.18516640000000001</v>
      </c>
      <c r="Q819">
        <v>1.1273108000000001</v>
      </c>
      <c r="S819" t="s">
        <v>225</v>
      </c>
      <c r="T819">
        <v>70.492000000000004</v>
      </c>
      <c r="U819">
        <v>15.898</v>
      </c>
      <c r="V819">
        <v>6.7</v>
      </c>
      <c r="W819">
        <v>0.54832709999999996</v>
      </c>
      <c r="X819">
        <v>0.343526</v>
      </c>
      <c r="Y819">
        <v>0.76264759999999998</v>
      </c>
      <c r="Z819">
        <v>0.26758019999999999</v>
      </c>
      <c r="AA819">
        <v>1.2846365</v>
      </c>
    </row>
    <row r="820" spans="1:27" ht="14.25" customHeight="1" x14ac:dyDescent="0.2">
      <c r="A820">
        <v>20160414</v>
      </c>
      <c r="B820">
        <v>14941818</v>
      </c>
      <c r="C820" s="2" t="str">
        <f t="shared" si="78"/>
        <v>2016</v>
      </c>
      <c r="D820" s="2" t="str">
        <f t="shared" si="79"/>
        <v>04</v>
      </c>
      <c r="E820" s="2" t="str">
        <f t="shared" si="80"/>
        <v>14</v>
      </c>
      <c r="F820" s="2" t="str">
        <f t="shared" si="81"/>
        <v>14/04/2016</v>
      </c>
      <c r="G820" s="2">
        <f t="shared" si="82"/>
        <v>384</v>
      </c>
      <c r="H820" s="2">
        <f t="shared" si="77"/>
        <v>0</v>
      </c>
      <c r="I820" t="s">
        <v>33</v>
      </c>
      <c r="J820">
        <v>73.537999999999997</v>
      </c>
      <c r="K820">
        <v>15.393000000000001</v>
      </c>
      <c r="L820">
        <v>1</v>
      </c>
      <c r="M820">
        <v>0.56729249999999998</v>
      </c>
      <c r="N820">
        <v>0.32508500000000001</v>
      </c>
      <c r="O820">
        <v>0.57012660000000004</v>
      </c>
      <c r="P820">
        <v>0.248803</v>
      </c>
      <c r="Q820">
        <v>1.0034826999999999</v>
      </c>
      <c r="S820" t="s">
        <v>433</v>
      </c>
      <c r="T820">
        <v>83.034999999999997</v>
      </c>
      <c r="U820">
        <v>17.343</v>
      </c>
      <c r="V820">
        <v>10</v>
      </c>
      <c r="W820">
        <v>0.52960770000000001</v>
      </c>
      <c r="X820">
        <v>0.39045760000000002</v>
      </c>
      <c r="Y820">
        <v>0.79339890000000002</v>
      </c>
      <c r="Z820">
        <v>0.25442809999999999</v>
      </c>
      <c r="AA820">
        <v>1.1915945999999999</v>
      </c>
    </row>
    <row r="821" spans="1:27" ht="14.25" customHeight="1" x14ac:dyDescent="0.2">
      <c r="A821">
        <v>20160419</v>
      </c>
      <c r="B821">
        <v>14941818</v>
      </c>
      <c r="C821" s="2" t="str">
        <f t="shared" si="78"/>
        <v>2016</v>
      </c>
      <c r="D821" s="2" t="str">
        <f t="shared" si="79"/>
        <v>04</v>
      </c>
      <c r="E821" s="2" t="str">
        <f t="shared" si="80"/>
        <v>19</v>
      </c>
      <c r="F821" s="2" t="str">
        <f t="shared" si="81"/>
        <v>19/04/2016</v>
      </c>
      <c r="G821" s="2">
        <f t="shared" si="82"/>
        <v>504</v>
      </c>
      <c r="H821" s="2">
        <f t="shared" si="77"/>
        <v>0</v>
      </c>
      <c r="I821" t="s">
        <v>41</v>
      </c>
      <c r="J821">
        <v>73.680000000000007</v>
      </c>
      <c r="K821">
        <v>17.367000000000001</v>
      </c>
      <c r="L821">
        <v>9.6</v>
      </c>
      <c r="M821">
        <v>0.51301269999999999</v>
      </c>
      <c r="N821">
        <v>0.38015290000000002</v>
      </c>
      <c r="O821">
        <v>0.8831601</v>
      </c>
      <c r="P821">
        <v>0.30530649999999998</v>
      </c>
      <c r="Q821">
        <v>1.4927385</v>
      </c>
      <c r="S821" t="s">
        <v>180</v>
      </c>
      <c r="T821">
        <v>70.457999999999998</v>
      </c>
      <c r="U821">
        <v>15.988</v>
      </c>
      <c r="V821">
        <v>2.6</v>
      </c>
      <c r="W821">
        <v>0.57228880000000004</v>
      </c>
      <c r="X821">
        <v>0.38556620000000003</v>
      </c>
      <c r="Y821">
        <v>0.7426914</v>
      </c>
      <c r="Z821">
        <v>0.25127680000000002</v>
      </c>
      <c r="AA821">
        <v>1.1681865</v>
      </c>
    </row>
    <row r="822" spans="1:27" ht="14.25" customHeight="1" x14ac:dyDescent="0.2">
      <c r="A822">
        <v>20160423</v>
      </c>
      <c r="B822">
        <v>14941818</v>
      </c>
      <c r="C822" s="2" t="str">
        <f t="shared" si="78"/>
        <v>2016</v>
      </c>
      <c r="D822" s="2" t="str">
        <f t="shared" si="79"/>
        <v>04</v>
      </c>
      <c r="E822" s="2" t="str">
        <f t="shared" si="80"/>
        <v>23</v>
      </c>
      <c r="F822" s="2" t="str">
        <f t="shared" si="81"/>
        <v>23/04/2016</v>
      </c>
      <c r="G822" s="2">
        <f t="shared" si="82"/>
        <v>600</v>
      </c>
      <c r="H822" s="2">
        <f t="shared" si="77"/>
        <v>0</v>
      </c>
      <c r="I822" t="s">
        <v>33</v>
      </c>
      <c r="J822">
        <v>75.498000000000005</v>
      </c>
      <c r="K822">
        <v>17.056000000000001</v>
      </c>
      <c r="L822">
        <v>5.3</v>
      </c>
      <c r="M822">
        <v>0.40662179999999998</v>
      </c>
      <c r="N822">
        <v>0.38178800000000002</v>
      </c>
      <c r="O822">
        <v>1.1256278</v>
      </c>
      <c r="P822">
        <v>0.25062180000000001</v>
      </c>
      <c r="Q822">
        <v>1.6302198999999999</v>
      </c>
      <c r="S822" t="s">
        <v>461</v>
      </c>
      <c r="T822">
        <v>78.447000000000003</v>
      </c>
      <c r="U822">
        <v>17.675000000000001</v>
      </c>
      <c r="V822">
        <v>3.6</v>
      </c>
      <c r="W822">
        <v>0.46670129999999999</v>
      </c>
      <c r="X822">
        <v>0.2496449</v>
      </c>
      <c r="Y822">
        <v>0.55354820000000005</v>
      </c>
      <c r="Z822">
        <v>0.47473670000000001</v>
      </c>
      <c r="AA822">
        <v>1.4993683</v>
      </c>
    </row>
    <row r="823" spans="1:27" ht="14.25" customHeight="1" x14ac:dyDescent="0.2">
      <c r="A823">
        <v>20160427</v>
      </c>
      <c r="B823">
        <v>14941818</v>
      </c>
      <c r="C823" s="2" t="str">
        <f t="shared" si="78"/>
        <v>2016</v>
      </c>
      <c r="D823" s="2" t="str">
        <f t="shared" si="79"/>
        <v>04</v>
      </c>
      <c r="E823" s="2" t="str">
        <f t="shared" si="80"/>
        <v>27</v>
      </c>
      <c r="F823" s="2" t="str">
        <f t="shared" si="81"/>
        <v>27/04/2016</v>
      </c>
      <c r="G823" s="2">
        <f t="shared" si="82"/>
        <v>696</v>
      </c>
      <c r="H823" s="2">
        <f t="shared" si="77"/>
        <v>0</v>
      </c>
      <c r="I823" t="s">
        <v>33</v>
      </c>
      <c r="J823">
        <v>72.457999999999998</v>
      </c>
      <c r="K823">
        <v>16.8</v>
      </c>
      <c r="L823">
        <v>1.5</v>
      </c>
      <c r="M823">
        <v>0.62098629999999999</v>
      </c>
      <c r="N823">
        <v>0.22680159999999999</v>
      </c>
      <c r="O823">
        <v>0.3718707</v>
      </c>
      <c r="P823">
        <v>0.31436750000000002</v>
      </c>
      <c r="Q823">
        <v>0.83373839999999999</v>
      </c>
      <c r="S823" t="s">
        <v>326</v>
      </c>
      <c r="T823">
        <v>81.635999999999996</v>
      </c>
      <c r="U823">
        <v>17.158999999999999</v>
      </c>
      <c r="V823">
        <v>1.1000000000000001</v>
      </c>
      <c r="W823">
        <v>0.62697000000000003</v>
      </c>
      <c r="X823">
        <v>0.30195719999999998</v>
      </c>
      <c r="Y823">
        <v>0.5004632</v>
      </c>
      <c r="Z823">
        <v>0.1310026</v>
      </c>
      <c r="AA823">
        <v>0.68947270000000005</v>
      </c>
    </row>
    <row r="824" spans="1:27" ht="14.25" customHeight="1" x14ac:dyDescent="0.2">
      <c r="A824">
        <v>20160506</v>
      </c>
      <c r="B824">
        <v>14941818</v>
      </c>
      <c r="C824" s="2" t="str">
        <f t="shared" si="78"/>
        <v>2016</v>
      </c>
      <c r="D824" s="2" t="str">
        <f t="shared" si="79"/>
        <v>05</v>
      </c>
      <c r="E824" s="2" t="str">
        <f t="shared" si="80"/>
        <v>06</v>
      </c>
      <c r="F824" s="2" t="str">
        <f t="shared" si="81"/>
        <v>06/05/2016</v>
      </c>
      <c r="G824" s="2">
        <f t="shared" si="82"/>
        <v>912</v>
      </c>
      <c r="H824" s="2">
        <f t="shared" si="77"/>
        <v>0</v>
      </c>
      <c r="I824" t="s">
        <v>33</v>
      </c>
      <c r="J824">
        <v>73.659000000000006</v>
      </c>
      <c r="K824">
        <v>16.901</v>
      </c>
      <c r="L824">
        <v>2.5</v>
      </c>
      <c r="M824">
        <v>0.59807690000000002</v>
      </c>
      <c r="N824">
        <v>0.28658610000000001</v>
      </c>
      <c r="O824">
        <v>0.51977569999999995</v>
      </c>
      <c r="P824">
        <v>0.26066299999999998</v>
      </c>
      <c r="Q824">
        <v>0.96767669999999995</v>
      </c>
      <c r="S824" t="s">
        <v>57</v>
      </c>
      <c r="T824">
        <v>74.625</v>
      </c>
      <c r="U824">
        <v>16.035</v>
      </c>
      <c r="V824">
        <v>5.0999999999999996</v>
      </c>
      <c r="W824">
        <v>0.58361320000000005</v>
      </c>
      <c r="X824">
        <v>0.3372349</v>
      </c>
      <c r="Y824">
        <v>0.65610420000000003</v>
      </c>
      <c r="Z824">
        <v>0.20182800000000001</v>
      </c>
      <c r="AA824">
        <v>1.0115841999999999</v>
      </c>
    </row>
    <row r="825" spans="1:27" ht="14.25" customHeight="1" x14ac:dyDescent="0.2">
      <c r="A825">
        <v>20160516</v>
      </c>
      <c r="B825">
        <v>14941818</v>
      </c>
      <c r="C825" s="2" t="str">
        <f t="shared" si="78"/>
        <v>2016</v>
      </c>
      <c r="D825" s="2" t="str">
        <f t="shared" si="79"/>
        <v>05</v>
      </c>
      <c r="E825" s="2" t="str">
        <f t="shared" si="80"/>
        <v>16</v>
      </c>
      <c r="F825" s="2" t="str">
        <f t="shared" si="81"/>
        <v>16/05/2016</v>
      </c>
      <c r="G825" s="2">
        <f t="shared" si="82"/>
        <v>1152</v>
      </c>
      <c r="H825" s="2">
        <f t="shared" si="77"/>
        <v>0</v>
      </c>
      <c r="I825" t="s">
        <v>54</v>
      </c>
      <c r="J825">
        <v>72.075000000000003</v>
      </c>
      <c r="K825">
        <v>15.337999999999999</v>
      </c>
      <c r="L825">
        <v>1.7</v>
      </c>
      <c r="M825">
        <v>0.34212110000000001</v>
      </c>
      <c r="N825">
        <v>0.41250540000000002</v>
      </c>
      <c r="O825">
        <v>1.6224068</v>
      </c>
      <c r="P825">
        <v>0.43114960000000002</v>
      </c>
      <c r="Q825">
        <v>2.8360647000000001</v>
      </c>
      <c r="S825" t="s">
        <v>55</v>
      </c>
      <c r="T825">
        <v>70.933000000000007</v>
      </c>
      <c r="U825">
        <v>16.126000000000001</v>
      </c>
      <c r="V825">
        <v>2.1</v>
      </c>
      <c r="W825">
        <v>0.49496669999999998</v>
      </c>
      <c r="X825">
        <v>0.4843616</v>
      </c>
      <c r="Y825">
        <v>1.100104</v>
      </c>
      <c r="Z825">
        <v>0.24762519999999999</v>
      </c>
      <c r="AA825">
        <v>1.5003968999999999</v>
      </c>
    </row>
    <row r="826" spans="1:27" ht="14.25" customHeight="1" x14ac:dyDescent="0.2">
      <c r="A826">
        <v>20160518</v>
      </c>
      <c r="B826">
        <v>14941818</v>
      </c>
      <c r="C826" s="2" t="str">
        <f t="shared" si="78"/>
        <v>2016</v>
      </c>
      <c r="D826" s="2" t="str">
        <f t="shared" si="79"/>
        <v>05</v>
      </c>
      <c r="E826" s="2" t="str">
        <f t="shared" si="80"/>
        <v>18</v>
      </c>
      <c r="F826" s="2" t="str">
        <f t="shared" si="81"/>
        <v>18/05/2016</v>
      </c>
      <c r="G826" s="2">
        <f t="shared" si="82"/>
        <v>1200</v>
      </c>
      <c r="H826" s="2">
        <f t="shared" si="77"/>
        <v>0</v>
      </c>
      <c r="I826" t="s">
        <v>33</v>
      </c>
      <c r="J826">
        <v>69.486999999999995</v>
      </c>
      <c r="K826">
        <v>17.201000000000001</v>
      </c>
      <c r="L826">
        <v>0.9</v>
      </c>
      <c r="M826">
        <v>0.50748380000000004</v>
      </c>
      <c r="N826">
        <v>0.36194749999999998</v>
      </c>
      <c r="O826">
        <v>0.77831320000000004</v>
      </c>
      <c r="P826">
        <v>0.2343732</v>
      </c>
      <c r="Q826">
        <v>1.151513</v>
      </c>
      <c r="S826" t="s">
        <v>294</v>
      </c>
      <c r="T826">
        <v>75.337000000000003</v>
      </c>
      <c r="U826">
        <v>17.341000000000001</v>
      </c>
      <c r="V826">
        <v>5</v>
      </c>
      <c r="W826">
        <v>0.62938850000000002</v>
      </c>
      <c r="X826">
        <v>0.28465620000000003</v>
      </c>
      <c r="Y826">
        <v>0.57743679999999997</v>
      </c>
      <c r="Z826">
        <v>0.18679750000000001</v>
      </c>
      <c r="AA826">
        <v>0.85913410000000001</v>
      </c>
    </row>
    <row r="827" spans="1:27" ht="14.25" customHeight="1" x14ac:dyDescent="0.2">
      <c r="A827">
        <v>20160520</v>
      </c>
      <c r="B827">
        <v>14941818</v>
      </c>
      <c r="C827" s="2" t="str">
        <f t="shared" si="78"/>
        <v>2016</v>
      </c>
      <c r="D827" s="2" t="str">
        <f t="shared" si="79"/>
        <v>05</v>
      </c>
      <c r="E827" s="2" t="str">
        <f t="shared" si="80"/>
        <v>20</v>
      </c>
      <c r="F827" s="2" t="str">
        <f t="shared" si="81"/>
        <v>20/05/2016</v>
      </c>
      <c r="G827" s="2">
        <f t="shared" si="82"/>
        <v>1248</v>
      </c>
      <c r="H827" s="2">
        <f t="shared" si="77"/>
        <v>0</v>
      </c>
      <c r="I827" t="s">
        <v>33</v>
      </c>
      <c r="J827">
        <v>68.902000000000001</v>
      </c>
      <c r="K827">
        <v>15.606</v>
      </c>
      <c r="L827">
        <v>2.4</v>
      </c>
      <c r="M827">
        <v>0.50022690000000003</v>
      </c>
      <c r="N827">
        <v>0.37546810000000003</v>
      </c>
      <c r="O827">
        <v>0.7521099</v>
      </c>
      <c r="P827">
        <v>0.1945858</v>
      </c>
      <c r="Q827">
        <v>1.1350408999999999</v>
      </c>
      <c r="S827" t="s">
        <v>26</v>
      </c>
      <c r="T827">
        <v>79.236999999999995</v>
      </c>
      <c r="U827">
        <v>19.789000000000001</v>
      </c>
      <c r="V827">
        <v>3.2</v>
      </c>
      <c r="W827">
        <v>0.633552</v>
      </c>
      <c r="X827">
        <v>0.2440136</v>
      </c>
      <c r="Y827">
        <v>0.43487150000000002</v>
      </c>
      <c r="Z827">
        <v>0.34077849999999998</v>
      </c>
      <c r="AA827">
        <v>1.0026804</v>
      </c>
    </row>
    <row r="828" spans="1:27" ht="14.25" customHeight="1" x14ac:dyDescent="0.2">
      <c r="A828">
        <v>20160523</v>
      </c>
      <c r="B828">
        <v>14941818</v>
      </c>
      <c r="C828" s="2" t="str">
        <f t="shared" si="78"/>
        <v>2016</v>
      </c>
      <c r="D828" s="2" t="str">
        <f t="shared" si="79"/>
        <v>05</v>
      </c>
      <c r="E828" s="2" t="str">
        <f t="shared" si="80"/>
        <v>23</v>
      </c>
      <c r="F828" s="2" t="str">
        <f t="shared" si="81"/>
        <v>23/05/2016</v>
      </c>
      <c r="G828" s="2">
        <f t="shared" si="82"/>
        <v>1320</v>
      </c>
      <c r="H828" s="2">
        <f t="shared" si="77"/>
        <v>0</v>
      </c>
      <c r="I828" t="s">
        <v>33</v>
      </c>
      <c r="J828">
        <v>71.992999999999995</v>
      </c>
      <c r="K828">
        <v>16.384</v>
      </c>
      <c r="L828">
        <v>0.8</v>
      </c>
      <c r="M828">
        <v>0.4657502</v>
      </c>
      <c r="N828">
        <v>0.42453289999999999</v>
      </c>
      <c r="O828">
        <v>0.92368419999999996</v>
      </c>
      <c r="P828">
        <v>0.1408346</v>
      </c>
      <c r="Q828">
        <v>1.1035443</v>
      </c>
      <c r="S828" t="s">
        <v>521</v>
      </c>
      <c r="T828">
        <v>73.221999999999994</v>
      </c>
      <c r="U828">
        <v>18.867999999999999</v>
      </c>
      <c r="V828">
        <v>10.6</v>
      </c>
      <c r="W828">
        <v>0.50089660000000003</v>
      </c>
      <c r="X828">
        <v>0.38192809999999999</v>
      </c>
      <c r="Y828">
        <v>0.90483760000000002</v>
      </c>
      <c r="Z828">
        <v>0.33075399999999999</v>
      </c>
      <c r="AA828">
        <v>1.4810722999999999</v>
      </c>
    </row>
    <row r="829" spans="1:27" ht="14.25" customHeight="1" x14ac:dyDescent="0.2">
      <c r="A829">
        <v>20160530</v>
      </c>
      <c r="B829">
        <v>14941818</v>
      </c>
      <c r="C829" s="2" t="str">
        <f t="shared" si="78"/>
        <v>2016</v>
      </c>
      <c r="D829" s="2" t="str">
        <f t="shared" si="79"/>
        <v>05</v>
      </c>
      <c r="E829" s="2" t="str">
        <f t="shared" si="80"/>
        <v>30</v>
      </c>
      <c r="F829" s="2" t="str">
        <f t="shared" si="81"/>
        <v>30/05/2016</v>
      </c>
      <c r="G829" s="2">
        <f t="shared" si="82"/>
        <v>1488</v>
      </c>
      <c r="H829" s="2">
        <f t="shared" si="77"/>
        <v>0</v>
      </c>
      <c r="I829" t="s">
        <v>33</v>
      </c>
      <c r="J829">
        <v>77.135000000000005</v>
      </c>
      <c r="K829">
        <v>17.869</v>
      </c>
      <c r="L829">
        <v>5.4</v>
      </c>
      <c r="M829">
        <v>0.52451349999999997</v>
      </c>
      <c r="N829">
        <v>0.3854746</v>
      </c>
      <c r="O829">
        <v>0.83565069999999997</v>
      </c>
      <c r="P829">
        <v>0.1418479</v>
      </c>
      <c r="Q829">
        <v>0.94596970000000002</v>
      </c>
      <c r="S829" t="s">
        <v>376</v>
      </c>
      <c r="T829">
        <v>80.346000000000004</v>
      </c>
      <c r="U829">
        <v>20.073</v>
      </c>
      <c r="V829">
        <v>5.7</v>
      </c>
      <c r="W829">
        <v>0.51934469999999999</v>
      </c>
      <c r="X829">
        <v>0.3222295</v>
      </c>
      <c r="Y829">
        <v>0.80325670000000005</v>
      </c>
      <c r="Z829">
        <v>0.2423748</v>
      </c>
      <c r="AA829">
        <v>1.2509252</v>
      </c>
    </row>
    <row r="830" spans="1:27" ht="14.25" customHeight="1" x14ac:dyDescent="0.2">
      <c r="A830">
        <v>20160613</v>
      </c>
      <c r="B830">
        <v>14941818</v>
      </c>
      <c r="C830" s="2" t="str">
        <f t="shared" si="78"/>
        <v>2016</v>
      </c>
      <c r="D830" s="2" t="str">
        <f t="shared" si="79"/>
        <v>06</v>
      </c>
      <c r="E830" s="2" t="str">
        <f t="shared" si="80"/>
        <v>13</v>
      </c>
      <c r="F830" s="2" t="str">
        <f t="shared" si="81"/>
        <v>13/06/2016</v>
      </c>
      <c r="G830" s="2">
        <f t="shared" si="82"/>
        <v>1824</v>
      </c>
      <c r="H830" s="2">
        <f t="shared" si="77"/>
        <v>0</v>
      </c>
      <c r="I830" t="s">
        <v>33</v>
      </c>
      <c r="J830">
        <v>73.039000000000001</v>
      </c>
      <c r="K830">
        <v>17.091000000000001</v>
      </c>
      <c r="L830">
        <v>2.9</v>
      </c>
      <c r="M830">
        <v>0.37981500000000001</v>
      </c>
      <c r="N830">
        <v>0.46747050000000001</v>
      </c>
      <c r="O830">
        <v>1.4307030000000001</v>
      </c>
      <c r="P830">
        <v>0.44264789999999998</v>
      </c>
      <c r="Q830">
        <v>2.4749232999999999</v>
      </c>
      <c r="S830" t="s">
        <v>26</v>
      </c>
      <c r="T830">
        <v>78.647999999999996</v>
      </c>
      <c r="U830">
        <v>18.797999999999998</v>
      </c>
      <c r="V830">
        <v>7.2</v>
      </c>
      <c r="W830">
        <v>0.44230239999999998</v>
      </c>
      <c r="X830">
        <v>0.37663960000000002</v>
      </c>
      <c r="Y830">
        <v>1.0345671999999999</v>
      </c>
      <c r="Z830">
        <v>0.2278685</v>
      </c>
      <c r="AA830">
        <v>1.4751300000000001</v>
      </c>
    </row>
    <row r="831" spans="1:27" ht="14.25" customHeight="1" x14ac:dyDescent="0.2">
      <c r="A831">
        <v>20160624</v>
      </c>
      <c r="B831">
        <v>14941818</v>
      </c>
      <c r="C831" s="2" t="str">
        <f t="shared" si="78"/>
        <v>2016</v>
      </c>
      <c r="D831" s="2" t="str">
        <f t="shared" si="79"/>
        <v>06</v>
      </c>
      <c r="E831" s="2" t="str">
        <f t="shared" si="80"/>
        <v>24</v>
      </c>
      <c r="F831" s="2" t="str">
        <f t="shared" si="81"/>
        <v>24/06/2016</v>
      </c>
      <c r="G831" s="2">
        <f t="shared" si="82"/>
        <v>2088</v>
      </c>
      <c r="H831" s="2">
        <f t="shared" si="77"/>
        <v>0</v>
      </c>
      <c r="I831" t="s">
        <v>61</v>
      </c>
      <c r="J831">
        <v>75.463999999999999</v>
      </c>
      <c r="K831">
        <v>17.181999999999999</v>
      </c>
      <c r="L831">
        <v>6.1</v>
      </c>
      <c r="M831">
        <v>0.55831310000000001</v>
      </c>
      <c r="N831">
        <v>0.2622196</v>
      </c>
      <c r="O831">
        <v>0.5736019</v>
      </c>
      <c r="P831">
        <v>0.4414362</v>
      </c>
      <c r="Q831">
        <v>1.4602341999999999</v>
      </c>
      <c r="S831" t="s">
        <v>398</v>
      </c>
      <c r="T831">
        <v>74.334000000000003</v>
      </c>
      <c r="U831">
        <v>20.030999999999999</v>
      </c>
      <c r="V831">
        <v>6.7</v>
      </c>
      <c r="W831">
        <v>0.61777479999999996</v>
      </c>
      <c r="X831">
        <v>0.32788440000000002</v>
      </c>
      <c r="Y831">
        <v>0.55527760000000004</v>
      </c>
      <c r="Z831">
        <v>0.13417699999999999</v>
      </c>
      <c r="AA831">
        <v>0.79590050000000001</v>
      </c>
    </row>
    <row r="832" spans="1:27" ht="14.25" customHeight="1" x14ac:dyDescent="0.2">
      <c r="A832">
        <v>20160627</v>
      </c>
      <c r="B832">
        <v>14941818</v>
      </c>
      <c r="C832" s="2" t="str">
        <f t="shared" si="78"/>
        <v>2016</v>
      </c>
      <c r="D832" s="2" t="str">
        <f t="shared" si="79"/>
        <v>06</v>
      </c>
      <c r="E832" s="2" t="str">
        <f t="shared" si="80"/>
        <v>27</v>
      </c>
      <c r="F832" s="2" t="str">
        <f t="shared" si="81"/>
        <v>27/06/2016</v>
      </c>
      <c r="G832" s="2">
        <f t="shared" si="82"/>
        <v>2160</v>
      </c>
      <c r="H832" s="2">
        <f t="shared" si="77"/>
        <v>0</v>
      </c>
      <c r="I832" t="s">
        <v>33</v>
      </c>
      <c r="J832">
        <v>73.421000000000006</v>
      </c>
      <c r="K832">
        <v>17.811</v>
      </c>
      <c r="L832">
        <v>3.5</v>
      </c>
      <c r="M832">
        <v>0.6696396</v>
      </c>
      <c r="N832">
        <v>0.2210597</v>
      </c>
      <c r="O832">
        <v>0.3342097</v>
      </c>
      <c r="P832">
        <v>0.1578157</v>
      </c>
      <c r="Q832">
        <v>0.57589679999999999</v>
      </c>
      <c r="S832" t="s">
        <v>78</v>
      </c>
      <c r="T832">
        <v>75.191000000000003</v>
      </c>
      <c r="U832">
        <v>18.265000000000001</v>
      </c>
      <c r="V832">
        <v>1.4</v>
      </c>
      <c r="W832">
        <v>0.69969099999999995</v>
      </c>
      <c r="X832">
        <v>0.2623528</v>
      </c>
      <c r="Y832">
        <v>0.44128279999999998</v>
      </c>
      <c r="Z832">
        <v>0.1517493</v>
      </c>
      <c r="AA832">
        <v>0.62854620000000005</v>
      </c>
    </row>
    <row r="833" spans="1:27" ht="14.25" customHeight="1" x14ac:dyDescent="0.2">
      <c r="A833">
        <v>20160629</v>
      </c>
      <c r="B833">
        <v>14941818</v>
      </c>
      <c r="C833" s="2" t="str">
        <f t="shared" si="78"/>
        <v>2016</v>
      </c>
      <c r="D833" s="2" t="str">
        <f t="shared" si="79"/>
        <v>06</v>
      </c>
      <c r="E833" s="2" t="str">
        <f t="shared" si="80"/>
        <v>29</v>
      </c>
      <c r="F833" s="2" t="str">
        <f t="shared" si="81"/>
        <v>29/06/2016</v>
      </c>
      <c r="G833" s="2">
        <f t="shared" si="82"/>
        <v>2208</v>
      </c>
      <c r="H833" s="2">
        <f t="shared" si="77"/>
        <v>0</v>
      </c>
      <c r="I833" t="s">
        <v>177</v>
      </c>
      <c r="J833">
        <v>76.504999999999995</v>
      </c>
      <c r="K833">
        <v>18.286000000000001</v>
      </c>
      <c r="L833">
        <v>0</v>
      </c>
      <c r="M833">
        <v>0.51910659999999997</v>
      </c>
      <c r="N833">
        <v>0.3791698</v>
      </c>
      <c r="O833">
        <v>0.7931802</v>
      </c>
      <c r="P833">
        <v>0.36075829999999998</v>
      </c>
      <c r="Q833">
        <v>1.4491182</v>
      </c>
      <c r="S833" t="s">
        <v>126</v>
      </c>
      <c r="T833">
        <v>78.033000000000001</v>
      </c>
      <c r="U833">
        <v>18.550999999999998</v>
      </c>
      <c r="V833">
        <v>0.5</v>
      </c>
      <c r="W833">
        <v>0.62224409999999997</v>
      </c>
      <c r="X833">
        <v>0.32567839999999998</v>
      </c>
      <c r="Y833">
        <v>0.61111420000000005</v>
      </c>
      <c r="Z833">
        <v>0.1898292</v>
      </c>
      <c r="AA833">
        <v>0.94086250000000005</v>
      </c>
    </row>
    <row r="834" spans="1:27" ht="14.25" customHeight="1" x14ac:dyDescent="0.2">
      <c r="A834">
        <v>20160709</v>
      </c>
      <c r="B834">
        <v>14941818</v>
      </c>
      <c r="C834" s="2" t="str">
        <f t="shared" si="78"/>
        <v>2016</v>
      </c>
      <c r="D834" s="2" t="str">
        <f t="shared" si="79"/>
        <v>07</v>
      </c>
      <c r="E834" s="2" t="str">
        <f t="shared" si="80"/>
        <v>09</v>
      </c>
      <c r="F834" s="2" t="str">
        <f t="shared" si="81"/>
        <v>09/07/2016</v>
      </c>
      <c r="G834" s="2">
        <f t="shared" si="82"/>
        <v>2448</v>
      </c>
      <c r="H834" s="2">
        <f t="shared" si="77"/>
        <v>0</v>
      </c>
      <c r="I834" t="s">
        <v>287</v>
      </c>
      <c r="J834">
        <v>74.605999999999995</v>
      </c>
      <c r="K834">
        <v>19.774000000000001</v>
      </c>
      <c r="L834">
        <v>4.3</v>
      </c>
      <c r="M834">
        <v>0.4914019</v>
      </c>
      <c r="N834">
        <v>0.27203529999999998</v>
      </c>
      <c r="O834">
        <v>0.58504370000000006</v>
      </c>
      <c r="P834">
        <v>0.43046079999999998</v>
      </c>
      <c r="Q834">
        <v>1.5060275999999999</v>
      </c>
      <c r="S834" t="s">
        <v>253</v>
      </c>
      <c r="T834">
        <v>78.914000000000001</v>
      </c>
      <c r="U834">
        <v>19.699000000000002</v>
      </c>
      <c r="V834">
        <v>6.7</v>
      </c>
      <c r="W834">
        <v>0.41385070000000002</v>
      </c>
      <c r="X834">
        <v>0.34382370000000001</v>
      </c>
      <c r="Y834">
        <v>0.9278843</v>
      </c>
      <c r="Z834">
        <v>0.32525219999999999</v>
      </c>
      <c r="AA834">
        <v>1.7345710999999999</v>
      </c>
    </row>
    <row r="835" spans="1:27" ht="14.25" customHeight="1" x14ac:dyDescent="0.2">
      <c r="A835">
        <v>20160715</v>
      </c>
      <c r="B835">
        <v>14941818</v>
      </c>
      <c r="C835" s="2" t="str">
        <f t="shared" si="78"/>
        <v>2016</v>
      </c>
      <c r="D835" s="2" t="str">
        <f t="shared" si="79"/>
        <v>07</v>
      </c>
      <c r="E835" s="2" t="str">
        <f t="shared" si="80"/>
        <v>15</v>
      </c>
      <c r="F835" s="2" t="str">
        <f t="shared" si="81"/>
        <v>15/07/2016</v>
      </c>
      <c r="G835" s="2">
        <f t="shared" si="82"/>
        <v>2592</v>
      </c>
      <c r="H835" s="2">
        <f t="shared" si="77"/>
        <v>0</v>
      </c>
      <c r="I835" t="s">
        <v>33</v>
      </c>
      <c r="J835">
        <v>72.775999999999996</v>
      </c>
      <c r="K835">
        <v>17.254000000000001</v>
      </c>
      <c r="L835">
        <v>0</v>
      </c>
      <c r="M835">
        <v>0.69866859999999997</v>
      </c>
      <c r="N835">
        <v>0.23166880000000001</v>
      </c>
      <c r="O835">
        <v>0.35143550000000001</v>
      </c>
      <c r="P835">
        <v>0.17001869999999999</v>
      </c>
      <c r="Q835">
        <v>0.62660910000000003</v>
      </c>
      <c r="S835" t="s">
        <v>78</v>
      </c>
      <c r="T835">
        <v>74.144999999999996</v>
      </c>
      <c r="U835">
        <v>15.994999999999999</v>
      </c>
      <c r="V835">
        <v>7.3</v>
      </c>
      <c r="W835">
        <v>0.3898683</v>
      </c>
      <c r="X835">
        <v>0.39911089999999999</v>
      </c>
      <c r="Y835">
        <v>1.2282287999999999</v>
      </c>
      <c r="Z835">
        <v>0.53002749999999998</v>
      </c>
      <c r="AA835">
        <v>2.5540894999999999</v>
      </c>
    </row>
    <row r="836" spans="1:27" ht="14.25" customHeight="1" x14ac:dyDescent="0.2">
      <c r="A836">
        <v>20160722</v>
      </c>
      <c r="B836">
        <v>14941818</v>
      </c>
      <c r="C836" s="2" t="str">
        <f t="shared" si="78"/>
        <v>2016</v>
      </c>
      <c r="D836" s="2" t="str">
        <f t="shared" si="79"/>
        <v>07</v>
      </c>
      <c r="E836" s="2" t="str">
        <f t="shared" si="80"/>
        <v>22</v>
      </c>
      <c r="F836" s="2" t="str">
        <f t="shared" si="81"/>
        <v>22/07/2016</v>
      </c>
      <c r="G836" s="2">
        <f t="shared" si="82"/>
        <v>2760</v>
      </c>
      <c r="H836" s="2">
        <f t="shared" ref="H836:H899" si="83">IF((G836=G835),1,0)</f>
        <v>0</v>
      </c>
      <c r="I836" t="s">
        <v>106</v>
      </c>
      <c r="J836">
        <v>72.882000000000005</v>
      </c>
      <c r="K836">
        <v>17.164999999999999</v>
      </c>
      <c r="L836">
        <v>1.3</v>
      </c>
      <c r="M836">
        <v>0.62194000000000005</v>
      </c>
      <c r="N836">
        <v>0.31677529999999998</v>
      </c>
      <c r="O836">
        <v>0.54206900000000002</v>
      </c>
      <c r="P836">
        <v>0.19287219999999999</v>
      </c>
      <c r="Q836">
        <v>0.90380439999999995</v>
      </c>
      <c r="S836" t="s">
        <v>326</v>
      </c>
      <c r="T836">
        <v>74.766000000000005</v>
      </c>
      <c r="U836">
        <v>20.422999999999998</v>
      </c>
      <c r="V836">
        <v>8.1999999999999993</v>
      </c>
      <c r="W836">
        <v>0.53629570000000004</v>
      </c>
      <c r="X836">
        <v>0.32440419999999998</v>
      </c>
      <c r="Y836">
        <v>0.75401249999999997</v>
      </c>
      <c r="Z836">
        <v>0.41471989999999997</v>
      </c>
      <c r="AA836">
        <v>1.4625158</v>
      </c>
    </row>
    <row r="837" spans="1:27" ht="14.25" customHeight="1" x14ac:dyDescent="0.2">
      <c r="A837">
        <v>20160729</v>
      </c>
      <c r="B837">
        <v>14941818</v>
      </c>
      <c r="C837" s="2" t="str">
        <f t="shared" si="78"/>
        <v>2016</v>
      </c>
      <c r="D837" s="2" t="str">
        <f t="shared" si="79"/>
        <v>07</v>
      </c>
      <c r="E837" s="2" t="str">
        <f t="shared" si="80"/>
        <v>29</v>
      </c>
      <c r="F837" s="2" t="str">
        <f t="shared" si="81"/>
        <v>29/07/2016</v>
      </c>
      <c r="G837" s="2">
        <f t="shared" si="82"/>
        <v>2928</v>
      </c>
      <c r="H837" s="2">
        <f t="shared" si="83"/>
        <v>0</v>
      </c>
      <c r="I837" t="s">
        <v>33</v>
      </c>
      <c r="J837">
        <v>70.415000000000006</v>
      </c>
      <c r="K837">
        <v>18.672999999999998</v>
      </c>
      <c r="L837">
        <v>2.6</v>
      </c>
      <c r="M837">
        <v>0.53297799999999995</v>
      </c>
      <c r="N837">
        <v>0.35196529999999998</v>
      </c>
      <c r="O837">
        <v>0.69557440000000004</v>
      </c>
      <c r="P837">
        <v>0.27720919999999999</v>
      </c>
      <c r="Q837">
        <v>1.2071476000000001</v>
      </c>
      <c r="S837" t="s">
        <v>78</v>
      </c>
      <c r="T837">
        <v>71.861000000000004</v>
      </c>
      <c r="U837">
        <v>18.547000000000001</v>
      </c>
      <c r="V837">
        <v>4.0999999999999996</v>
      </c>
      <c r="W837">
        <v>0.44270900000000002</v>
      </c>
      <c r="X837">
        <v>0.35609220000000003</v>
      </c>
      <c r="Y837">
        <v>0.98905140000000002</v>
      </c>
      <c r="Z837">
        <v>0.24994939999999999</v>
      </c>
      <c r="AA837">
        <v>1.4093798</v>
      </c>
    </row>
    <row r="838" spans="1:27" ht="14.25" customHeight="1" x14ac:dyDescent="0.2">
      <c r="A838">
        <v>20160801</v>
      </c>
      <c r="B838">
        <v>14941818</v>
      </c>
      <c r="C838" s="2" t="str">
        <f t="shared" si="78"/>
        <v>2016</v>
      </c>
      <c r="D838" s="2" t="str">
        <f t="shared" si="79"/>
        <v>08</v>
      </c>
      <c r="E838" s="2" t="str">
        <f t="shared" si="80"/>
        <v>01</v>
      </c>
      <c r="F838" s="2" t="str">
        <f t="shared" si="81"/>
        <v>01/08/2016</v>
      </c>
      <c r="G838" s="2">
        <f t="shared" si="82"/>
        <v>3000</v>
      </c>
      <c r="H838" s="2">
        <f t="shared" si="83"/>
        <v>0</v>
      </c>
      <c r="I838" t="s">
        <v>33</v>
      </c>
      <c r="J838">
        <v>74.733000000000004</v>
      </c>
      <c r="K838">
        <v>19.637</v>
      </c>
      <c r="L838">
        <v>8.9</v>
      </c>
      <c r="M838">
        <v>0.56059210000000004</v>
      </c>
      <c r="N838">
        <v>0.29184270000000001</v>
      </c>
      <c r="O838">
        <v>0.56532839999999995</v>
      </c>
      <c r="P838">
        <v>0.36405979999999999</v>
      </c>
      <c r="Q838">
        <v>1.2481452</v>
      </c>
      <c r="S838" t="s">
        <v>508</v>
      </c>
      <c r="T838">
        <v>74.754999999999995</v>
      </c>
      <c r="U838">
        <v>19.102</v>
      </c>
      <c r="V838">
        <v>14</v>
      </c>
      <c r="W838">
        <v>0.60141509999999998</v>
      </c>
      <c r="X838">
        <v>0.32370749999999998</v>
      </c>
      <c r="Y838">
        <v>0.59019639999999995</v>
      </c>
      <c r="Z838">
        <v>0.31038460000000001</v>
      </c>
      <c r="AA838">
        <v>1.1433745</v>
      </c>
    </row>
    <row r="839" spans="1:27" ht="14.25" customHeight="1" x14ac:dyDescent="0.2">
      <c r="A839">
        <v>20160805</v>
      </c>
      <c r="B839">
        <v>14941818</v>
      </c>
      <c r="C839" s="2" t="str">
        <f t="shared" si="78"/>
        <v>2016</v>
      </c>
      <c r="D839" s="2" t="str">
        <f t="shared" si="79"/>
        <v>08</v>
      </c>
      <c r="E839" s="2" t="str">
        <f t="shared" si="80"/>
        <v>05</v>
      </c>
      <c r="F839" s="2" t="str">
        <f t="shared" si="81"/>
        <v>05/08/2016</v>
      </c>
      <c r="G839" s="2">
        <f t="shared" si="82"/>
        <v>3096</v>
      </c>
      <c r="H839" s="2">
        <f t="shared" si="83"/>
        <v>0</v>
      </c>
      <c r="I839" t="s">
        <v>33</v>
      </c>
      <c r="J839">
        <v>71.778000000000006</v>
      </c>
      <c r="K839">
        <v>18.59</v>
      </c>
      <c r="L839">
        <v>4.4000000000000004</v>
      </c>
      <c r="M839">
        <v>0.57495149999999995</v>
      </c>
      <c r="N839">
        <v>0.35367739999999998</v>
      </c>
      <c r="O839">
        <v>0.65338909999999994</v>
      </c>
      <c r="P839">
        <v>0.118099</v>
      </c>
      <c r="Q839">
        <v>0.85833760000000003</v>
      </c>
      <c r="S839" t="s">
        <v>57</v>
      </c>
      <c r="T839">
        <v>70.474000000000004</v>
      </c>
      <c r="U839">
        <v>18.277000000000001</v>
      </c>
      <c r="V839">
        <v>4.3</v>
      </c>
      <c r="W839">
        <v>0.45745340000000001</v>
      </c>
      <c r="X839">
        <v>0.30809009999999998</v>
      </c>
      <c r="Y839">
        <v>0.69274239999999998</v>
      </c>
      <c r="Z839">
        <v>0.3349936</v>
      </c>
      <c r="AA839">
        <v>1.2931604999999999</v>
      </c>
    </row>
    <row r="840" spans="1:27" ht="14.25" customHeight="1" x14ac:dyDescent="0.2">
      <c r="A840">
        <v>20160810</v>
      </c>
      <c r="B840">
        <v>14941818</v>
      </c>
      <c r="C840" s="2" t="str">
        <f t="shared" ref="C840:C903" si="84">LEFT(A840,4)</f>
        <v>2016</v>
      </c>
      <c r="D840" s="2" t="str">
        <f t="shared" ref="D840:D903" si="85">MID(A840,5,2)</f>
        <v>08</v>
      </c>
      <c r="E840" s="2" t="str">
        <f t="shared" ref="E840:E903" si="86">RIGHT(A840,2)</f>
        <v>10</v>
      </c>
      <c r="F840" s="2" t="str">
        <f t="shared" ref="F840:F903" si="87">E840&amp;"/"&amp;D840&amp;"/"&amp;C840</f>
        <v>10/08/2016</v>
      </c>
      <c r="G840" s="2">
        <f t="shared" ref="G840:G903" si="88">IF((B840=B839),G839+(F840-F839)*24,0)</f>
        <v>3216</v>
      </c>
      <c r="H840" s="2">
        <f t="shared" si="83"/>
        <v>0</v>
      </c>
      <c r="I840" t="s">
        <v>41</v>
      </c>
      <c r="J840">
        <v>75.813999999999993</v>
      </c>
      <c r="K840">
        <v>16.812000000000001</v>
      </c>
      <c r="L840">
        <v>5.7</v>
      </c>
      <c r="M840">
        <v>0.52381599999999995</v>
      </c>
      <c r="N840">
        <v>0.29992639999999998</v>
      </c>
      <c r="O840">
        <v>0.6319226</v>
      </c>
      <c r="P840">
        <v>0.21400520000000001</v>
      </c>
      <c r="Q840">
        <v>1.055237</v>
      </c>
      <c r="S840" t="s">
        <v>522</v>
      </c>
      <c r="T840">
        <v>75.417000000000002</v>
      </c>
      <c r="U840">
        <v>18.274000000000001</v>
      </c>
      <c r="V840">
        <v>7.5</v>
      </c>
      <c r="W840">
        <v>0.42873820000000001</v>
      </c>
      <c r="X840">
        <v>0.45645530000000001</v>
      </c>
      <c r="Y840">
        <v>1.3091154</v>
      </c>
      <c r="Z840">
        <v>0.27623150000000002</v>
      </c>
      <c r="AA840">
        <v>1.7666147000000001</v>
      </c>
    </row>
    <row r="841" spans="1:27" ht="14.25" customHeight="1" x14ac:dyDescent="0.2">
      <c r="A841">
        <v>20160815</v>
      </c>
      <c r="B841">
        <v>14941818</v>
      </c>
      <c r="C841" s="2" t="str">
        <f t="shared" si="84"/>
        <v>2016</v>
      </c>
      <c r="D841" s="2" t="str">
        <f t="shared" si="85"/>
        <v>08</v>
      </c>
      <c r="E841" s="2" t="str">
        <f t="shared" si="86"/>
        <v>15</v>
      </c>
      <c r="F841" s="2" t="str">
        <f t="shared" si="87"/>
        <v>15/08/2016</v>
      </c>
      <c r="G841" s="2">
        <f t="shared" si="88"/>
        <v>3336</v>
      </c>
      <c r="H841" s="2">
        <f t="shared" si="83"/>
        <v>0</v>
      </c>
      <c r="I841" t="s">
        <v>54</v>
      </c>
      <c r="J841">
        <v>71.647000000000006</v>
      </c>
      <c r="K841">
        <v>17.795999999999999</v>
      </c>
      <c r="L841">
        <v>3.5</v>
      </c>
      <c r="M841">
        <v>0.45028059999999998</v>
      </c>
      <c r="N841">
        <v>0.34212120000000001</v>
      </c>
      <c r="O841">
        <v>0.76265769999999999</v>
      </c>
      <c r="P841">
        <v>0.29807020000000001</v>
      </c>
      <c r="Q841">
        <v>1.4308532</v>
      </c>
      <c r="S841" t="s">
        <v>52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ht="14.25" customHeight="1" x14ac:dyDescent="0.2">
      <c r="A842">
        <v>20160826</v>
      </c>
      <c r="B842">
        <v>14941818</v>
      </c>
      <c r="C842" s="2" t="str">
        <f t="shared" si="84"/>
        <v>2016</v>
      </c>
      <c r="D842" s="2" t="str">
        <f t="shared" si="85"/>
        <v>08</v>
      </c>
      <c r="E842" s="2" t="str">
        <f t="shared" si="86"/>
        <v>26</v>
      </c>
      <c r="F842" s="2" t="str">
        <f t="shared" si="87"/>
        <v>26/08/2016</v>
      </c>
      <c r="G842" s="2">
        <f t="shared" si="88"/>
        <v>3600</v>
      </c>
      <c r="H842" s="2">
        <f t="shared" si="83"/>
        <v>0</v>
      </c>
      <c r="I842" t="s">
        <v>45</v>
      </c>
      <c r="J842">
        <v>77.231999999999999</v>
      </c>
      <c r="K842">
        <v>21.393999999999998</v>
      </c>
      <c r="L842">
        <v>5.3</v>
      </c>
      <c r="M842">
        <v>0.62340300000000004</v>
      </c>
      <c r="N842">
        <v>0.31330970000000002</v>
      </c>
      <c r="O842">
        <v>0.55250239999999995</v>
      </c>
      <c r="P842">
        <v>0.1692398</v>
      </c>
      <c r="Q842">
        <v>0.85970829999999998</v>
      </c>
      <c r="S842" t="s">
        <v>169</v>
      </c>
      <c r="T842">
        <v>76.296999999999997</v>
      </c>
      <c r="U842">
        <v>19.337</v>
      </c>
      <c r="V842">
        <v>3.9</v>
      </c>
      <c r="W842">
        <v>0.57555080000000003</v>
      </c>
      <c r="X842">
        <v>0.32856269999999999</v>
      </c>
      <c r="Y842">
        <v>0.77718869999999995</v>
      </c>
      <c r="Z842">
        <v>0.27404040000000002</v>
      </c>
      <c r="AA842">
        <v>1.1574754</v>
      </c>
    </row>
    <row r="843" spans="1:27" ht="14.25" customHeight="1" x14ac:dyDescent="0.2">
      <c r="A843">
        <v>20160328</v>
      </c>
      <c r="B843">
        <v>2173722</v>
      </c>
      <c r="C843" s="2" t="str">
        <f t="shared" si="84"/>
        <v>2016</v>
      </c>
      <c r="D843" s="2" t="str">
        <f t="shared" si="85"/>
        <v>03</v>
      </c>
      <c r="E843" s="2" t="str">
        <f t="shared" si="86"/>
        <v>28</v>
      </c>
      <c r="F843" s="2" t="str">
        <f t="shared" si="87"/>
        <v>28/03/2016</v>
      </c>
      <c r="G843" s="2">
        <f t="shared" si="88"/>
        <v>0</v>
      </c>
      <c r="H843" s="2">
        <f t="shared" si="83"/>
        <v>0</v>
      </c>
      <c r="I843" t="s">
        <v>33</v>
      </c>
      <c r="J843">
        <v>57.694000000000003</v>
      </c>
      <c r="K843">
        <v>9.9559999999999995</v>
      </c>
      <c r="L843">
        <v>0.3</v>
      </c>
      <c r="M843">
        <v>0.56560940000000004</v>
      </c>
      <c r="N843">
        <v>0.31745519999999999</v>
      </c>
      <c r="O843">
        <v>0.58568169999999997</v>
      </c>
      <c r="P843">
        <v>0.27689829999999999</v>
      </c>
      <c r="Q843">
        <v>1.0640432</v>
      </c>
      <c r="S843" t="s">
        <v>467</v>
      </c>
      <c r="T843">
        <v>58.225999999999999</v>
      </c>
      <c r="U843">
        <v>11.335000000000001</v>
      </c>
      <c r="V843">
        <v>7.7</v>
      </c>
      <c r="W843">
        <v>0.25149759999999999</v>
      </c>
      <c r="X843">
        <v>0.55843399999999999</v>
      </c>
      <c r="Y843">
        <v>2.3323170000000002</v>
      </c>
      <c r="Z843">
        <v>0.28800369999999997</v>
      </c>
      <c r="AA843">
        <v>3.4828203000000002</v>
      </c>
    </row>
    <row r="844" spans="1:27" ht="14.25" customHeight="1" x14ac:dyDescent="0.2">
      <c r="A844">
        <v>20160330</v>
      </c>
      <c r="B844">
        <v>2173722</v>
      </c>
      <c r="C844" s="2" t="str">
        <f t="shared" si="84"/>
        <v>2016</v>
      </c>
      <c r="D844" s="2" t="str">
        <f t="shared" si="85"/>
        <v>03</v>
      </c>
      <c r="E844" s="2" t="str">
        <f t="shared" si="86"/>
        <v>30</v>
      </c>
      <c r="F844" s="2" t="str">
        <f t="shared" si="87"/>
        <v>30/03/2016</v>
      </c>
      <c r="G844" s="2">
        <f t="shared" si="88"/>
        <v>48</v>
      </c>
      <c r="H844" s="2">
        <f t="shared" si="83"/>
        <v>0</v>
      </c>
      <c r="I844" t="s">
        <v>523</v>
      </c>
      <c r="J844">
        <v>62.624000000000002</v>
      </c>
      <c r="K844">
        <v>12.933999999999999</v>
      </c>
      <c r="L844">
        <v>10.4</v>
      </c>
      <c r="M844">
        <v>0.36523240000000001</v>
      </c>
      <c r="N844">
        <v>0.36808109999999999</v>
      </c>
      <c r="O844">
        <v>1.1251317999999999</v>
      </c>
      <c r="P844">
        <v>0.47980719999999999</v>
      </c>
      <c r="Q844">
        <v>2.4750491000000001</v>
      </c>
      <c r="S844" t="s">
        <v>228</v>
      </c>
      <c r="T844">
        <v>62.734999999999999</v>
      </c>
      <c r="U844">
        <v>12.023999999999999</v>
      </c>
      <c r="V844">
        <v>12.4</v>
      </c>
      <c r="W844">
        <v>0.31714399999999998</v>
      </c>
      <c r="X844">
        <v>0.48766890000000002</v>
      </c>
      <c r="Y844">
        <v>1.6761740000000001</v>
      </c>
      <c r="Z844">
        <v>0.2758331</v>
      </c>
      <c r="AA844">
        <v>2.5725986000000001</v>
      </c>
    </row>
    <row r="845" spans="1:27" ht="14.25" customHeight="1" x14ac:dyDescent="0.2">
      <c r="A845">
        <v>20160401</v>
      </c>
      <c r="B845">
        <v>2173722</v>
      </c>
      <c r="C845" s="2" t="str">
        <f t="shared" si="84"/>
        <v>2016</v>
      </c>
      <c r="D845" s="2" t="str">
        <f t="shared" si="85"/>
        <v>04</v>
      </c>
      <c r="E845" s="2" t="str">
        <f t="shared" si="86"/>
        <v>01</v>
      </c>
      <c r="F845" s="2" t="str">
        <f t="shared" si="87"/>
        <v>01/04/2016</v>
      </c>
      <c r="G845" s="2">
        <f t="shared" si="88"/>
        <v>96</v>
      </c>
      <c r="H845" s="2">
        <f t="shared" si="83"/>
        <v>0</v>
      </c>
      <c r="I845" t="s">
        <v>33</v>
      </c>
      <c r="J845">
        <v>62.555999999999997</v>
      </c>
      <c r="K845">
        <v>10.279</v>
      </c>
      <c r="L845">
        <v>2</v>
      </c>
      <c r="M845">
        <v>0.54019269999999997</v>
      </c>
      <c r="N845">
        <v>0.3355399</v>
      </c>
      <c r="O845">
        <v>0.77161999999999997</v>
      </c>
      <c r="P845">
        <v>0.34405479999999999</v>
      </c>
      <c r="Q845">
        <v>1.3838511</v>
      </c>
      <c r="S845" t="s">
        <v>524</v>
      </c>
      <c r="T845">
        <v>64.275999999999996</v>
      </c>
      <c r="U845">
        <v>10.726000000000001</v>
      </c>
      <c r="V845">
        <v>16.2</v>
      </c>
      <c r="W845">
        <v>0.24678849999999999</v>
      </c>
      <c r="X845">
        <v>0.54652389999999995</v>
      </c>
      <c r="Y845">
        <v>2.9259140000000001</v>
      </c>
      <c r="Z845">
        <v>0.39142440000000001</v>
      </c>
      <c r="AA845">
        <v>4.1161918000000002</v>
      </c>
    </row>
    <row r="846" spans="1:27" ht="14.25" customHeight="1" x14ac:dyDescent="0.2">
      <c r="A846">
        <v>20160404</v>
      </c>
      <c r="B846">
        <v>2173722</v>
      </c>
      <c r="C846" s="2" t="str">
        <f t="shared" si="84"/>
        <v>2016</v>
      </c>
      <c r="D846" s="2" t="str">
        <f t="shared" si="85"/>
        <v>04</v>
      </c>
      <c r="E846" s="2" t="str">
        <f t="shared" si="86"/>
        <v>04</v>
      </c>
      <c r="F846" s="2" t="str">
        <f t="shared" si="87"/>
        <v>04/04/2016</v>
      </c>
      <c r="G846" s="2">
        <f t="shared" si="88"/>
        <v>168</v>
      </c>
      <c r="H846" s="2">
        <f t="shared" si="83"/>
        <v>0</v>
      </c>
      <c r="I846" t="s">
        <v>67</v>
      </c>
      <c r="J846">
        <v>63.033000000000001</v>
      </c>
      <c r="K846">
        <v>11.198</v>
      </c>
      <c r="L846">
        <v>1.4</v>
      </c>
      <c r="M846">
        <v>0.62296240000000003</v>
      </c>
      <c r="N846">
        <v>0.20740120000000001</v>
      </c>
      <c r="O846">
        <v>0.35636879999999999</v>
      </c>
      <c r="P846">
        <v>0.38756410000000002</v>
      </c>
      <c r="Q846">
        <v>0.96050880000000005</v>
      </c>
      <c r="S846" t="s">
        <v>162</v>
      </c>
      <c r="T846">
        <v>62.265000000000001</v>
      </c>
      <c r="U846">
        <v>12.327999999999999</v>
      </c>
      <c r="V846">
        <v>7.9</v>
      </c>
      <c r="W846">
        <v>0.1831469</v>
      </c>
      <c r="X846">
        <v>0.70942039999999995</v>
      </c>
      <c r="Y846">
        <v>4.8415542</v>
      </c>
      <c r="Z846">
        <v>0.1408507</v>
      </c>
      <c r="AA846">
        <v>5.5379313000000003</v>
      </c>
    </row>
    <row r="847" spans="1:27" ht="14.25" customHeight="1" x14ac:dyDescent="0.2">
      <c r="A847">
        <v>20160408</v>
      </c>
      <c r="B847">
        <v>2173722</v>
      </c>
      <c r="C847" s="2" t="str">
        <f t="shared" si="84"/>
        <v>2016</v>
      </c>
      <c r="D847" s="2" t="str">
        <f t="shared" si="85"/>
        <v>04</v>
      </c>
      <c r="E847" s="2" t="str">
        <f t="shared" si="86"/>
        <v>08</v>
      </c>
      <c r="F847" s="2" t="str">
        <f t="shared" si="87"/>
        <v>08/04/2016</v>
      </c>
      <c r="G847" s="2">
        <f t="shared" si="88"/>
        <v>264</v>
      </c>
      <c r="H847" s="2">
        <f t="shared" si="83"/>
        <v>0</v>
      </c>
      <c r="I847" t="s">
        <v>33</v>
      </c>
      <c r="J847">
        <v>72.234999999999999</v>
      </c>
      <c r="K847">
        <v>14.813000000000001</v>
      </c>
      <c r="L847">
        <v>0.9</v>
      </c>
      <c r="M847">
        <v>0.43025390000000002</v>
      </c>
      <c r="N847">
        <v>0.40166479999999999</v>
      </c>
      <c r="O847">
        <v>1.1228227</v>
      </c>
      <c r="P847">
        <v>0.31661319999999998</v>
      </c>
      <c r="Q847">
        <v>1.8127362</v>
      </c>
      <c r="S847" t="s">
        <v>379</v>
      </c>
      <c r="T847">
        <v>65.037999999999997</v>
      </c>
      <c r="U847">
        <v>11.39</v>
      </c>
      <c r="V847">
        <v>3.5</v>
      </c>
      <c r="W847">
        <v>0.3998082</v>
      </c>
      <c r="X847">
        <v>0.40249610000000002</v>
      </c>
      <c r="Y847">
        <v>1.3528581</v>
      </c>
      <c r="Z847">
        <v>0.34103299999999998</v>
      </c>
      <c r="AA847">
        <v>2.2564852000000002</v>
      </c>
    </row>
    <row r="848" spans="1:27" ht="14.25" customHeight="1" x14ac:dyDescent="0.2">
      <c r="A848">
        <v>20160411</v>
      </c>
      <c r="B848">
        <v>2173722</v>
      </c>
      <c r="C848" s="2" t="str">
        <f t="shared" si="84"/>
        <v>2016</v>
      </c>
      <c r="D848" s="2" t="str">
        <f t="shared" si="85"/>
        <v>04</v>
      </c>
      <c r="E848" s="2" t="str">
        <f t="shared" si="86"/>
        <v>11</v>
      </c>
      <c r="F848" s="2" t="str">
        <f t="shared" si="87"/>
        <v>11/04/2016</v>
      </c>
      <c r="G848" s="2">
        <f t="shared" si="88"/>
        <v>336</v>
      </c>
      <c r="H848" s="2">
        <f t="shared" si="83"/>
        <v>0</v>
      </c>
      <c r="I848" t="s">
        <v>33</v>
      </c>
      <c r="J848">
        <v>64.471000000000004</v>
      </c>
      <c r="K848">
        <v>10.739000000000001</v>
      </c>
      <c r="L848">
        <v>0.3</v>
      </c>
      <c r="M848">
        <v>0.56150889999999998</v>
      </c>
      <c r="N848">
        <v>0.32755820000000002</v>
      </c>
      <c r="O848">
        <v>0.69843299999999997</v>
      </c>
      <c r="P848">
        <v>0.23036200000000001</v>
      </c>
      <c r="Q848">
        <v>0.97948049999999998</v>
      </c>
      <c r="S848" t="s">
        <v>525</v>
      </c>
      <c r="T848">
        <v>80.888999999999996</v>
      </c>
      <c r="U848">
        <v>14.832000000000001</v>
      </c>
      <c r="V848">
        <v>0</v>
      </c>
      <c r="W848">
        <v>0.4407469</v>
      </c>
      <c r="X848">
        <v>0.43730069999999999</v>
      </c>
      <c r="Y848">
        <v>1.1737329000000001</v>
      </c>
      <c r="Z848">
        <v>0.2992417</v>
      </c>
      <c r="AA848">
        <v>1.7937038999999999</v>
      </c>
    </row>
    <row r="849" spans="1:27" ht="14.25" customHeight="1" x14ac:dyDescent="0.2">
      <c r="A849">
        <v>20160413</v>
      </c>
      <c r="B849">
        <v>2173722</v>
      </c>
      <c r="C849" s="2" t="str">
        <f t="shared" si="84"/>
        <v>2016</v>
      </c>
      <c r="D849" s="2" t="str">
        <f t="shared" si="85"/>
        <v>04</v>
      </c>
      <c r="E849" s="2" t="str">
        <f t="shared" si="86"/>
        <v>13</v>
      </c>
      <c r="F849" s="2" t="str">
        <f t="shared" si="87"/>
        <v>13/04/2016</v>
      </c>
      <c r="G849" s="2">
        <f t="shared" si="88"/>
        <v>384</v>
      </c>
      <c r="H849" s="2">
        <f t="shared" si="83"/>
        <v>0</v>
      </c>
      <c r="I849" t="s">
        <v>33</v>
      </c>
      <c r="J849">
        <v>72.463999999999999</v>
      </c>
      <c r="K849">
        <v>11.67</v>
      </c>
      <c r="L849">
        <v>0.4</v>
      </c>
      <c r="M849">
        <v>0.66472880000000001</v>
      </c>
      <c r="N849">
        <v>0.22741649999999999</v>
      </c>
      <c r="O849">
        <v>0.37042599999999998</v>
      </c>
      <c r="P849">
        <v>0.2488523</v>
      </c>
      <c r="Q849">
        <v>0.74874499999999999</v>
      </c>
      <c r="S849" t="s">
        <v>526</v>
      </c>
      <c r="T849">
        <v>69.947000000000003</v>
      </c>
      <c r="U849">
        <v>10.853</v>
      </c>
      <c r="V849">
        <v>0</v>
      </c>
      <c r="W849">
        <v>0.55749309999999996</v>
      </c>
      <c r="X849">
        <v>0.33162069999999999</v>
      </c>
      <c r="Y849">
        <v>0.62892499999999996</v>
      </c>
      <c r="Z849">
        <v>0.1843352</v>
      </c>
      <c r="AA849">
        <v>0.86303090000000005</v>
      </c>
    </row>
    <row r="850" spans="1:27" ht="14.25" customHeight="1" x14ac:dyDescent="0.2">
      <c r="A850">
        <v>20160415</v>
      </c>
      <c r="B850">
        <v>2173722</v>
      </c>
      <c r="C850" s="2" t="str">
        <f t="shared" si="84"/>
        <v>2016</v>
      </c>
      <c r="D850" s="2" t="str">
        <f t="shared" si="85"/>
        <v>04</v>
      </c>
      <c r="E850" s="2" t="str">
        <f t="shared" si="86"/>
        <v>15</v>
      </c>
      <c r="F850" s="2" t="str">
        <f t="shared" si="87"/>
        <v>15/04/2016</v>
      </c>
      <c r="G850" s="2">
        <f t="shared" si="88"/>
        <v>432</v>
      </c>
      <c r="H850" s="2">
        <f t="shared" si="83"/>
        <v>0</v>
      </c>
      <c r="I850" t="s">
        <v>33</v>
      </c>
      <c r="J850">
        <v>68.528999999999996</v>
      </c>
      <c r="K850">
        <v>11.694000000000001</v>
      </c>
      <c r="L850">
        <v>2.4</v>
      </c>
      <c r="M850">
        <v>0.51424060000000005</v>
      </c>
      <c r="N850">
        <v>0.32931319999999997</v>
      </c>
      <c r="O850">
        <v>0.77881389999999995</v>
      </c>
      <c r="P850">
        <v>0.33651520000000001</v>
      </c>
      <c r="Q850">
        <v>1.3892954</v>
      </c>
      <c r="S850" t="s">
        <v>348</v>
      </c>
      <c r="T850">
        <v>60.371000000000002</v>
      </c>
      <c r="U850">
        <v>10.952</v>
      </c>
      <c r="V850">
        <v>8.6</v>
      </c>
      <c r="W850">
        <v>0.248831</v>
      </c>
      <c r="X850">
        <v>0.54557800000000001</v>
      </c>
      <c r="Y850">
        <v>2.2984222000000001</v>
      </c>
      <c r="Z850">
        <v>0.29353390000000001</v>
      </c>
      <c r="AA850">
        <v>3.2683631000000002</v>
      </c>
    </row>
    <row r="851" spans="1:27" ht="14.25" customHeight="1" x14ac:dyDescent="0.2">
      <c r="A851">
        <v>20160418</v>
      </c>
      <c r="B851">
        <v>2173722</v>
      </c>
      <c r="C851" s="2" t="str">
        <f t="shared" si="84"/>
        <v>2016</v>
      </c>
      <c r="D851" s="2" t="str">
        <f t="shared" si="85"/>
        <v>04</v>
      </c>
      <c r="E851" s="2" t="str">
        <f t="shared" si="86"/>
        <v>18</v>
      </c>
      <c r="F851" s="2" t="str">
        <f t="shared" si="87"/>
        <v>18/04/2016</v>
      </c>
      <c r="G851" s="2">
        <f t="shared" si="88"/>
        <v>504</v>
      </c>
      <c r="H851" s="2">
        <f t="shared" si="83"/>
        <v>0</v>
      </c>
      <c r="I851" t="s">
        <v>33</v>
      </c>
      <c r="J851">
        <v>69.676000000000002</v>
      </c>
      <c r="K851">
        <v>13.003</v>
      </c>
      <c r="L851">
        <v>2.1</v>
      </c>
      <c r="M851">
        <v>0.29118319999999998</v>
      </c>
      <c r="N851">
        <v>0.52725350000000004</v>
      </c>
      <c r="O851">
        <v>1.9170727000000001</v>
      </c>
      <c r="P851">
        <v>0.24594479999999999</v>
      </c>
      <c r="Q851">
        <v>2.6218963999999998</v>
      </c>
      <c r="S851" t="s">
        <v>341</v>
      </c>
      <c r="T851">
        <v>60.475000000000001</v>
      </c>
      <c r="U851">
        <v>13.692</v>
      </c>
      <c r="V851">
        <v>10.6</v>
      </c>
      <c r="W851">
        <v>0.25561660000000003</v>
      </c>
      <c r="X851">
        <v>0.48837429999999998</v>
      </c>
      <c r="Y851">
        <v>2.3675337000000001</v>
      </c>
      <c r="Z851">
        <v>0.42986629999999998</v>
      </c>
      <c r="AA851">
        <v>3.8733187999999998</v>
      </c>
    </row>
    <row r="852" spans="1:27" ht="14.25" customHeight="1" x14ac:dyDescent="0.2">
      <c r="A852">
        <v>20160425</v>
      </c>
      <c r="B852">
        <v>2173722</v>
      </c>
      <c r="C852" s="2" t="str">
        <f t="shared" si="84"/>
        <v>2016</v>
      </c>
      <c r="D852" s="2" t="str">
        <f t="shared" si="85"/>
        <v>04</v>
      </c>
      <c r="E852" s="2" t="str">
        <f t="shared" si="86"/>
        <v>25</v>
      </c>
      <c r="F852" s="2" t="str">
        <f t="shared" si="87"/>
        <v>25/04/2016</v>
      </c>
      <c r="G852" s="2">
        <f t="shared" si="88"/>
        <v>672</v>
      </c>
      <c r="H852" s="2">
        <f t="shared" si="83"/>
        <v>0</v>
      </c>
      <c r="I852" t="s">
        <v>33</v>
      </c>
      <c r="J852">
        <v>66.111999999999995</v>
      </c>
      <c r="K852">
        <v>11.436999999999999</v>
      </c>
      <c r="L852">
        <v>0.3</v>
      </c>
      <c r="M852">
        <v>0.57053969999999998</v>
      </c>
      <c r="N852">
        <v>0.2639454</v>
      </c>
      <c r="O852">
        <v>0.51091900000000001</v>
      </c>
      <c r="P852">
        <v>0.38960410000000001</v>
      </c>
      <c r="Q852">
        <v>1.2089837000000001</v>
      </c>
      <c r="S852" t="s">
        <v>52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ht="14.25" customHeight="1" x14ac:dyDescent="0.2">
      <c r="A853">
        <v>20160427</v>
      </c>
      <c r="B853">
        <v>2173722</v>
      </c>
      <c r="C853" s="2" t="str">
        <f t="shared" si="84"/>
        <v>2016</v>
      </c>
      <c r="D853" s="2" t="str">
        <f t="shared" si="85"/>
        <v>04</v>
      </c>
      <c r="E853" s="2" t="str">
        <f t="shared" si="86"/>
        <v>27</v>
      </c>
      <c r="F853" s="2" t="str">
        <f t="shared" si="87"/>
        <v>27/04/2016</v>
      </c>
      <c r="G853" s="2">
        <f t="shared" si="88"/>
        <v>720</v>
      </c>
      <c r="H853" s="2">
        <f t="shared" si="83"/>
        <v>0</v>
      </c>
      <c r="I853" t="s">
        <v>527</v>
      </c>
      <c r="J853">
        <v>72.274000000000001</v>
      </c>
      <c r="K853">
        <v>14.911</v>
      </c>
      <c r="L853">
        <v>1.7</v>
      </c>
      <c r="M853">
        <v>0.43985550000000001</v>
      </c>
      <c r="N853">
        <v>0.4040627</v>
      </c>
      <c r="O853">
        <v>1.0307531000000001</v>
      </c>
      <c r="P853">
        <v>0.28003169999999999</v>
      </c>
      <c r="Q853">
        <v>1.5590980000000001</v>
      </c>
      <c r="S853" t="s">
        <v>132</v>
      </c>
      <c r="T853">
        <v>69.617999999999995</v>
      </c>
      <c r="U853">
        <v>12.967000000000001</v>
      </c>
      <c r="V853">
        <v>1.3</v>
      </c>
      <c r="W853">
        <v>0.50322509999999998</v>
      </c>
      <c r="X853">
        <v>0.31878129999999999</v>
      </c>
      <c r="Y853">
        <v>0.6593348</v>
      </c>
      <c r="Z853">
        <v>0.33510679999999998</v>
      </c>
      <c r="AA853">
        <v>1.3080042000000001</v>
      </c>
    </row>
    <row r="854" spans="1:27" ht="14.25" customHeight="1" x14ac:dyDescent="0.2">
      <c r="A854">
        <v>20160429</v>
      </c>
      <c r="B854">
        <v>2173722</v>
      </c>
      <c r="C854" s="2" t="str">
        <f t="shared" si="84"/>
        <v>2016</v>
      </c>
      <c r="D854" s="2" t="str">
        <f t="shared" si="85"/>
        <v>04</v>
      </c>
      <c r="E854" s="2" t="str">
        <f t="shared" si="86"/>
        <v>29</v>
      </c>
      <c r="F854" s="2" t="str">
        <f t="shared" si="87"/>
        <v>29/04/2016</v>
      </c>
      <c r="G854" s="2">
        <f t="shared" si="88"/>
        <v>768</v>
      </c>
      <c r="H854" s="2">
        <f t="shared" si="83"/>
        <v>0</v>
      </c>
      <c r="I854" t="s">
        <v>33</v>
      </c>
      <c r="J854">
        <v>68.855999999999995</v>
      </c>
      <c r="K854">
        <v>14.226000000000001</v>
      </c>
      <c r="L854">
        <v>3</v>
      </c>
      <c r="M854">
        <v>0.60577329999999996</v>
      </c>
      <c r="N854">
        <v>0.29613050000000002</v>
      </c>
      <c r="O854">
        <v>0.50490069999999998</v>
      </c>
      <c r="P854">
        <v>0.27004319999999998</v>
      </c>
      <c r="Q854">
        <v>0.94237199999999999</v>
      </c>
      <c r="S854" t="s">
        <v>57</v>
      </c>
      <c r="T854">
        <v>67.75</v>
      </c>
      <c r="U854">
        <v>11.683999999999999</v>
      </c>
      <c r="V854">
        <v>0</v>
      </c>
      <c r="W854">
        <v>0.68319739999999995</v>
      </c>
      <c r="X854">
        <v>0.22027340000000001</v>
      </c>
      <c r="Y854">
        <v>0.33775100000000002</v>
      </c>
      <c r="Z854">
        <v>0.26163910000000001</v>
      </c>
      <c r="AA854">
        <v>0.75121150000000003</v>
      </c>
    </row>
    <row r="855" spans="1:27" ht="14.25" customHeight="1" x14ac:dyDescent="0.2">
      <c r="A855">
        <v>20160504</v>
      </c>
      <c r="B855">
        <v>2173722</v>
      </c>
      <c r="C855" s="2" t="str">
        <f t="shared" si="84"/>
        <v>2016</v>
      </c>
      <c r="D855" s="2" t="str">
        <f t="shared" si="85"/>
        <v>05</v>
      </c>
      <c r="E855" s="2" t="str">
        <f t="shared" si="86"/>
        <v>04</v>
      </c>
      <c r="F855" s="2" t="str">
        <f t="shared" si="87"/>
        <v>04/05/2016</v>
      </c>
      <c r="G855" s="2">
        <f t="shared" si="88"/>
        <v>888</v>
      </c>
      <c r="H855" s="2">
        <f t="shared" si="83"/>
        <v>0</v>
      </c>
      <c r="I855" t="s">
        <v>135</v>
      </c>
      <c r="J855">
        <v>62.301000000000002</v>
      </c>
      <c r="K855">
        <v>9.7629999999999999</v>
      </c>
      <c r="L855">
        <v>0.2</v>
      </c>
      <c r="M855">
        <v>0.48853269999999999</v>
      </c>
      <c r="N855">
        <v>0.33593210000000001</v>
      </c>
      <c r="O855">
        <v>0.73934580000000005</v>
      </c>
      <c r="P855">
        <v>0.36730109999999999</v>
      </c>
      <c r="Q855">
        <v>1.3879360000000001</v>
      </c>
      <c r="S855" t="s">
        <v>242</v>
      </c>
      <c r="T855">
        <v>65.733000000000004</v>
      </c>
      <c r="U855">
        <v>12.288</v>
      </c>
      <c r="V855">
        <v>6.2</v>
      </c>
      <c r="W855">
        <v>0.46629949999999998</v>
      </c>
      <c r="X855">
        <v>0.31304349999999997</v>
      </c>
      <c r="Y855">
        <v>0.71996709999999997</v>
      </c>
      <c r="Z855">
        <v>0.3212815</v>
      </c>
      <c r="AA855">
        <v>1.4360348999999999</v>
      </c>
    </row>
    <row r="856" spans="1:27" ht="14.25" customHeight="1" x14ac:dyDescent="0.2">
      <c r="A856">
        <v>20160506</v>
      </c>
      <c r="B856">
        <v>2173722</v>
      </c>
      <c r="C856" s="2" t="str">
        <f t="shared" si="84"/>
        <v>2016</v>
      </c>
      <c r="D856" s="2" t="str">
        <f t="shared" si="85"/>
        <v>05</v>
      </c>
      <c r="E856" s="2" t="str">
        <f t="shared" si="86"/>
        <v>06</v>
      </c>
      <c r="F856" s="2" t="str">
        <f t="shared" si="87"/>
        <v>06/05/2016</v>
      </c>
      <c r="G856" s="2">
        <f t="shared" si="88"/>
        <v>936</v>
      </c>
      <c r="H856" s="2">
        <f t="shared" si="83"/>
        <v>0</v>
      </c>
      <c r="I856" t="s">
        <v>33</v>
      </c>
      <c r="J856">
        <v>65.777000000000001</v>
      </c>
      <c r="K856">
        <v>11.054</v>
      </c>
      <c r="L856">
        <v>3.2</v>
      </c>
      <c r="M856">
        <v>0.31941029999999998</v>
      </c>
      <c r="N856">
        <v>0.43816169999999999</v>
      </c>
      <c r="O856">
        <v>1.5213098</v>
      </c>
      <c r="P856">
        <v>0.37895669999999998</v>
      </c>
      <c r="Q856">
        <v>2.5219554999999998</v>
      </c>
      <c r="S856" t="s">
        <v>211</v>
      </c>
      <c r="T856">
        <v>72.751999999999995</v>
      </c>
      <c r="U856">
        <v>13.509</v>
      </c>
      <c r="V856">
        <v>2.7</v>
      </c>
      <c r="W856">
        <v>0.47213329999999998</v>
      </c>
      <c r="X856">
        <v>0.33963199999999999</v>
      </c>
      <c r="Y856">
        <v>0.85888569999999997</v>
      </c>
      <c r="Z856">
        <v>0.28407729999999998</v>
      </c>
      <c r="AA856">
        <v>1.3802791000000001</v>
      </c>
    </row>
    <row r="857" spans="1:27" ht="14.25" customHeight="1" x14ac:dyDescent="0.2">
      <c r="A857">
        <v>20160509</v>
      </c>
      <c r="B857">
        <v>2173722</v>
      </c>
      <c r="C857" s="2" t="str">
        <f t="shared" si="84"/>
        <v>2016</v>
      </c>
      <c r="D857" s="2" t="str">
        <f t="shared" si="85"/>
        <v>05</v>
      </c>
      <c r="E857" s="2" t="str">
        <f t="shared" si="86"/>
        <v>09</v>
      </c>
      <c r="F857" s="2" t="str">
        <f t="shared" si="87"/>
        <v>09/05/2016</v>
      </c>
      <c r="G857" s="2">
        <f t="shared" si="88"/>
        <v>1008</v>
      </c>
      <c r="H857" s="2">
        <f t="shared" si="83"/>
        <v>0</v>
      </c>
      <c r="I857" t="s">
        <v>423</v>
      </c>
      <c r="J857">
        <v>63.947000000000003</v>
      </c>
      <c r="K857">
        <v>11.436</v>
      </c>
      <c r="L857">
        <v>0</v>
      </c>
      <c r="M857">
        <v>0.53187359999999995</v>
      </c>
      <c r="N857">
        <v>0.30310910000000002</v>
      </c>
      <c r="O857">
        <v>0.6974709</v>
      </c>
      <c r="P857">
        <v>0.47793910000000001</v>
      </c>
      <c r="Q857">
        <v>1.6615196999999999</v>
      </c>
      <c r="S857" t="s">
        <v>376</v>
      </c>
      <c r="T857">
        <v>65.430999999999997</v>
      </c>
      <c r="U857">
        <v>10.614000000000001</v>
      </c>
      <c r="V857">
        <v>8.5</v>
      </c>
      <c r="W857">
        <v>0.38058560000000002</v>
      </c>
      <c r="X857">
        <v>0.35560770000000003</v>
      </c>
      <c r="Y857">
        <v>0.94141759999999997</v>
      </c>
      <c r="Z857">
        <v>0.4932607</v>
      </c>
      <c r="AA857">
        <v>2.1209692000000002</v>
      </c>
    </row>
    <row r="858" spans="1:27" ht="14.25" customHeight="1" x14ac:dyDescent="0.2">
      <c r="A858">
        <v>20160511</v>
      </c>
      <c r="B858">
        <v>2173722</v>
      </c>
      <c r="C858" s="2" t="str">
        <f t="shared" si="84"/>
        <v>2016</v>
      </c>
      <c r="D858" s="2" t="str">
        <f t="shared" si="85"/>
        <v>05</v>
      </c>
      <c r="E858" s="2" t="str">
        <f t="shared" si="86"/>
        <v>11</v>
      </c>
      <c r="F858" s="2" t="str">
        <f t="shared" si="87"/>
        <v>11/05/2016</v>
      </c>
      <c r="G858" s="2">
        <f t="shared" si="88"/>
        <v>1056</v>
      </c>
      <c r="H858" s="2">
        <f t="shared" si="83"/>
        <v>0</v>
      </c>
      <c r="I858" t="s">
        <v>33</v>
      </c>
      <c r="J858">
        <v>65.177000000000007</v>
      </c>
      <c r="K858">
        <v>11.282999999999999</v>
      </c>
      <c r="L858">
        <v>5</v>
      </c>
      <c r="M858">
        <v>0.5499482</v>
      </c>
      <c r="N858">
        <v>0.38914779999999999</v>
      </c>
      <c r="O858">
        <v>0.78217990000000004</v>
      </c>
      <c r="P858">
        <v>0.2472589</v>
      </c>
      <c r="Q858">
        <v>1.1632435999999999</v>
      </c>
      <c r="S858" t="s">
        <v>528</v>
      </c>
      <c r="T858">
        <v>64.39</v>
      </c>
      <c r="U858">
        <v>11.874000000000001</v>
      </c>
      <c r="V858">
        <v>4</v>
      </c>
      <c r="W858">
        <v>0.62580239999999998</v>
      </c>
      <c r="X858">
        <v>0.29847279999999998</v>
      </c>
      <c r="Y858">
        <v>0.507023</v>
      </c>
      <c r="Z858">
        <v>0.2771305</v>
      </c>
      <c r="AA858">
        <v>1.0860548000000001</v>
      </c>
    </row>
    <row r="859" spans="1:27" ht="14.25" customHeight="1" x14ac:dyDescent="0.2">
      <c r="A859">
        <v>20160513</v>
      </c>
      <c r="B859">
        <v>2173722</v>
      </c>
      <c r="C859" s="2" t="str">
        <f t="shared" si="84"/>
        <v>2016</v>
      </c>
      <c r="D859" s="2" t="str">
        <f t="shared" si="85"/>
        <v>05</v>
      </c>
      <c r="E859" s="2" t="str">
        <f t="shared" si="86"/>
        <v>13</v>
      </c>
      <c r="F859" s="2" t="str">
        <f t="shared" si="87"/>
        <v>13/05/2016</v>
      </c>
      <c r="G859" s="2">
        <f t="shared" si="88"/>
        <v>1104</v>
      </c>
      <c r="H859" s="2">
        <f t="shared" si="83"/>
        <v>0</v>
      </c>
      <c r="I859" t="s">
        <v>45</v>
      </c>
      <c r="J859">
        <v>68.247</v>
      </c>
      <c r="K859">
        <v>13.706</v>
      </c>
      <c r="L859">
        <v>0.3</v>
      </c>
      <c r="M859">
        <v>0.35052909999999998</v>
      </c>
      <c r="N859">
        <v>0.53541369999999999</v>
      </c>
      <c r="O859">
        <v>1.5518942</v>
      </c>
      <c r="P859">
        <v>0.1767127</v>
      </c>
      <c r="Q859">
        <v>1.9480586</v>
      </c>
      <c r="S859" t="s">
        <v>84</v>
      </c>
      <c r="T859">
        <v>66.135999999999996</v>
      </c>
      <c r="U859">
        <v>11.273999999999999</v>
      </c>
      <c r="V859">
        <v>7.8</v>
      </c>
      <c r="W859">
        <v>0.4889307</v>
      </c>
      <c r="X859">
        <v>0.40816809999999998</v>
      </c>
      <c r="Y859">
        <v>0.95392809999999995</v>
      </c>
      <c r="Z859">
        <v>0.46645530000000002</v>
      </c>
      <c r="AA859">
        <v>1.9475112000000001</v>
      </c>
    </row>
    <row r="860" spans="1:27" ht="14.25" customHeight="1" x14ac:dyDescent="0.2">
      <c r="A860">
        <v>20160516</v>
      </c>
      <c r="B860">
        <v>2173722</v>
      </c>
      <c r="C860" s="2" t="str">
        <f t="shared" si="84"/>
        <v>2016</v>
      </c>
      <c r="D860" s="2" t="str">
        <f t="shared" si="85"/>
        <v>05</v>
      </c>
      <c r="E860" s="2" t="str">
        <f t="shared" si="86"/>
        <v>16</v>
      </c>
      <c r="F860" s="2" t="str">
        <f t="shared" si="87"/>
        <v>16/05/2016</v>
      </c>
      <c r="G860" s="2">
        <f t="shared" si="88"/>
        <v>1176</v>
      </c>
      <c r="H860" s="2">
        <f t="shared" si="83"/>
        <v>0</v>
      </c>
      <c r="I860" t="s">
        <v>33</v>
      </c>
      <c r="J860">
        <v>65.346000000000004</v>
      </c>
      <c r="K860">
        <v>13.661</v>
      </c>
      <c r="L860">
        <v>6.7</v>
      </c>
      <c r="M860">
        <v>0.32237660000000001</v>
      </c>
      <c r="N860">
        <v>0.31575769999999997</v>
      </c>
      <c r="O860">
        <v>0.97362269999999995</v>
      </c>
      <c r="P860">
        <v>0.65351250000000005</v>
      </c>
      <c r="Q860">
        <v>2.7870412999999998</v>
      </c>
      <c r="S860" t="s">
        <v>441</v>
      </c>
      <c r="T860">
        <v>70.131</v>
      </c>
      <c r="U860">
        <v>11.39</v>
      </c>
      <c r="V860">
        <v>8.1999999999999993</v>
      </c>
      <c r="W860">
        <v>0.42285699999999998</v>
      </c>
      <c r="X860">
        <v>0.45709699999999998</v>
      </c>
      <c r="Y860">
        <v>1.2124288000000001</v>
      </c>
      <c r="Z860">
        <v>0.30398890000000001</v>
      </c>
      <c r="AA860">
        <v>1.9422440000000001</v>
      </c>
    </row>
    <row r="861" spans="1:27" ht="14.25" customHeight="1" x14ac:dyDescent="0.2">
      <c r="A861">
        <v>20160518</v>
      </c>
      <c r="B861">
        <v>2173722</v>
      </c>
      <c r="C861" s="2" t="str">
        <f t="shared" si="84"/>
        <v>2016</v>
      </c>
      <c r="D861" s="2" t="str">
        <f t="shared" si="85"/>
        <v>05</v>
      </c>
      <c r="E861" s="2" t="str">
        <f t="shared" si="86"/>
        <v>18</v>
      </c>
      <c r="F861" s="2" t="str">
        <f t="shared" si="87"/>
        <v>18/05/2016</v>
      </c>
      <c r="G861" s="2">
        <f t="shared" si="88"/>
        <v>1224</v>
      </c>
      <c r="H861" s="2">
        <f t="shared" si="83"/>
        <v>0</v>
      </c>
      <c r="I861" t="s">
        <v>33</v>
      </c>
      <c r="J861">
        <v>64.47</v>
      </c>
      <c r="K861">
        <v>9.4190000000000005</v>
      </c>
      <c r="L861">
        <v>1.7</v>
      </c>
      <c r="M861">
        <v>0.50290159999999995</v>
      </c>
      <c r="N861">
        <v>0.32281179999999998</v>
      </c>
      <c r="O861">
        <v>0.71715479999999998</v>
      </c>
      <c r="P861">
        <v>0.29213169999999999</v>
      </c>
      <c r="Q861">
        <v>1.2599943</v>
      </c>
      <c r="S861" t="s">
        <v>529</v>
      </c>
      <c r="T861">
        <v>66.819999999999993</v>
      </c>
      <c r="U861">
        <v>11.944000000000001</v>
      </c>
      <c r="V861">
        <v>6.8</v>
      </c>
      <c r="W861">
        <v>0.5710653</v>
      </c>
      <c r="X861">
        <v>0.29594890000000001</v>
      </c>
      <c r="Y861">
        <v>0.57649640000000002</v>
      </c>
      <c r="Z861">
        <v>0.35057129999999997</v>
      </c>
      <c r="AA861">
        <v>1.2823355000000001</v>
      </c>
    </row>
    <row r="862" spans="1:27" ht="14.25" customHeight="1" x14ac:dyDescent="0.2">
      <c r="A862">
        <v>20160520</v>
      </c>
      <c r="B862">
        <v>2173722</v>
      </c>
      <c r="C862" s="2" t="str">
        <f t="shared" si="84"/>
        <v>2016</v>
      </c>
      <c r="D862" s="2" t="str">
        <f t="shared" si="85"/>
        <v>05</v>
      </c>
      <c r="E862" s="2" t="str">
        <f t="shared" si="86"/>
        <v>20</v>
      </c>
      <c r="F862" s="2" t="str">
        <f t="shared" si="87"/>
        <v>20/05/2016</v>
      </c>
      <c r="G862" s="2">
        <f t="shared" si="88"/>
        <v>1272</v>
      </c>
      <c r="H862" s="2">
        <f t="shared" si="83"/>
        <v>0</v>
      </c>
      <c r="I862" t="s">
        <v>33</v>
      </c>
      <c r="J862">
        <v>69.92</v>
      </c>
      <c r="K862">
        <v>11.382</v>
      </c>
      <c r="L862">
        <v>0.3</v>
      </c>
      <c r="M862">
        <v>0.36131619999999998</v>
      </c>
      <c r="N862">
        <v>0.41512320000000003</v>
      </c>
      <c r="O862">
        <v>1.2621169999999999</v>
      </c>
      <c r="P862">
        <v>0.3758918</v>
      </c>
      <c r="Q862">
        <v>2.0900026999999999</v>
      </c>
      <c r="S862" t="s">
        <v>305</v>
      </c>
      <c r="T862">
        <v>65.519000000000005</v>
      </c>
      <c r="U862">
        <v>9.3840000000000003</v>
      </c>
      <c r="V862">
        <v>0.4</v>
      </c>
      <c r="W862">
        <v>0.42209849999999999</v>
      </c>
      <c r="X862">
        <v>0.40404269999999998</v>
      </c>
      <c r="Y862">
        <v>1.0489059999999999</v>
      </c>
      <c r="Z862">
        <v>0.29215160000000001</v>
      </c>
      <c r="AA862">
        <v>1.8056973000000001</v>
      </c>
    </row>
    <row r="863" spans="1:27" ht="14.25" customHeight="1" x14ac:dyDescent="0.2">
      <c r="A863">
        <v>20160523</v>
      </c>
      <c r="B863">
        <v>2173722</v>
      </c>
      <c r="C863" s="2" t="str">
        <f t="shared" si="84"/>
        <v>2016</v>
      </c>
      <c r="D863" s="2" t="str">
        <f t="shared" si="85"/>
        <v>05</v>
      </c>
      <c r="E863" s="2" t="str">
        <f t="shared" si="86"/>
        <v>23</v>
      </c>
      <c r="F863" s="2" t="str">
        <f t="shared" si="87"/>
        <v>23/05/2016</v>
      </c>
      <c r="G863" s="2">
        <f t="shared" si="88"/>
        <v>1344</v>
      </c>
      <c r="H863" s="2">
        <f t="shared" si="83"/>
        <v>0</v>
      </c>
      <c r="I863" t="s">
        <v>33</v>
      </c>
      <c r="J863">
        <v>61.578000000000003</v>
      </c>
      <c r="K863">
        <v>10.663</v>
      </c>
      <c r="L863">
        <v>0</v>
      </c>
      <c r="M863">
        <v>0.58632269999999997</v>
      </c>
      <c r="N863">
        <v>0.28995769999999998</v>
      </c>
      <c r="O863">
        <v>0.54775200000000002</v>
      </c>
      <c r="P863">
        <v>0.20337640000000001</v>
      </c>
      <c r="Q863">
        <v>0.89498719999999998</v>
      </c>
      <c r="S863" t="s">
        <v>57</v>
      </c>
      <c r="T863">
        <v>62.875999999999998</v>
      </c>
      <c r="U863">
        <v>10.669</v>
      </c>
      <c r="V863">
        <v>0.9</v>
      </c>
      <c r="W863">
        <v>0.54677730000000002</v>
      </c>
      <c r="X863">
        <v>0.29148449999999998</v>
      </c>
      <c r="Y863">
        <v>0.72276359999999995</v>
      </c>
      <c r="Z863">
        <v>0.48810579999999998</v>
      </c>
      <c r="AA863">
        <v>1.5686722</v>
      </c>
    </row>
    <row r="864" spans="1:27" ht="14.25" customHeight="1" x14ac:dyDescent="0.2">
      <c r="A864">
        <v>20160525</v>
      </c>
      <c r="B864">
        <v>2173722</v>
      </c>
      <c r="C864" s="2" t="str">
        <f t="shared" si="84"/>
        <v>2016</v>
      </c>
      <c r="D864" s="2" t="str">
        <f t="shared" si="85"/>
        <v>05</v>
      </c>
      <c r="E864" s="2" t="str">
        <f t="shared" si="86"/>
        <v>25</v>
      </c>
      <c r="F864" s="2" t="str">
        <f t="shared" si="87"/>
        <v>25/05/2016</v>
      </c>
      <c r="G864" s="2">
        <f t="shared" si="88"/>
        <v>1392</v>
      </c>
      <c r="H864" s="2">
        <f t="shared" si="83"/>
        <v>0</v>
      </c>
      <c r="I864" t="s">
        <v>65</v>
      </c>
      <c r="J864">
        <v>69.14</v>
      </c>
      <c r="K864">
        <v>10.994999999999999</v>
      </c>
      <c r="L864">
        <v>2.2000000000000002</v>
      </c>
      <c r="M864">
        <v>0.39070929999999998</v>
      </c>
      <c r="N864">
        <v>0.39296419999999999</v>
      </c>
      <c r="O864">
        <v>1.0708811</v>
      </c>
      <c r="P864">
        <v>0.4724757</v>
      </c>
      <c r="Q864">
        <v>2.1525021</v>
      </c>
      <c r="S864" t="s">
        <v>270</v>
      </c>
      <c r="T864">
        <v>70.31</v>
      </c>
      <c r="U864">
        <v>11.532</v>
      </c>
      <c r="V864">
        <v>0</v>
      </c>
      <c r="W864">
        <v>0.62798010000000004</v>
      </c>
      <c r="X864">
        <v>0.25451380000000001</v>
      </c>
      <c r="Y864">
        <v>0.4243323</v>
      </c>
      <c r="Z864">
        <v>0.2292419</v>
      </c>
      <c r="AA864">
        <v>0.78751400000000005</v>
      </c>
    </row>
    <row r="865" spans="1:27" ht="14.25" customHeight="1" x14ac:dyDescent="0.2">
      <c r="A865">
        <v>20160527</v>
      </c>
      <c r="B865">
        <v>2173722</v>
      </c>
      <c r="C865" s="2" t="str">
        <f t="shared" si="84"/>
        <v>2016</v>
      </c>
      <c r="D865" s="2" t="str">
        <f t="shared" si="85"/>
        <v>05</v>
      </c>
      <c r="E865" s="2" t="str">
        <f t="shared" si="86"/>
        <v>27</v>
      </c>
      <c r="F865" s="2" t="str">
        <f t="shared" si="87"/>
        <v>27/05/2016</v>
      </c>
      <c r="G865" s="2">
        <f t="shared" si="88"/>
        <v>1440</v>
      </c>
      <c r="H865" s="2">
        <f t="shared" si="83"/>
        <v>0</v>
      </c>
      <c r="I865" t="s">
        <v>33</v>
      </c>
      <c r="J865">
        <v>75.34</v>
      </c>
      <c r="K865">
        <v>11.913</v>
      </c>
      <c r="L865">
        <v>7.3</v>
      </c>
      <c r="M865">
        <v>0.51987419999999995</v>
      </c>
      <c r="N865">
        <v>0.3705505</v>
      </c>
      <c r="O865">
        <v>0.92381270000000004</v>
      </c>
      <c r="P865">
        <v>0.24223330000000001</v>
      </c>
      <c r="Q865">
        <v>1.3083076</v>
      </c>
      <c r="S865" t="s">
        <v>530</v>
      </c>
      <c r="T865">
        <v>75.582999999999998</v>
      </c>
      <c r="U865">
        <v>13.535</v>
      </c>
      <c r="V865">
        <v>4.4000000000000004</v>
      </c>
      <c r="W865">
        <v>0.41970380000000002</v>
      </c>
      <c r="X865">
        <v>0.40157540000000003</v>
      </c>
      <c r="Y865">
        <v>1.2392262999999999</v>
      </c>
      <c r="Z865">
        <v>0.44628849999999998</v>
      </c>
      <c r="AA865">
        <v>2.1983366000000002</v>
      </c>
    </row>
    <row r="866" spans="1:27" ht="14.25" customHeight="1" x14ac:dyDescent="0.2">
      <c r="A866">
        <v>20160530</v>
      </c>
      <c r="B866">
        <v>2173722</v>
      </c>
      <c r="C866" s="2" t="str">
        <f t="shared" si="84"/>
        <v>2016</v>
      </c>
      <c r="D866" s="2" t="str">
        <f t="shared" si="85"/>
        <v>05</v>
      </c>
      <c r="E866" s="2" t="str">
        <f t="shared" si="86"/>
        <v>30</v>
      </c>
      <c r="F866" s="2" t="str">
        <f t="shared" si="87"/>
        <v>30/05/2016</v>
      </c>
      <c r="G866" s="2">
        <f t="shared" si="88"/>
        <v>1512</v>
      </c>
      <c r="H866" s="2">
        <f t="shared" si="83"/>
        <v>0</v>
      </c>
      <c r="I866" t="s">
        <v>106</v>
      </c>
      <c r="J866">
        <v>71.367999999999995</v>
      </c>
      <c r="K866">
        <v>11.554</v>
      </c>
      <c r="L866">
        <v>0.9</v>
      </c>
      <c r="M866">
        <v>0.46502139999999997</v>
      </c>
      <c r="N866">
        <v>0.37864520000000002</v>
      </c>
      <c r="O866">
        <v>0.96957660000000001</v>
      </c>
      <c r="P866">
        <v>0.24233469999999999</v>
      </c>
      <c r="Q866">
        <v>1.5147575</v>
      </c>
      <c r="S866" t="s">
        <v>412</v>
      </c>
      <c r="T866">
        <v>69.814999999999998</v>
      </c>
      <c r="U866">
        <v>11.89</v>
      </c>
      <c r="V866">
        <v>3.4</v>
      </c>
      <c r="W866">
        <v>0.43053989999999998</v>
      </c>
      <c r="X866">
        <v>0.37484729999999999</v>
      </c>
      <c r="Y866">
        <v>0.9470191</v>
      </c>
      <c r="Z866">
        <v>0.3035872</v>
      </c>
      <c r="AA866">
        <v>1.5628481999999999</v>
      </c>
    </row>
    <row r="867" spans="1:27" ht="14.25" customHeight="1" x14ac:dyDescent="0.2">
      <c r="A867">
        <v>20160601</v>
      </c>
      <c r="B867">
        <v>2173722</v>
      </c>
      <c r="C867" s="2" t="str">
        <f t="shared" si="84"/>
        <v>2016</v>
      </c>
      <c r="D867" s="2" t="str">
        <f t="shared" si="85"/>
        <v>06</v>
      </c>
      <c r="E867" s="2" t="str">
        <f t="shared" si="86"/>
        <v>01</v>
      </c>
      <c r="F867" s="2" t="str">
        <f t="shared" si="87"/>
        <v>01/06/2016</v>
      </c>
      <c r="G867" s="2">
        <f t="shared" si="88"/>
        <v>1560</v>
      </c>
      <c r="H867" s="2">
        <f t="shared" si="83"/>
        <v>0</v>
      </c>
      <c r="I867" t="s">
        <v>66</v>
      </c>
      <c r="J867">
        <v>65.813999999999993</v>
      </c>
      <c r="K867">
        <v>11.708</v>
      </c>
      <c r="L867">
        <v>5.3</v>
      </c>
      <c r="M867">
        <v>0.48585689999999998</v>
      </c>
      <c r="N867">
        <v>0.43014659999999999</v>
      </c>
      <c r="O867">
        <v>0.96175630000000001</v>
      </c>
      <c r="P867">
        <v>0.2346472</v>
      </c>
      <c r="Q867">
        <v>1.3489264000000001</v>
      </c>
      <c r="S867" t="s">
        <v>52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ht="14.25" customHeight="1" x14ac:dyDescent="0.2">
      <c r="A868">
        <v>20160606</v>
      </c>
      <c r="B868">
        <v>2173722</v>
      </c>
      <c r="C868" s="2" t="str">
        <f t="shared" si="84"/>
        <v>2016</v>
      </c>
      <c r="D868" s="2" t="str">
        <f t="shared" si="85"/>
        <v>06</v>
      </c>
      <c r="E868" s="2" t="str">
        <f t="shared" si="86"/>
        <v>06</v>
      </c>
      <c r="F868" s="2" t="str">
        <f t="shared" si="87"/>
        <v>06/06/2016</v>
      </c>
      <c r="G868" s="2">
        <f t="shared" si="88"/>
        <v>1680</v>
      </c>
      <c r="H868" s="2">
        <f t="shared" si="83"/>
        <v>0</v>
      </c>
      <c r="I868" t="s">
        <v>256</v>
      </c>
      <c r="J868">
        <v>60.103000000000002</v>
      </c>
      <c r="K868">
        <v>10.166</v>
      </c>
      <c r="L868">
        <v>0</v>
      </c>
      <c r="M868">
        <v>0.63846440000000004</v>
      </c>
      <c r="N868">
        <v>0.27373730000000002</v>
      </c>
      <c r="O868">
        <v>0.52047169999999998</v>
      </c>
      <c r="P868">
        <v>0.15072430000000001</v>
      </c>
      <c r="Q868">
        <v>0.76492519999999997</v>
      </c>
      <c r="S868" t="s">
        <v>52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ht="14.25" customHeight="1" x14ac:dyDescent="0.2">
      <c r="A869">
        <v>20160608</v>
      </c>
      <c r="B869">
        <v>2173722</v>
      </c>
      <c r="C869" s="2" t="str">
        <f t="shared" si="84"/>
        <v>2016</v>
      </c>
      <c r="D869" s="2" t="str">
        <f t="shared" si="85"/>
        <v>06</v>
      </c>
      <c r="E869" s="2" t="str">
        <f t="shared" si="86"/>
        <v>08</v>
      </c>
      <c r="F869" s="2" t="str">
        <f t="shared" si="87"/>
        <v>08/06/2016</v>
      </c>
      <c r="G869" s="2">
        <f t="shared" si="88"/>
        <v>1728</v>
      </c>
      <c r="H869" s="2">
        <f t="shared" si="83"/>
        <v>0</v>
      </c>
      <c r="I869" t="s">
        <v>58</v>
      </c>
      <c r="J869">
        <v>66.587999999999994</v>
      </c>
      <c r="K869">
        <v>11.645</v>
      </c>
      <c r="L869">
        <v>0.6</v>
      </c>
      <c r="M869">
        <v>0.5508189</v>
      </c>
      <c r="N869">
        <v>0.3545354</v>
      </c>
      <c r="O869">
        <v>0.71429779999999998</v>
      </c>
      <c r="P869">
        <v>0.33334350000000001</v>
      </c>
      <c r="Q869">
        <v>1.2841913</v>
      </c>
      <c r="S869" t="s">
        <v>531</v>
      </c>
      <c r="T869">
        <v>65.614999999999995</v>
      </c>
      <c r="U869">
        <v>12.462</v>
      </c>
      <c r="V869">
        <v>0</v>
      </c>
      <c r="W869">
        <v>0.36871880000000001</v>
      </c>
      <c r="X869">
        <v>0.4635319</v>
      </c>
      <c r="Y869">
        <v>1.2662506</v>
      </c>
      <c r="Z869">
        <v>0.336391</v>
      </c>
      <c r="AA869">
        <v>2.0821417000000002</v>
      </c>
    </row>
    <row r="870" spans="1:27" ht="14.25" customHeight="1" x14ac:dyDescent="0.2">
      <c r="A870">
        <v>20160613</v>
      </c>
      <c r="B870">
        <v>2173722</v>
      </c>
      <c r="C870" s="2" t="str">
        <f t="shared" si="84"/>
        <v>2016</v>
      </c>
      <c r="D870" s="2" t="str">
        <f t="shared" si="85"/>
        <v>06</v>
      </c>
      <c r="E870" s="2" t="str">
        <f t="shared" si="86"/>
        <v>13</v>
      </c>
      <c r="F870" s="2" t="str">
        <f t="shared" si="87"/>
        <v>13/06/2016</v>
      </c>
      <c r="G870" s="2">
        <f t="shared" si="88"/>
        <v>1848</v>
      </c>
      <c r="H870" s="2">
        <f t="shared" si="83"/>
        <v>0</v>
      </c>
      <c r="I870" t="s">
        <v>106</v>
      </c>
      <c r="J870">
        <v>54.58</v>
      </c>
      <c r="K870">
        <v>11.324999999999999</v>
      </c>
      <c r="L870">
        <v>4.7</v>
      </c>
      <c r="M870">
        <v>0.4866357</v>
      </c>
      <c r="N870">
        <v>0.43505159999999998</v>
      </c>
      <c r="O870">
        <v>1.1606086</v>
      </c>
      <c r="P870">
        <v>0.2920857</v>
      </c>
      <c r="Q870">
        <v>1.7352415999999999</v>
      </c>
      <c r="S870" t="s">
        <v>47</v>
      </c>
      <c r="T870">
        <v>56.048999999999999</v>
      </c>
      <c r="U870">
        <v>11.602</v>
      </c>
      <c r="V870">
        <v>5.3</v>
      </c>
      <c r="W870">
        <v>0.3674848</v>
      </c>
      <c r="X870">
        <v>0.35034870000000001</v>
      </c>
      <c r="Y870">
        <v>1.0998441999999999</v>
      </c>
      <c r="Z870">
        <v>0.48650510000000002</v>
      </c>
      <c r="AA870">
        <v>2.4469824999999998</v>
      </c>
    </row>
    <row r="871" spans="1:27" ht="14.25" customHeight="1" x14ac:dyDescent="0.2">
      <c r="A871">
        <v>20160615</v>
      </c>
      <c r="B871">
        <v>2173722</v>
      </c>
      <c r="C871" s="2" t="str">
        <f t="shared" si="84"/>
        <v>2016</v>
      </c>
      <c r="D871" s="2" t="str">
        <f t="shared" si="85"/>
        <v>06</v>
      </c>
      <c r="E871" s="2" t="str">
        <f t="shared" si="86"/>
        <v>15</v>
      </c>
      <c r="F871" s="2" t="str">
        <f t="shared" si="87"/>
        <v>15/06/2016</v>
      </c>
      <c r="G871" s="2">
        <f t="shared" si="88"/>
        <v>1896</v>
      </c>
      <c r="H871" s="2">
        <f t="shared" si="83"/>
        <v>0</v>
      </c>
      <c r="I871" t="s">
        <v>207</v>
      </c>
      <c r="J871">
        <v>63.106999999999999</v>
      </c>
      <c r="K871">
        <v>12.750999999999999</v>
      </c>
      <c r="L871">
        <v>1</v>
      </c>
      <c r="M871">
        <v>0.3450088</v>
      </c>
      <c r="N871">
        <v>0.48715029999999998</v>
      </c>
      <c r="O871">
        <v>1.6052122</v>
      </c>
      <c r="P871">
        <v>0.3504062</v>
      </c>
      <c r="Q871">
        <v>2.3135864000000002</v>
      </c>
      <c r="S871" t="s">
        <v>52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ht="14.25" customHeight="1" x14ac:dyDescent="0.2">
      <c r="A872">
        <v>20160617</v>
      </c>
      <c r="B872">
        <v>2173722</v>
      </c>
      <c r="C872" s="2" t="str">
        <f t="shared" si="84"/>
        <v>2016</v>
      </c>
      <c r="D872" s="2" t="str">
        <f t="shared" si="85"/>
        <v>06</v>
      </c>
      <c r="E872" s="2" t="str">
        <f t="shared" si="86"/>
        <v>17</v>
      </c>
      <c r="F872" s="2" t="str">
        <f t="shared" si="87"/>
        <v>17/06/2016</v>
      </c>
      <c r="G872" s="2">
        <f t="shared" si="88"/>
        <v>1944</v>
      </c>
      <c r="H872" s="2">
        <f t="shared" si="83"/>
        <v>0</v>
      </c>
      <c r="I872" t="s">
        <v>54</v>
      </c>
      <c r="J872">
        <v>69.361999999999995</v>
      </c>
      <c r="K872">
        <v>12.058999999999999</v>
      </c>
      <c r="L872">
        <v>1</v>
      </c>
      <c r="M872">
        <v>0.40134720000000002</v>
      </c>
      <c r="N872">
        <v>0.28653980000000001</v>
      </c>
      <c r="O872">
        <v>0.69387670000000001</v>
      </c>
      <c r="P872">
        <v>0.46750180000000002</v>
      </c>
      <c r="Q872">
        <v>1.8618779000000001</v>
      </c>
      <c r="S872" t="s">
        <v>126</v>
      </c>
      <c r="T872">
        <v>70.787000000000006</v>
      </c>
      <c r="U872">
        <v>12.989000000000001</v>
      </c>
      <c r="V872">
        <v>5.8</v>
      </c>
      <c r="W872">
        <v>0.36961660000000002</v>
      </c>
      <c r="X872">
        <v>0.41697859999999998</v>
      </c>
      <c r="Y872">
        <v>1.1735351999999999</v>
      </c>
      <c r="Z872">
        <v>0.35459750000000001</v>
      </c>
      <c r="AA872">
        <v>2.0143143999999999</v>
      </c>
    </row>
    <row r="873" spans="1:27" ht="14.25" customHeight="1" x14ac:dyDescent="0.2">
      <c r="A873">
        <v>20160622</v>
      </c>
      <c r="B873">
        <v>2173722</v>
      </c>
      <c r="C873" s="2" t="str">
        <f t="shared" si="84"/>
        <v>2016</v>
      </c>
      <c r="D873" s="2" t="str">
        <f t="shared" si="85"/>
        <v>06</v>
      </c>
      <c r="E873" s="2" t="str">
        <f t="shared" si="86"/>
        <v>22</v>
      </c>
      <c r="F873" s="2" t="str">
        <f t="shared" si="87"/>
        <v>22/06/2016</v>
      </c>
      <c r="G873" s="2">
        <f t="shared" si="88"/>
        <v>2064</v>
      </c>
      <c r="H873" s="2">
        <f t="shared" si="83"/>
        <v>0</v>
      </c>
      <c r="I873" t="s">
        <v>33</v>
      </c>
      <c r="J873">
        <v>61.970999999999997</v>
      </c>
      <c r="K873">
        <v>10.711</v>
      </c>
      <c r="L873">
        <v>3.5</v>
      </c>
      <c r="M873">
        <v>0.47786079999999997</v>
      </c>
      <c r="N873">
        <v>0.32231120000000002</v>
      </c>
      <c r="O873">
        <v>0.70605720000000005</v>
      </c>
      <c r="P873">
        <v>0.33248430000000001</v>
      </c>
      <c r="Q873">
        <v>1.3883368</v>
      </c>
      <c r="S873" t="s">
        <v>56</v>
      </c>
      <c r="T873">
        <v>60.591000000000001</v>
      </c>
      <c r="U873">
        <v>10.949</v>
      </c>
      <c r="V873">
        <v>0</v>
      </c>
      <c r="W873">
        <v>0.64962220000000004</v>
      </c>
      <c r="X873">
        <v>0.26911239999999997</v>
      </c>
      <c r="Y873">
        <v>0.44083020000000001</v>
      </c>
      <c r="Z873">
        <v>0.167271</v>
      </c>
      <c r="AA873">
        <v>0.70541209999999999</v>
      </c>
    </row>
    <row r="874" spans="1:27" ht="14.25" customHeight="1" x14ac:dyDescent="0.2">
      <c r="A874">
        <v>20160624</v>
      </c>
      <c r="B874">
        <v>2173722</v>
      </c>
      <c r="C874" s="2" t="str">
        <f t="shared" si="84"/>
        <v>2016</v>
      </c>
      <c r="D874" s="2" t="str">
        <f t="shared" si="85"/>
        <v>06</v>
      </c>
      <c r="E874" s="2" t="str">
        <f t="shared" si="86"/>
        <v>24</v>
      </c>
      <c r="F874" s="2" t="str">
        <f t="shared" si="87"/>
        <v>24/06/2016</v>
      </c>
      <c r="G874" s="2">
        <f t="shared" si="88"/>
        <v>2112</v>
      </c>
      <c r="H874" s="2">
        <f t="shared" si="83"/>
        <v>0</v>
      </c>
      <c r="I874" t="s">
        <v>33</v>
      </c>
      <c r="J874">
        <v>68.831999999999994</v>
      </c>
      <c r="K874">
        <v>12.227</v>
      </c>
      <c r="L874">
        <v>0</v>
      </c>
      <c r="M874">
        <v>0.59080529999999998</v>
      </c>
      <c r="N874">
        <v>0.29212680000000002</v>
      </c>
      <c r="O874">
        <v>0.49760989999999999</v>
      </c>
      <c r="P874">
        <v>0.2314203</v>
      </c>
      <c r="Q874">
        <v>0.90650030000000004</v>
      </c>
      <c r="S874" t="s">
        <v>57</v>
      </c>
      <c r="T874">
        <v>65.680000000000007</v>
      </c>
      <c r="U874">
        <v>12.404</v>
      </c>
      <c r="V874">
        <v>2.4</v>
      </c>
      <c r="W874">
        <v>0.37418050000000003</v>
      </c>
      <c r="X874">
        <v>0.36614999999999998</v>
      </c>
      <c r="Y874">
        <v>1.0834109000000001</v>
      </c>
      <c r="Z874">
        <v>0.47137230000000002</v>
      </c>
      <c r="AA874">
        <v>2.3607958</v>
      </c>
    </row>
    <row r="875" spans="1:27" ht="14.25" customHeight="1" x14ac:dyDescent="0.2">
      <c r="A875">
        <v>20160627</v>
      </c>
      <c r="B875">
        <v>2173722</v>
      </c>
      <c r="C875" s="2" t="str">
        <f t="shared" si="84"/>
        <v>2016</v>
      </c>
      <c r="D875" s="2" t="str">
        <f t="shared" si="85"/>
        <v>06</v>
      </c>
      <c r="E875" s="2" t="str">
        <f t="shared" si="86"/>
        <v>27</v>
      </c>
      <c r="F875" s="2" t="str">
        <f t="shared" si="87"/>
        <v>27/06/2016</v>
      </c>
      <c r="G875" s="2">
        <f t="shared" si="88"/>
        <v>2184</v>
      </c>
      <c r="H875" s="2">
        <f t="shared" si="83"/>
        <v>0</v>
      </c>
      <c r="I875" t="s">
        <v>41</v>
      </c>
      <c r="J875">
        <v>68.129000000000005</v>
      </c>
      <c r="K875">
        <v>13.913</v>
      </c>
      <c r="L875">
        <v>3.7</v>
      </c>
      <c r="M875">
        <v>0.41700179999999998</v>
      </c>
      <c r="N875">
        <v>0.36665039999999999</v>
      </c>
      <c r="O875">
        <v>0.92296549999999999</v>
      </c>
      <c r="P875">
        <v>0.32630330000000002</v>
      </c>
      <c r="Q875">
        <v>1.6620581000000001</v>
      </c>
      <c r="S875" t="s">
        <v>95</v>
      </c>
      <c r="T875">
        <v>68.272000000000006</v>
      </c>
      <c r="U875">
        <v>13.02</v>
      </c>
      <c r="V875">
        <v>2.6</v>
      </c>
      <c r="W875">
        <v>0.44903680000000001</v>
      </c>
      <c r="X875">
        <v>0.43413449999999998</v>
      </c>
      <c r="Y875">
        <v>1.0953885999999999</v>
      </c>
      <c r="Z875">
        <v>0.23795450000000001</v>
      </c>
      <c r="AA875">
        <v>1.5793176</v>
      </c>
    </row>
    <row r="876" spans="1:27" ht="14.25" customHeight="1" x14ac:dyDescent="0.2">
      <c r="A876">
        <v>20160629</v>
      </c>
      <c r="B876">
        <v>2173722</v>
      </c>
      <c r="C876" s="2" t="str">
        <f t="shared" si="84"/>
        <v>2016</v>
      </c>
      <c r="D876" s="2" t="str">
        <f t="shared" si="85"/>
        <v>06</v>
      </c>
      <c r="E876" s="2" t="str">
        <f t="shared" si="86"/>
        <v>29</v>
      </c>
      <c r="F876" s="2" t="str">
        <f t="shared" si="87"/>
        <v>29/06/2016</v>
      </c>
      <c r="G876" s="2">
        <f t="shared" si="88"/>
        <v>2232</v>
      </c>
      <c r="H876" s="2">
        <f t="shared" si="83"/>
        <v>0</v>
      </c>
      <c r="I876" t="s">
        <v>33</v>
      </c>
      <c r="J876">
        <v>69.12</v>
      </c>
      <c r="K876">
        <v>11.292999999999999</v>
      </c>
      <c r="L876">
        <v>2.1</v>
      </c>
      <c r="M876">
        <v>0.55032110000000001</v>
      </c>
      <c r="N876">
        <v>0.34549000000000002</v>
      </c>
      <c r="O876">
        <v>0.67405360000000003</v>
      </c>
      <c r="P876">
        <v>0.20247809999999999</v>
      </c>
      <c r="Q876">
        <v>0.98977780000000004</v>
      </c>
      <c r="S876" t="s">
        <v>57</v>
      </c>
      <c r="T876">
        <v>68.525000000000006</v>
      </c>
      <c r="U876">
        <v>11.079000000000001</v>
      </c>
      <c r="V876">
        <v>0</v>
      </c>
      <c r="W876">
        <v>0.55133330000000003</v>
      </c>
      <c r="X876">
        <v>0.28259580000000001</v>
      </c>
      <c r="Y876">
        <v>0.59593600000000002</v>
      </c>
      <c r="Z876">
        <v>0.28967959999999998</v>
      </c>
      <c r="AA876">
        <v>1.0347401000000001</v>
      </c>
    </row>
    <row r="877" spans="1:27" ht="14.25" customHeight="1" x14ac:dyDescent="0.2">
      <c r="A877">
        <v>20160704</v>
      </c>
      <c r="B877">
        <v>2173722</v>
      </c>
      <c r="C877" s="2" t="str">
        <f t="shared" si="84"/>
        <v>2016</v>
      </c>
      <c r="D877" s="2" t="str">
        <f t="shared" si="85"/>
        <v>07</v>
      </c>
      <c r="E877" s="2" t="str">
        <f t="shared" si="86"/>
        <v>04</v>
      </c>
      <c r="F877" s="2" t="str">
        <f t="shared" si="87"/>
        <v>04/07/2016</v>
      </c>
      <c r="G877" s="2">
        <f t="shared" si="88"/>
        <v>2352</v>
      </c>
      <c r="H877" s="2">
        <f t="shared" si="83"/>
        <v>0</v>
      </c>
      <c r="I877" t="s">
        <v>33</v>
      </c>
      <c r="J877">
        <v>69.094999999999999</v>
      </c>
      <c r="K877">
        <v>12.731999999999999</v>
      </c>
      <c r="L877">
        <v>0</v>
      </c>
      <c r="M877">
        <v>0.47402230000000001</v>
      </c>
      <c r="N877">
        <v>0.36443510000000001</v>
      </c>
      <c r="O877">
        <v>0.78459040000000002</v>
      </c>
      <c r="P877">
        <v>0.33382030000000001</v>
      </c>
      <c r="Q877">
        <v>1.5268122</v>
      </c>
      <c r="S877" t="s">
        <v>57</v>
      </c>
      <c r="T877">
        <v>68.322000000000003</v>
      </c>
      <c r="U877">
        <v>12.976000000000001</v>
      </c>
      <c r="V877">
        <v>0.4</v>
      </c>
      <c r="W877">
        <v>0.52300599999999997</v>
      </c>
      <c r="X877">
        <v>0.32926480000000002</v>
      </c>
      <c r="Y877">
        <v>0.67500079999999996</v>
      </c>
      <c r="Z877">
        <v>0.28524480000000002</v>
      </c>
      <c r="AA877">
        <v>1.2163984000000001</v>
      </c>
    </row>
    <row r="878" spans="1:27" ht="14.25" customHeight="1" x14ac:dyDescent="0.2">
      <c r="A878">
        <v>20160706</v>
      </c>
      <c r="B878">
        <v>2173722</v>
      </c>
      <c r="C878" s="2" t="str">
        <f t="shared" si="84"/>
        <v>2016</v>
      </c>
      <c r="D878" s="2" t="str">
        <f t="shared" si="85"/>
        <v>07</v>
      </c>
      <c r="E878" s="2" t="str">
        <f t="shared" si="86"/>
        <v>06</v>
      </c>
      <c r="F878" s="2" t="str">
        <f t="shared" si="87"/>
        <v>06/07/2016</v>
      </c>
      <c r="G878" s="2">
        <f t="shared" si="88"/>
        <v>2400</v>
      </c>
      <c r="H878" s="2">
        <f t="shared" si="83"/>
        <v>0</v>
      </c>
      <c r="I878" t="s">
        <v>33</v>
      </c>
      <c r="J878">
        <v>69.308999999999997</v>
      </c>
      <c r="K878">
        <v>13.016999999999999</v>
      </c>
      <c r="L878">
        <v>2.2999999999999998</v>
      </c>
      <c r="M878">
        <v>0.65555339999999995</v>
      </c>
      <c r="N878">
        <v>0.239595</v>
      </c>
      <c r="O878">
        <v>0.40403080000000002</v>
      </c>
      <c r="P878">
        <v>0.18479619999999999</v>
      </c>
      <c r="Q878">
        <v>0.67923500000000003</v>
      </c>
      <c r="S878" t="s">
        <v>239</v>
      </c>
      <c r="T878">
        <v>66.372</v>
      </c>
      <c r="U878">
        <v>12.489000000000001</v>
      </c>
      <c r="V878">
        <v>0.7</v>
      </c>
      <c r="W878">
        <v>0.53676809999999997</v>
      </c>
      <c r="X878">
        <v>0.33021879999999998</v>
      </c>
      <c r="Y878">
        <v>0.62709979999999999</v>
      </c>
      <c r="Z878">
        <v>0.2178303</v>
      </c>
      <c r="AA878">
        <v>0.99976100000000001</v>
      </c>
    </row>
    <row r="879" spans="1:27" ht="14.25" customHeight="1" x14ac:dyDescent="0.2">
      <c r="A879">
        <v>20160708</v>
      </c>
      <c r="B879">
        <v>2173722</v>
      </c>
      <c r="C879" s="2" t="str">
        <f t="shared" si="84"/>
        <v>2016</v>
      </c>
      <c r="D879" s="2" t="str">
        <f t="shared" si="85"/>
        <v>07</v>
      </c>
      <c r="E879" s="2" t="str">
        <f t="shared" si="86"/>
        <v>08</v>
      </c>
      <c r="F879" s="2" t="str">
        <f t="shared" si="87"/>
        <v>08/07/2016</v>
      </c>
      <c r="G879" s="2">
        <f t="shared" si="88"/>
        <v>2448</v>
      </c>
      <c r="H879" s="2">
        <f t="shared" si="83"/>
        <v>0</v>
      </c>
      <c r="I879" t="s">
        <v>33</v>
      </c>
      <c r="J879">
        <v>65.555999999999997</v>
      </c>
      <c r="K879">
        <v>13.686999999999999</v>
      </c>
      <c r="L879">
        <v>0.7</v>
      </c>
      <c r="M879">
        <v>0.60977110000000001</v>
      </c>
      <c r="N879">
        <v>0.27952569999999999</v>
      </c>
      <c r="O879">
        <v>0.47736919999999999</v>
      </c>
      <c r="P879">
        <v>0.23396639999999999</v>
      </c>
      <c r="Q879">
        <v>0.83900730000000001</v>
      </c>
      <c r="S879" t="s">
        <v>504</v>
      </c>
      <c r="T879">
        <v>64.102000000000004</v>
      </c>
      <c r="U879">
        <v>13.887</v>
      </c>
      <c r="V879">
        <v>2.8</v>
      </c>
      <c r="W879">
        <v>0.49664009999999997</v>
      </c>
      <c r="X879">
        <v>0.31223689999999998</v>
      </c>
      <c r="Y879">
        <v>0.7126382</v>
      </c>
      <c r="Z879">
        <v>0.38043969999999999</v>
      </c>
      <c r="AA879">
        <v>1.6081190999999999</v>
      </c>
    </row>
    <row r="880" spans="1:27" ht="14.25" customHeight="1" x14ac:dyDescent="0.2">
      <c r="A880">
        <v>20160711</v>
      </c>
      <c r="B880">
        <v>2173722</v>
      </c>
      <c r="C880" s="2" t="str">
        <f t="shared" si="84"/>
        <v>2016</v>
      </c>
      <c r="D880" s="2" t="str">
        <f t="shared" si="85"/>
        <v>07</v>
      </c>
      <c r="E880" s="2" t="str">
        <f t="shared" si="86"/>
        <v>11</v>
      </c>
      <c r="F880" s="2" t="str">
        <f t="shared" si="87"/>
        <v>11/07/2016</v>
      </c>
      <c r="G880" s="2">
        <f t="shared" si="88"/>
        <v>2520</v>
      </c>
      <c r="H880" s="2">
        <f t="shared" si="83"/>
        <v>0</v>
      </c>
      <c r="I880" t="s">
        <v>33</v>
      </c>
      <c r="J880">
        <v>63.706000000000003</v>
      </c>
      <c r="K880">
        <v>11.304</v>
      </c>
      <c r="L880">
        <v>1.9</v>
      </c>
      <c r="M880">
        <v>0.51465209999999995</v>
      </c>
      <c r="N880">
        <v>0.38410139999999998</v>
      </c>
      <c r="O880">
        <v>0.77206569999999997</v>
      </c>
      <c r="P880">
        <v>0.16666690000000001</v>
      </c>
      <c r="Q880">
        <v>0.97394700000000001</v>
      </c>
      <c r="S880" t="s">
        <v>78</v>
      </c>
      <c r="T880">
        <v>61.893999999999998</v>
      </c>
      <c r="U880">
        <v>11.433999999999999</v>
      </c>
      <c r="V880">
        <v>1.5</v>
      </c>
      <c r="W880">
        <v>0.51555960000000001</v>
      </c>
      <c r="X880">
        <v>0.3574929</v>
      </c>
      <c r="Y880">
        <v>0.82190260000000004</v>
      </c>
      <c r="Z880">
        <v>0.31441350000000001</v>
      </c>
      <c r="AA880">
        <v>1.3737303000000001</v>
      </c>
    </row>
    <row r="881" spans="1:27" ht="14.25" customHeight="1" x14ac:dyDescent="0.2">
      <c r="A881">
        <v>20160713</v>
      </c>
      <c r="B881">
        <v>2173722</v>
      </c>
      <c r="C881" s="2" t="str">
        <f t="shared" si="84"/>
        <v>2016</v>
      </c>
      <c r="D881" s="2" t="str">
        <f t="shared" si="85"/>
        <v>07</v>
      </c>
      <c r="E881" s="2" t="str">
        <f t="shared" si="86"/>
        <v>13</v>
      </c>
      <c r="F881" s="2" t="str">
        <f t="shared" si="87"/>
        <v>13/07/2016</v>
      </c>
      <c r="G881" s="2">
        <f t="shared" si="88"/>
        <v>2568</v>
      </c>
      <c r="H881" s="2">
        <f t="shared" si="83"/>
        <v>0</v>
      </c>
      <c r="I881" t="s">
        <v>58</v>
      </c>
      <c r="J881">
        <v>64.168000000000006</v>
      </c>
      <c r="K881">
        <v>14.13</v>
      </c>
      <c r="L881">
        <v>4.8</v>
      </c>
      <c r="M881">
        <v>0.27030159999999998</v>
      </c>
      <c r="N881">
        <v>0.39550940000000001</v>
      </c>
      <c r="O881">
        <v>1.5856718000000001</v>
      </c>
      <c r="P881">
        <v>0.59958650000000002</v>
      </c>
      <c r="Q881">
        <v>3.7023193999999999</v>
      </c>
      <c r="S881" t="s">
        <v>79</v>
      </c>
      <c r="T881">
        <v>61.677</v>
      </c>
      <c r="U881">
        <v>13.593</v>
      </c>
      <c r="V881">
        <v>2.2999999999999998</v>
      </c>
      <c r="W881">
        <v>0.46188750000000001</v>
      </c>
      <c r="X881">
        <v>0.37937850000000001</v>
      </c>
      <c r="Y881">
        <v>0.99238859999999995</v>
      </c>
      <c r="Z881">
        <v>0.27188410000000002</v>
      </c>
      <c r="AA881">
        <v>1.5350866000000001</v>
      </c>
    </row>
    <row r="882" spans="1:27" ht="14.25" customHeight="1" x14ac:dyDescent="0.2">
      <c r="A882">
        <v>20160718</v>
      </c>
      <c r="B882">
        <v>2173722</v>
      </c>
      <c r="C882" s="2" t="str">
        <f t="shared" si="84"/>
        <v>2016</v>
      </c>
      <c r="D882" s="2" t="str">
        <f t="shared" si="85"/>
        <v>07</v>
      </c>
      <c r="E882" s="2" t="str">
        <f t="shared" si="86"/>
        <v>18</v>
      </c>
      <c r="F882" s="2" t="str">
        <f t="shared" si="87"/>
        <v>18/07/2016</v>
      </c>
      <c r="G882" s="2">
        <f t="shared" si="88"/>
        <v>2688</v>
      </c>
      <c r="H882" s="2">
        <f t="shared" si="83"/>
        <v>0</v>
      </c>
      <c r="I882" t="s">
        <v>41</v>
      </c>
      <c r="J882">
        <v>67.069000000000003</v>
      </c>
      <c r="K882">
        <v>15.37</v>
      </c>
      <c r="L882">
        <v>3.6</v>
      </c>
      <c r="M882">
        <v>0.29583179999999998</v>
      </c>
      <c r="N882">
        <v>0.4446987</v>
      </c>
      <c r="O882">
        <v>2.0271165999999998</v>
      </c>
      <c r="P882">
        <v>0.40214119999999998</v>
      </c>
      <c r="Q882">
        <v>3.4365079999999999</v>
      </c>
      <c r="S882" t="s">
        <v>55</v>
      </c>
      <c r="T882">
        <v>64.585999999999999</v>
      </c>
      <c r="U882">
        <v>15.351000000000001</v>
      </c>
      <c r="V882">
        <v>4.3</v>
      </c>
      <c r="W882">
        <v>0.40224759999999998</v>
      </c>
      <c r="X882">
        <v>0.426674</v>
      </c>
      <c r="Y882">
        <v>1.0919086</v>
      </c>
      <c r="Z882">
        <v>0.31915589999999999</v>
      </c>
      <c r="AA882">
        <v>1.8437325</v>
      </c>
    </row>
    <row r="883" spans="1:27" ht="14.25" customHeight="1" x14ac:dyDescent="0.2">
      <c r="A883">
        <v>20160720</v>
      </c>
      <c r="B883">
        <v>2173722</v>
      </c>
      <c r="C883" s="2" t="str">
        <f t="shared" si="84"/>
        <v>2016</v>
      </c>
      <c r="D883" s="2" t="str">
        <f t="shared" si="85"/>
        <v>07</v>
      </c>
      <c r="E883" s="2" t="str">
        <f t="shared" si="86"/>
        <v>20</v>
      </c>
      <c r="F883" s="2" t="str">
        <f t="shared" si="87"/>
        <v>20/07/2016</v>
      </c>
      <c r="G883" s="2">
        <f t="shared" si="88"/>
        <v>2736</v>
      </c>
      <c r="H883" s="2">
        <f t="shared" si="83"/>
        <v>0</v>
      </c>
      <c r="I883" t="s">
        <v>33</v>
      </c>
      <c r="J883">
        <v>63.718000000000004</v>
      </c>
      <c r="K883">
        <v>11.111000000000001</v>
      </c>
      <c r="L883">
        <v>0.9</v>
      </c>
      <c r="M883">
        <v>0.52359440000000002</v>
      </c>
      <c r="N883">
        <v>0.34337620000000002</v>
      </c>
      <c r="O883">
        <v>0.70948120000000003</v>
      </c>
      <c r="P883">
        <v>0.3585661</v>
      </c>
      <c r="Q883">
        <v>1.3815411</v>
      </c>
      <c r="S883" t="s">
        <v>239</v>
      </c>
      <c r="T883">
        <v>66.444000000000003</v>
      </c>
      <c r="U883">
        <v>12.121</v>
      </c>
      <c r="V883">
        <v>1.8</v>
      </c>
      <c r="W883">
        <v>0.59097739999999999</v>
      </c>
      <c r="X883">
        <v>0.28840159999999998</v>
      </c>
      <c r="Y883">
        <v>0.50212639999999997</v>
      </c>
      <c r="Z883">
        <v>0.2565423</v>
      </c>
      <c r="AA883">
        <v>0.97508969999999995</v>
      </c>
    </row>
    <row r="884" spans="1:27" ht="14.25" customHeight="1" x14ac:dyDescent="0.2">
      <c r="A884">
        <v>20160725</v>
      </c>
      <c r="B884">
        <v>2173722</v>
      </c>
      <c r="C884" s="2" t="str">
        <f t="shared" si="84"/>
        <v>2016</v>
      </c>
      <c r="D884" s="2" t="str">
        <f t="shared" si="85"/>
        <v>07</v>
      </c>
      <c r="E884" s="2" t="str">
        <f t="shared" si="86"/>
        <v>25</v>
      </c>
      <c r="F884" s="2" t="str">
        <f t="shared" si="87"/>
        <v>25/07/2016</v>
      </c>
      <c r="G884" s="2">
        <f t="shared" si="88"/>
        <v>2856</v>
      </c>
      <c r="H884" s="2">
        <f t="shared" si="83"/>
        <v>0</v>
      </c>
      <c r="I884" t="s">
        <v>33</v>
      </c>
      <c r="J884">
        <v>67.406999999999996</v>
      </c>
      <c r="K884">
        <v>13.887</v>
      </c>
      <c r="L884">
        <v>0.6</v>
      </c>
      <c r="M884">
        <v>0.5843701</v>
      </c>
      <c r="N884">
        <v>0.2950489</v>
      </c>
      <c r="O884">
        <v>0.53859809999999997</v>
      </c>
      <c r="P884">
        <v>0.23589669999999999</v>
      </c>
      <c r="Q884">
        <v>0.86041730000000005</v>
      </c>
      <c r="S884" t="s">
        <v>358</v>
      </c>
      <c r="T884">
        <v>65.731999999999999</v>
      </c>
      <c r="U884">
        <v>12.122999999999999</v>
      </c>
      <c r="V884">
        <v>3.8</v>
      </c>
      <c r="W884">
        <v>0.56440710000000005</v>
      </c>
      <c r="X884">
        <v>0.31198209999999998</v>
      </c>
      <c r="Y884">
        <v>0.6040683</v>
      </c>
      <c r="Z884">
        <v>0.21582090000000001</v>
      </c>
      <c r="AA884">
        <v>1.0037625999999999</v>
      </c>
    </row>
    <row r="885" spans="1:27" ht="14.25" customHeight="1" x14ac:dyDescent="0.2">
      <c r="A885">
        <v>20160727</v>
      </c>
      <c r="B885">
        <v>2173722</v>
      </c>
      <c r="C885" s="2" t="str">
        <f t="shared" si="84"/>
        <v>2016</v>
      </c>
      <c r="D885" s="2" t="str">
        <f t="shared" si="85"/>
        <v>07</v>
      </c>
      <c r="E885" s="2" t="str">
        <f t="shared" si="86"/>
        <v>27</v>
      </c>
      <c r="F885" s="2" t="str">
        <f t="shared" si="87"/>
        <v>27/07/2016</v>
      </c>
      <c r="G885" s="2">
        <f t="shared" si="88"/>
        <v>2904</v>
      </c>
      <c r="H885" s="2">
        <f t="shared" si="83"/>
        <v>0</v>
      </c>
      <c r="I885" t="s">
        <v>67</v>
      </c>
      <c r="J885">
        <v>66.709000000000003</v>
      </c>
      <c r="K885">
        <v>11.664</v>
      </c>
      <c r="L885">
        <v>4.9000000000000004</v>
      </c>
      <c r="M885">
        <v>0.43518089999999998</v>
      </c>
      <c r="N885">
        <v>0.40263979999999999</v>
      </c>
      <c r="O885">
        <v>1.0149862999999999</v>
      </c>
      <c r="P885">
        <v>0.30497279999999999</v>
      </c>
      <c r="Q885">
        <v>1.5936277000000001</v>
      </c>
      <c r="S885" t="s">
        <v>308</v>
      </c>
      <c r="T885">
        <v>66.206999999999994</v>
      </c>
      <c r="U885">
        <v>12.215999999999999</v>
      </c>
      <c r="V885">
        <v>3.2</v>
      </c>
      <c r="W885">
        <v>0.66742710000000005</v>
      </c>
      <c r="X885">
        <v>0.25112190000000001</v>
      </c>
      <c r="Y885">
        <v>0.3905016</v>
      </c>
      <c r="Z885">
        <v>0.1807155</v>
      </c>
      <c r="AA885">
        <v>0.72677449999999999</v>
      </c>
    </row>
    <row r="886" spans="1:27" ht="14.25" customHeight="1" x14ac:dyDescent="0.2">
      <c r="A886">
        <v>20160729</v>
      </c>
      <c r="B886">
        <v>2173722</v>
      </c>
      <c r="C886" s="2" t="str">
        <f t="shared" si="84"/>
        <v>2016</v>
      </c>
      <c r="D886" s="2" t="str">
        <f t="shared" si="85"/>
        <v>07</v>
      </c>
      <c r="E886" s="2" t="str">
        <f t="shared" si="86"/>
        <v>29</v>
      </c>
      <c r="F886" s="2" t="str">
        <f t="shared" si="87"/>
        <v>29/07/2016</v>
      </c>
      <c r="G886" s="2">
        <f t="shared" si="88"/>
        <v>2952</v>
      </c>
      <c r="H886" s="2">
        <f t="shared" si="83"/>
        <v>0</v>
      </c>
      <c r="I886" t="s">
        <v>33</v>
      </c>
      <c r="J886">
        <v>68.908000000000001</v>
      </c>
      <c r="K886">
        <v>15.361000000000001</v>
      </c>
      <c r="L886">
        <v>5.9</v>
      </c>
      <c r="M886">
        <v>0.44023669999999998</v>
      </c>
      <c r="N886">
        <v>0.38220799999999999</v>
      </c>
      <c r="O886">
        <v>0.9680725</v>
      </c>
      <c r="P886">
        <v>0.38839030000000002</v>
      </c>
      <c r="Q886">
        <v>1.9029769000000001</v>
      </c>
      <c r="S886" t="s">
        <v>78</v>
      </c>
      <c r="T886">
        <v>70.977000000000004</v>
      </c>
      <c r="U886">
        <v>13.605</v>
      </c>
      <c r="V886">
        <v>7.7</v>
      </c>
      <c r="W886">
        <v>0.34662920000000003</v>
      </c>
      <c r="X886">
        <v>0.30105959999999998</v>
      </c>
      <c r="Y886">
        <v>0.97937640000000004</v>
      </c>
      <c r="Z886">
        <v>0.55744910000000003</v>
      </c>
      <c r="AA886">
        <v>2.2832785000000002</v>
      </c>
    </row>
    <row r="887" spans="1:27" ht="14.25" customHeight="1" x14ac:dyDescent="0.2">
      <c r="A887">
        <v>20160801</v>
      </c>
      <c r="B887">
        <v>2173722</v>
      </c>
      <c r="C887" s="2" t="str">
        <f t="shared" si="84"/>
        <v>2016</v>
      </c>
      <c r="D887" s="2" t="str">
        <f t="shared" si="85"/>
        <v>08</v>
      </c>
      <c r="E887" s="2" t="str">
        <f t="shared" si="86"/>
        <v>01</v>
      </c>
      <c r="F887" s="2" t="str">
        <f t="shared" si="87"/>
        <v>01/08/2016</v>
      </c>
      <c r="G887" s="2">
        <f t="shared" si="88"/>
        <v>3024</v>
      </c>
      <c r="H887" s="2">
        <f t="shared" si="83"/>
        <v>0</v>
      </c>
      <c r="I887" t="s">
        <v>250</v>
      </c>
      <c r="J887">
        <v>70.656000000000006</v>
      </c>
      <c r="K887">
        <v>12.404</v>
      </c>
      <c r="L887">
        <v>0</v>
      </c>
      <c r="M887">
        <v>0.56047939999999996</v>
      </c>
      <c r="N887">
        <v>0.30492160000000001</v>
      </c>
      <c r="O887">
        <v>0.62382979999999999</v>
      </c>
      <c r="P887">
        <v>0.42252450000000003</v>
      </c>
      <c r="Q887">
        <v>1.4697126</v>
      </c>
      <c r="S887" t="s">
        <v>52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ht="14.25" customHeight="1" x14ac:dyDescent="0.2">
      <c r="A888">
        <v>20160803</v>
      </c>
      <c r="B888">
        <v>2173722</v>
      </c>
      <c r="C888" s="2" t="str">
        <f t="shared" si="84"/>
        <v>2016</v>
      </c>
      <c r="D888" s="2" t="str">
        <f t="shared" si="85"/>
        <v>08</v>
      </c>
      <c r="E888" s="2" t="str">
        <f t="shared" si="86"/>
        <v>03</v>
      </c>
      <c r="F888" s="2" t="str">
        <f t="shared" si="87"/>
        <v>03/08/2016</v>
      </c>
      <c r="G888" s="2">
        <f t="shared" si="88"/>
        <v>3072</v>
      </c>
      <c r="H888" s="2">
        <f t="shared" si="83"/>
        <v>0</v>
      </c>
      <c r="I888" t="s">
        <v>196</v>
      </c>
      <c r="J888">
        <v>71.116</v>
      </c>
      <c r="K888">
        <v>12.113</v>
      </c>
      <c r="L888">
        <v>1.7</v>
      </c>
      <c r="M888">
        <v>0.47988209999999998</v>
      </c>
      <c r="N888">
        <v>0.32929170000000002</v>
      </c>
      <c r="O888">
        <v>0.80039519999999997</v>
      </c>
      <c r="P888">
        <v>0.57371070000000002</v>
      </c>
      <c r="Q888">
        <v>2.1557746</v>
      </c>
      <c r="S888" t="s">
        <v>358</v>
      </c>
      <c r="T888">
        <v>71.222999999999999</v>
      </c>
      <c r="U888">
        <v>12.037000000000001</v>
      </c>
      <c r="V888">
        <v>1.6</v>
      </c>
      <c r="W888">
        <v>0.44860070000000002</v>
      </c>
      <c r="X888">
        <v>0.43720029999999999</v>
      </c>
      <c r="Y888">
        <v>0.96920649999999997</v>
      </c>
      <c r="Z888">
        <v>0.22798570000000001</v>
      </c>
      <c r="AA888">
        <v>1.4516294000000001</v>
      </c>
    </row>
    <row r="889" spans="1:27" ht="14.25" customHeight="1" x14ac:dyDescent="0.2">
      <c r="A889">
        <v>20160805</v>
      </c>
      <c r="B889">
        <v>2173722</v>
      </c>
      <c r="C889" s="2" t="str">
        <f t="shared" si="84"/>
        <v>2016</v>
      </c>
      <c r="D889" s="2" t="str">
        <f t="shared" si="85"/>
        <v>08</v>
      </c>
      <c r="E889" s="2" t="str">
        <f t="shared" si="86"/>
        <v>05</v>
      </c>
      <c r="F889" s="2" t="str">
        <f t="shared" si="87"/>
        <v>05/08/2016</v>
      </c>
      <c r="G889" s="2">
        <f t="shared" si="88"/>
        <v>3120</v>
      </c>
      <c r="H889" s="2">
        <f t="shared" si="83"/>
        <v>0</v>
      </c>
      <c r="I889" t="s">
        <v>283</v>
      </c>
      <c r="J889">
        <v>69.721999999999994</v>
      </c>
      <c r="K889">
        <v>11.298999999999999</v>
      </c>
      <c r="L889">
        <v>0.3</v>
      </c>
      <c r="M889">
        <v>0.53997700000000004</v>
      </c>
      <c r="N889">
        <v>0.34421760000000001</v>
      </c>
      <c r="O889">
        <v>0.86424719999999999</v>
      </c>
      <c r="P889">
        <v>0.29311690000000001</v>
      </c>
      <c r="Q889">
        <v>1.4942933</v>
      </c>
      <c r="S889" t="s">
        <v>52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ht="14.25" customHeight="1" x14ac:dyDescent="0.2">
      <c r="A890">
        <v>20160810</v>
      </c>
      <c r="B890">
        <v>2173722</v>
      </c>
      <c r="C890" s="2" t="str">
        <f t="shared" si="84"/>
        <v>2016</v>
      </c>
      <c r="D890" s="2" t="str">
        <f t="shared" si="85"/>
        <v>08</v>
      </c>
      <c r="E890" s="2" t="str">
        <f t="shared" si="86"/>
        <v>10</v>
      </c>
      <c r="F890" s="2" t="str">
        <f t="shared" si="87"/>
        <v>10/08/2016</v>
      </c>
      <c r="G890" s="2">
        <f t="shared" si="88"/>
        <v>3240</v>
      </c>
      <c r="H890" s="2">
        <f t="shared" si="83"/>
        <v>0</v>
      </c>
      <c r="I890" t="s">
        <v>196</v>
      </c>
      <c r="J890">
        <v>67.328000000000003</v>
      </c>
      <c r="K890">
        <v>13.891</v>
      </c>
      <c r="L890">
        <v>1.5</v>
      </c>
      <c r="M890">
        <v>0.51805659999999998</v>
      </c>
      <c r="N890">
        <v>0.35735499999999998</v>
      </c>
      <c r="O890">
        <v>0.83186610000000005</v>
      </c>
      <c r="P890">
        <v>0.28310419999999997</v>
      </c>
      <c r="Q890">
        <v>1.3287802</v>
      </c>
      <c r="S890" t="s">
        <v>154</v>
      </c>
      <c r="T890">
        <v>65.995999999999995</v>
      </c>
      <c r="U890">
        <v>12.644</v>
      </c>
      <c r="V890">
        <v>4.2</v>
      </c>
      <c r="W890">
        <v>0.47988140000000001</v>
      </c>
      <c r="X890">
        <v>0.30520700000000001</v>
      </c>
      <c r="Y890">
        <v>0.76784669999999999</v>
      </c>
      <c r="Z890">
        <v>0.39214909999999997</v>
      </c>
      <c r="AA890">
        <v>1.5682486</v>
      </c>
    </row>
    <row r="891" spans="1:27" ht="14.25" customHeight="1" x14ac:dyDescent="0.2">
      <c r="A891">
        <v>20160815</v>
      </c>
      <c r="B891">
        <v>2173722</v>
      </c>
      <c r="C891" s="2" t="str">
        <f t="shared" si="84"/>
        <v>2016</v>
      </c>
      <c r="D891" s="2" t="str">
        <f t="shared" si="85"/>
        <v>08</v>
      </c>
      <c r="E891" s="2" t="str">
        <f t="shared" si="86"/>
        <v>15</v>
      </c>
      <c r="F891" s="2" t="str">
        <f t="shared" si="87"/>
        <v>15/08/2016</v>
      </c>
      <c r="G891" s="2">
        <f t="shared" si="88"/>
        <v>3360</v>
      </c>
      <c r="H891" s="2">
        <f t="shared" si="83"/>
        <v>0</v>
      </c>
      <c r="I891" t="s">
        <v>41</v>
      </c>
      <c r="J891">
        <v>73.698999999999998</v>
      </c>
      <c r="K891">
        <v>14.422000000000001</v>
      </c>
      <c r="L891">
        <v>4.4000000000000004</v>
      </c>
      <c r="M891">
        <v>0.42879040000000002</v>
      </c>
      <c r="N891">
        <v>0.40911360000000002</v>
      </c>
      <c r="O891">
        <v>0.98349819999999999</v>
      </c>
      <c r="P891">
        <v>0.19333690000000001</v>
      </c>
      <c r="Q891">
        <v>1.3461291</v>
      </c>
      <c r="S891" t="s">
        <v>130</v>
      </c>
      <c r="T891">
        <v>72.67</v>
      </c>
      <c r="U891">
        <v>15.384</v>
      </c>
      <c r="V891">
        <v>1.8</v>
      </c>
      <c r="W891">
        <v>0.33170929999999998</v>
      </c>
      <c r="X891">
        <v>0.393592</v>
      </c>
      <c r="Y891">
        <v>1.4143098999999999</v>
      </c>
      <c r="Z891">
        <v>0.50143720000000003</v>
      </c>
      <c r="AA891">
        <v>2.6235672000000001</v>
      </c>
    </row>
    <row r="892" spans="1:27" ht="14.25" customHeight="1" x14ac:dyDescent="0.2">
      <c r="A892">
        <v>20160819</v>
      </c>
      <c r="B892">
        <v>2173722</v>
      </c>
      <c r="C892" s="2" t="str">
        <f t="shared" si="84"/>
        <v>2016</v>
      </c>
      <c r="D892" s="2" t="str">
        <f t="shared" si="85"/>
        <v>08</v>
      </c>
      <c r="E892" s="2" t="str">
        <f t="shared" si="86"/>
        <v>19</v>
      </c>
      <c r="F892" s="2" t="str">
        <f t="shared" si="87"/>
        <v>19/08/2016</v>
      </c>
      <c r="G892" s="2">
        <f t="shared" si="88"/>
        <v>3456</v>
      </c>
      <c r="H892" s="2">
        <f t="shared" si="83"/>
        <v>0</v>
      </c>
      <c r="I892" t="s">
        <v>70</v>
      </c>
      <c r="J892">
        <v>74.650999999999996</v>
      </c>
      <c r="K892">
        <v>11.179</v>
      </c>
      <c r="L892">
        <v>2.7</v>
      </c>
      <c r="M892">
        <v>0.4187496</v>
      </c>
      <c r="N892">
        <v>0.33424939999999997</v>
      </c>
      <c r="O892">
        <v>1.1753654</v>
      </c>
      <c r="P892">
        <v>0.429734</v>
      </c>
      <c r="Q892">
        <v>2.0695066</v>
      </c>
      <c r="S892" t="s">
        <v>169</v>
      </c>
      <c r="T892">
        <v>72.087000000000003</v>
      </c>
      <c r="U892">
        <v>11.332000000000001</v>
      </c>
      <c r="V892">
        <v>0</v>
      </c>
      <c r="W892">
        <v>0.69365310000000002</v>
      </c>
      <c r="X892">
        <v>0.20378550000000001</v>
      </c>
      <c r="Y892">
        <v>0.2906088</v>
      </c>
      <c r="Z892">
        <v>0.1237693</v>
      </c>
      <c r="AA892">
        <v>0.46260820000000002</v>
      </c>
    </row>
    <row r="893" spans="1:27" ht="14.25" customHeight="1" x14ac:dyDescent="0.2">
      <c r="A893">
        <v>20160824</v>
      </c>
      <c r="B893">
        <v>2173722</v>
      </c>
      <c r="C893" s="2" t="str">
        <f t="shared" si="84"/>
        <v>2016</v>
      </c>
      <c r="D893" s="2" t="str">
        <f t="shared" si="85"/>
        <v>08</v>
      </c>
      <c r="E893" s="2" t="str">
        <f t="shared" si="86"/>
        <v>24</v>
      </c>
      <c r="F893" s="2" t="str">
        <f t="shared" si="87"/>
        <v>24/08/2016</v>
      </c>
      <c r="G893" s="2">
        <f t="shared" si="88"/>
        <v>3576</v>
      </c>
      <c r="H893" s="2">
        <f t="shared" si="83"/>
        <v>0</v>
      </c>
      <c r="I893" t="s">
        <v>532</v>
      </c>
      <c r="J893">
        <v>72.438999999999993</v>
      </c>
      <c r="K893">
        <v>11.702999999999999</v>
      </c>
      <c r="L893">
        <v>0.3</v>
      </c>
      <c r="M893">
        <v>0.55111849999999996</v>
      </c>
      <c r="N893">
        <v>0.32069910000000001</v>
      </c>
      <c r="O893">
        <v>0.74620160000000002</v>
      </c>
      <c r="P893">
        <v>0.34344049999999998</v>
      </c>
      <c r="Q893">
        <v>1.2057636</v>
      </c>
      <c r="S893" t="s">
        <v>480</v>
      </c>
      <c r="T893">
        <v>76.644999999999996</v>
      </c>
      <c r="U893">
        <v>13.824999999999999</v>
      </c>
      <c r="V893">
        <v>4.7</v>
      </c>
      <c r="W893">
        <v>0.30428759999999999</v>
      </c>
      <c r="X893">
        <v>0.48170259999999998</v>
      </c>
      <c r="Y893">
        <v>1.7124146</v>
      </c>
      <c r="Z893">
        <v>0.33874959999999998</v>
      </c>
      <c r="AA893">
        <v>2.8449958</v>
      </c>
    </row>
    <row r="894" spans="1:27" ht="14.25" customHeight="1" x14ac:dyDescent="0.2">
      <c r="A894">
        <v>20160330</v>
      </c>
      <c r="B894">
        <v>2311625</v>
      </c>
      <c r="C894" s="2" t="str">
        <f t="shared" si="84"/>
        <v>2016</v>
      </c>
      <c r="D894" s="2" t="str">
        <f t="shared" si="85"/>
        <v>03</v>
      </c>
      <c r="E894" s="2" t="str">
        <f t="shared" si="86"/>
        <v>30</v>
      </c>
      <c r="F894" s="2" t="str">
        <f t="shared" si="87"/>
        <v>30/03/2016</v>
      </c>
      <c r="G894" s="2">
        <f t="shared" si="88"/>
        <v>0</v>
      </c>
      <c r="H894" s="2">
        <f t="shared" si="83"/>
        <v>0</v>
      </c>
      <c r="I894" t="s">
        <v>533</v>
      </c>
      <c r="J894">
        <v>74.34</v>
      </c>
      <c r="K894">
        <v>22.577000000000002</v>
      </c>
      <c r="L894">
        <v>1.7</v>
      </c>
      <c r="M894">
        <v>0.43941190000000002</v>
      </c>
      <c r="N894">
        <v>0.3578036</v>
      </c>
      <c r="O894">
        <v>0.87376019999999999</v>
      </c>
      <c r="P894">
        <v>0.45835179999999998</v>
      </c>
      <c r="Q894">
        <v>2.0333999999999999</v>
      </c>
      <c r="S894" t="s">
        <v>534</v>
      </c>
      <c r="T894">
        <v>90.367000000000004</v>
      </c>
      <c r="U894">
        <v>14.221</v>
      </c>
      <c r="V894">
        <v>3.3</v>
      </c>
      <c r="W894">
        <v>0.43229020000000001</v>
      </c>
      <c r="X894">
        <v>0.43750030000000001</v>
      </c>
      <c r="Y894">
        <v>1.0484739000000001</v>
      </c>
      <c r="Z894">
        <v>0.37105900000000003</v>
      </c>
      <c r="AA894">
        <v>1.9355247</v>
      </c>
    </row>
    <row r="895" spans="1:27" ht="14.25" customHeight="1" x14ac:dyDescent="0.2">
      <c r="A895">
        <v>20160330</v>
      </c>
      <c r="B895">
        <v>2311625</v>
      </c>
      <c r="C895" s="2" t="str">
        <f t="shared" si="84"/>
        <v>2016</v>
      </c>
      <c r="D895" s="2" t="str">
        <f t="shared" si="85"/>
        <v>03</v>
      </c>
      <c r="E895" s="2" t="str">
        <f t="shared" si="86"/>
        <v>30</v>
      </c>
      <c r="F895" s="2" t="str">
        <f t="shared" si="87"/>
        <v>30/03/2016</v>
      </c>
      <c r="G895" s="2">
        <f t="shared" si="88"/>
        <v>0</v>
      </c>
      <c r="H895" s="2">
        <f t="shared" si="83"/>
        <v>1</v>
      </c>
      <c r="I895" t="s">
        <v>33</v>
      </c>
      <c r="J895">
        <v>68.858000000000004</v>
      </c>
      <c r="K895">
        <v>18.303000000000001</v>
      </c>
      <c r="L895">
        <v>1.3</v>
      </c>
      <c r="M895">
        <v>0.72447139999999999</v>
      </c>
      <c r="N895">
        <v>0.2141023</v>
      </c>
      <c r="O895">
        <v>0.39167780000000002</v>
      </c>
      <c r="P895">
        <v>0.1967651</v>
      </c>
      <c r="Q895">
        <v>0.67280799999999996</v>
      </c>
      <c r="S895" t="s">
        <v>124</v>
      </c>
      <c r="T895">
        <v>75.194000000000003</v>
      </c>
      <c r="U895">
        <v>19.963000000000001</v>
      </c>
      <c r="V895">
        <v>4.9000000000000004</v>
      </c>
      <c r="W895">
        <v>0.50381810000000005</v>
      </c>
      <c r="X895">
        <v>0.34769309999999998</v>
      </c>
      <c r="Y895">
        <v>0.76967620000000003</v>
      </c>
      <c r="Z895">
        <v>0.27661449999999999</v>
      </c>
      <c r="AA895">
        <v>1.3529122</v>
      </c>
    </row>
    <row r="896" spans="1:27" ht="14.25" customHeight="1" x14ac:dyDescent="0.2">
      <c r="A896">
        <v>20160331</v>
      </c>
      <c r="B896">
        <v>2311625</v>
      </c>
      <c r="C896" s="2" t="str">
        <f t="shared" si="84"/>
        <v>2016</v>
      </c>
      <c r="D896" s="2" t="str">
        <f t="shared" si="85"/>
        <v>03</v>
      </c>
      <c r="E896" s="2" t="str">
        <f t="shared" si="86"/>
        <v>31</v>
      </c>
      <c r="F896" s="2" t="str">
        <f t="shared" si="87"/>
        <v>31/03/2016</v>
      </c>
      <c r="G896" s="2">
        <f t="shared" si="88"/>
        <v>24</v>
      </c>
      <c r="H896" s="2">
        <f t="shared" si="83"/>
        <v>0</v>
      </c>
      <c r="I896" t="s">
        <v>535</v>
      </c>
      <c r="J896">
        <v>53.404000000000003</v>
      </c>
      <c r="K896">
        <v>18.681999999999999</v>
      </c>
      <c r="L896">
        <v>0.9</v>
      </c>
      <c r="M896">
        <v>0.48209079999999999</v>
      </c>
      <c r="N896">
        <v>0.4183886</v>
      </c>
      <c r="O896">
        <v>0.94833120000000004</v>
      </c>
      <c r="P896">
        <v>0.25993080000000002</v>
      </c>
      <c r="Q896">
        <v>1.4579674</v>
      </c>
      <c r="S896" t="s">
        <v>536</v>
      </c>
      <c r="T896">
        <v>45.476999999999997</v>
      </c>
      <c r="U896">
        <v>12.686999999999999</v>
      </c>
      <c r="V896">
        <v>4.4000000000000004</v>
      </c>
      <c r="W896">
        <v>0.39361459999999998</v>
      </c>
      <c r="X896">
        <v>0.42962499999999998</v>
      </c>
      <c r="Y896">
        <v>1.2371751</v>
      </c>
      <c r="Z896">
        <v>0.22838420000000001</v>
      </c>
      <c r="AA896">
        <v>1.7590904999999999</v>
      </c>
    </row>
    <row r="897" spans="1:27" ht="14.25" customHeight="1" x14ac:dyDescent="0.2">
      <c r="A897">
        <v>20160405</v>
      </c>
      <c r="B897">
        <v>2311625</v>
      </c>
      <c r="C897" s="2" t="str">
        <f t="shared" si="84"/>
        <v>2016</v>
      </c>
      <c r="D897" s="2" t="str">
        <f t="shared" si="85"/>
        <v>04</v>
      </c>
      <c r="E897" s="2" t="str">
        <f t="shared" si="86"/>
        <v>05</v>
      </c>
      <c r="F897" s="2" t="str">
        <f t="shared" si="87"/>
        <v>05/04/2016</v>
      </c>
      <c r="G897" s="2">
        <f t="shared" si="88"/>
        <v>144</v>
      </c>
      <c r="H897" s="2">
        <f t="shared" si="83"/>
        <v>0</v>
      </c>
      <c r="I897" t="s">
        <v>33</v>
      </c>
      <c r="J897">
        <v>71.131</v>
      </c>
      <c r="K897">
        <v>16.602</v>
      </c>
      <c r="L897">
        <v>0</v>
      </c>
      <c r="M897">
        <v>0.59137300000000004</v>
      </c>
      <c r="N897">
        <v>0.3091023</v>
      </c>
      <c r="O897">
        <v>0.56414540000000002</v>
      </c>
      <c r="P897">
        <v>0.31715290000000002</v>
      </c>
      <c r="Q897">
        <v>1.1401764999999999</v>
      </c>
      <c r="S897" t="s">
        <v>162</v>
      </c>
      <c r="T897">
        <v>78.519000000000005</v>
      </c>
      <c r="U897">
        <v>16.501000000000001</v>
      </c>
      <c r="V897">
        <v>3.3</v>
      </c>
      <c r="W897">
        <v>0.49501040000000002</v>
      </c>
      <c r="X897">
        <v>0.38467449999999997</v>
      </c>
      <c r="Y897">
        <v>0.84920099999999998</v>
      </c>
      <c r="Z897">
        <v>0.2685574</v>
      </c>
      <c r="AA897">
        <v>1.4093909</v>
      </c>
    </row>
    <row r="898" spans="1:27" ht="14.25" customHeight="1" x14ac:dyDescent="0.2">
      <c r="A898">
        <v>20160408</v>
      </c>
      <c r="B898">
        <v>2311625</v>
      </c>
      <c r="C898" s="2" t="str">
        <f t="shared" si="84"/>
        <v>2016</v>
      </c>
      <c r="D898" s="2" t="str">
        <f t="shared" si="85"/>
        <v>04</v>
      </c>
      <c r="E898" s="2" t="str">
        <f t="shared" si="86"/>
        <v>08</v>
      </c>
      <c r="F898" s="2" t="str">
        <f t="shared" si="87"/>
        <v>08/04/2016</v>
      </c>
      <c r="G898" s="2">
        <f t="shared" si="88"/>
        <v>216</v>
      </c>
      <c r="H898" s="2">
        <f t="shared" si="83"/>
        <v>0</v>
      </c>
      <c r="I898" t="s">
        <v>45</v>
      </c>
      <c r="J898">
        <v>63.545999999999999</v>
      </c>
      <c r="K898">
        <v>17.696000000000002</v>
      </c>
      <c r="L898">
        <v>0.9</v>
      </c>
      <c r="M898">
        <v>0.48953950000000002</v>
      </c>
      <c r="N898">
        <v>0.34492660000000003</v>
      </c>
      <c r="O898">
        <v>0.7039666</v>
      </c>
      <c r="P898">
        <v>0.35317979999999999</v>
      </c>
      <c r="Q898">
        <v>1.4798218999999999</v>
      </c>
      <c r="S898" t="s">
        <v>188</v>
      </c>
      <c r="T898">
        <v>62.1</v>
      </c>
      <c r="U898">
        <v>16.882000000000001</v>
      </c>
      <c r="V898">
        <v>2.2000000000000002</v>
      </c>
      <c r="W898">
        <v>0.39712710000000001</v>
      </c>
      <c r="X898">
        <v>0.36452309999999999</v>
      </c>
      <c r="Y898">
        <v>1.3601775</v>
      </c>
      <c r="Z898">
        <v>0.45940629999999999</v>
      </c>
      <c r="AA898">
        <v>2.5782550999999998</v>
      </c>
    </row>
    <row r="899" spans="1:27" ht="14.25" customHeight="1" x14ac:dyDescent="0.2">
      <c r="A899">
        <v>20160409</v>
      </c>
      <c r="B899">
        <v>2311625</v>
      </c>
      <c r="C899" s="2" t="str">
        <f t="shared" si="84"/>
        <v>2016</v>
      </c>
      <c r="D899" s="2" t="str">
        <f t="shared" si="85"/>
        <v>04</v>
      </c>
      <c r="E899" s="2" t="str">
        <f t="shared" si="86"/>
        <v>09</v>
      </c>
      <c r="F899" s="2" t="str">
        <f t="shared" si="87"/>
        <v>09/04/2016</v>
      </c>
      <c r="G899" s="2">
        <f t="shared" si="88"/>
        <v>240</v>
      </c>
      <c r="H899" s="2">
        <f t="shared" si="83"/>
        <v>0</v>
      </c>
      <c r="I899" t="s">
        <v>537</v>
      </c>
      <c r="J899">
        <v>82.084999999999994</v>
      </c>
      <c r="K899">
        <v>19.812999999999999</v>
      </c>
      <c r="L899">
        <v>12.3</v>
      </c>
      <c r="M899">
        <v>0.2705418</v>
      </c>
      <c r="N899">
        <v>0.56604960000000004</v>
      </c>
      <c r="O899">
        <v>2.3298082</v>
      </c>
      <c r="P899">
        <v>0.22601370000000001</v>
      </c>
      <c r="Q899">
        <v>2.7886267</v>
      </c>
      <c r="S899" t="s">
        <v>538</v>
      </c>
      <c r="T899">
        <v>78.881</v>
      </c>
      <c r="U899">
        <v>17.466000000000001</v>
      </c>
      <c r="V899">
        <v>6.9</v>
      </c>
      <c r="W899">
        <v>0.29592190000000002</v>
      </c>
      <c r="X899">
        <v>0.45746680000000001</v>
      </c>
      <c r="Y899">
        <v>1.5265808000000001</v>
      </c>
      <c r="Z899">
        <v>0.3096855</v>
      </c>
      <c r="AA899">
        <v>2.7702708999999999</v>
      </c>
    </row>
    <row r="900" spans="1:27" ht="14.25" customHeight="1" x14ac:dyDescent="0.2">
      <c r="A900">
        <v>20160409</v>
      </c>
      <c r="B900">
        <v>2311625</v>
      </c>
      <c r="C900" s="2" t="str">
        <f t="shared" si="84"/>
        <v>2016</v>
      </c>
      <c r="D900" s="2" t="str">
        <f t="shared" si="85"/>
        <v>04</v>
      </c>
      <c r="E900" s="2" t="str">
        <f t="shared" si="86"/>
        <v>09</v>
      </c>
      <c r="F900" s="2" t="str">
        <f t="shared" si="87"/>
        <v>09/04/2016</v>
      </c>
      <c r="G900" s="2">
        <f t="shared" si="88"/>
        <v>240</v>
      </c>
      <c r="H900" s="2">
        <f t="shared" ref="H900:H963" si="89">IF((G900=G899),1,0)</f>
        <v>1</v>
      </c>
      <c r="I900" t="s">
        <v>33</v>
      </c>
      <c r="J900">
        <v>72.549000000000007</v>
      </c>
      <c r="K900">
        <v>18.027999999999999</v>
      </c>
      <c r="L900">
        <v>3.2</v>
      </c>
      <c r="M900">
        <v>0.42341719999999999</v>
      </c>
      <c r="N900">
        <v>0.2933519</v>
      </c>
      <c r="O900">
        <v>0.74494819999999995</v>
      </c>
      <c r="P900">
        <v>0.59205350000000001</v>
      </c>
      <c r="Q900">
        <v>2.1132607000000001</v>
      </c>
      <c r="S900" t="s">
        <v>393</v>
      </c>
      <c r="T900">
        <v>78.879000000000005</v>
      </c>
      <c r="U900">
        <v>16.858000000000001</v>
      </c>
      <c r="V900">
        <v>3.4</v>
      </c>
      <c r="W900">
        <v>0.47240149999999997</v>
      </c>
      <c r="X900">
        <v>0.29404770000000002</v>
      </c>
      <c r="Y900">
        <v>0.72673449999999995</v>
      </c>
      <c r="Z900">
        <v>0.34585320000000003</v>
      </c>
      <c r="AA900">
        <v>1.4970593999999999</v>
      </c>
    </row>
    <row r="901" spans="1:27" ht="14.25" customHeight="1" x14ac:dyDescent="0.2">
      <c r="A901">
        <v>20160412</v>
      </c>
      <c r="B901">
        <v>2311625</v>
      </c>
      <c r="C901" s="2" t="str">
        <f t="shared" si="84"/>
        <v>2016</v>
      </c>
      <c r="D901" s="2" t="str">
        <f t="shared" si="85"/>
        <v>04</v>
      </c>
      <c r="E901" s="2" t="str">
        <f t="shared" si="86"/>
        <v>12</v>
      </c>
      <c r="F901" s="2" t="str">
        <f t="shared" si="87"/>
        <v>12/04/2016</v>
      </c>
      <c r="G901" s="2">
        <f t="shared" si="88"/>
        <v>312</v>
      </c>
      <c r="H901" s="2">
        <f t="shared" si="89"/>
        <v>0</v>
      </c>
      <c r="I901" t="s">
        <v>33</v>
      </c>
      <c r="J901">
        <v>69.018000000000001</v>
      </c>
      <c r="K901">
        <v>19.274999999999999</v>
      </c>
      <c r="L901">
        <v>0.3</v>
      </c>
      <c r="M901">
        <v>0.53623589999999999</v>
      </c>
      <c r="N901">
        <v>0.35181600000000002</v>
      </c>
      <c r="O901">
        <v>0.66372359999999997</v>
      </c>
      <c r="P901">
        <v>0.18646160000000001</v>
      </c>
      <c r="Q901">
        <v>1.0114706</v>
      </c>
      <c r="S901" t="s">
        <v>539</v>
      </c>
      <c r="T901">
        <v>72.093999999999994</v>
      </c>
      <c r="U901">
        <v>15.458</v>
      </c>
      <c r="V901">
        <v>2.6</v>
      </c>
      <c r="W901">
        <v>0.31774089999999999</v>
      </c>
      <c r="X901">
        <v>0.3323624</v>
      </c>
      <c r="Y901">
        <v>1.1166723999999999</v>
      </c>
      <c r="Z901">
        <v>0.56439360000000005</v>
      </c>
      <c r="AA901">
        <v>2.9462174000000001</v>
      </c>
    </row>
    <row r="902" spans="1:27" ht="14.25" customHeight="1" x14ac:dyDescent="0.2">
      <c r="A902">
        <v>20160414</v>
      </c>
      <c r="B902">
        <v>2311625</v>
      </c>
      <c r="C902" s="2" t="str">
        <f t="shared" si="84"/>
        <v>2016</v>
      </c>
      <c r="D902" s="2" t="str">
        <f t="shared" si="85"/>
        <v>04</v>
      </c>
      <c r="E902" s="2" t="str">
        <f t="shared" si="86"/>
        <v>14</v>
      </c>
      <c r="F902" s="2" t="str">
        <f t="shared" si="87"/>
        <v>14/04/2016</v>
      </c>
      <c r="G902" s="2">
        <f t="shared" si="88"/>
        <v>360</v>
      </c>
      <c r="H902" s="2">
        <f t="shared" si="89"/>
        <v>0</v>
      </c>
      <c r="I902" t="s">
        <v>41</v>
      </c>
      <c r="J902">
        <v>69.962000000000003</v>
      </c>
      <c r="K902">
        <v>21.143999999999998</v>
      </c>
      <c r="L902">
        <v>4.5999999999999996</v>
      </c>
      <c r="M902">
        <v>0.46540710000000002</v>
      </c>
      <c r="N902">
        <v>0.28525289999999998</v>
      </c>
      <c r="O902">
        <v>0.80847329999999995</v>
      </c>
      <c r="P902">
        <v>0.48850440000000001</v>
      </c>
      <c r="Q902">
        <v>1.9355515000000001</v>
      </c>
      <c r="S902" t="s">
        <v>540</v>
      </c>
      <c r="T902">
        <v>77.430000000000007</v>
      </c>
      <c r="U902">
        <v>16.608000000000001</v>
      </c>
      <c r="V902">
        <v>5.5</v>
      </c>
      <c r="W902">
        <v>0.56591170000000002</v>
      </c>
      <c r="X902">
        <v>0.32148300000000002</v>
      </c>
      <c r="Y902">
        <v>0.77509660000000002</v>
      </c>
      <c r="Z902">
        <v>0.30833169999999999</v>
      </c>
      <c r="AA902">
        <v>1.2869625</v>
      </c>
    </row>
    <row r="903" spans="1:27" ht="14.25" customHeight="1" x14ac:dyDescent="0.2">
      <c r="A903">
        <v>20160416</v>
      </c>
      <c r="B903">
        <v>2311625</v>
      </c>
      <c r="C903" s="2" t="str">
        <f t="shared" si="84"/>
        <v>2016</v>
      </c>
      <c r="D903" s="2" t="str">
        <f t="shared" si="85"/>
        <v>04</v>
      </c>
      <c r="E903" s="2" t="str">
        <f t="shared" si="86"/>
        <v>16</v>
      </c>
      <c r="F903" s="2" t="str">
        <f t="shared" si="87"/>
        <v>16/04/2016</v>
      </c>
      <c r="G903" s="2">
        <f t="shared" si="88"/>
        <v>408</v>
      </c>
      <c r="H903" s="2">
        <f t="shared" si="89"/>
        <v>0</v>
      </c>
      <c r="I903" t="s">
        <v>33</v>
      </c>
      <c r="J903">
        <v>66.691999999999993</v>
      </c>
      <c r="K903">
        <v>16.382000000000001</v>
      </c>
      <c r="L903">
        <v>0</v>
      </c>
      <c r="M903">
        <v>0.65321200000000001</v>
      </c>
      <c r="N903">
        <v>0.17662359999999999</v>
      </c>
      <c r="O903">
        <v>0.26971420000000002</v>
      </c>
      <c r="P903">
        <v>0.29337849999999999</v>
      </c>
      <c r="Q903">
        <v>0.72606090000000001</v>
      </c>
      <c r="S903" t="s">
        <v>541</v>
      </c>
      <c r="T903">
        <v>79.305000000000007</v>
      </c>
      <c r="U903">
        <v>16.771999999999998</v>
      </c>
      <c r="V903">
        <v>3.5</v>
      </c>
      <c r="W903">
        <v>0.49865090000000001</v>
      </c>
      <c r="X903">
        <v>0.36323800000000001</v>
      </c>
      <c r="Y903">
        <v>0.82290509999999994</v>
      </c>
      <c r="Z903">
        <v>0.30516140000000003</v>
      </c>
      <c r="AA903">
        <v>1.2689526</v>
      </c>
    </row>
    <row r="904" spans="1:27" ht="14.25" customHeight="1" x14ac:dyDescent="0.2">
      <c r="A904">
        <v>20160419</v>
      </c>
      <c r="B904">
        <v>2311625</v>
      </c>
      <c r="C904" s="2" t="str">
        <f t="shared" ref="C904:C967" si="90">LEFT(A904,4)</f>
        <v>2016</v>
      </c>
      <c r="D904" s="2" t="str">
        <f t="shared" ref="D904:D967" si="91">MID(A904,5,2)</f>
        <v>04</v>
      </c>
      <c r="E904" s="2" t="str">
        <f t="shared" ref="E904:E967" si="92">RIGHT(A904,2)</f>
        <v>19</v>
      </c>
      <c r="F904" s="2" t="str">
        <f t="shared" ref="F904:F967" si="93">E904&amp;"/"&amp;D904&amp;"/"&amp;C904</f>
        <v>19/04/2016</v>
      </c>
      <c r="G904" s="2">
        <f t="shared" ref="G904:G967" si="94">IF((B904=B903),G903+(F904-F903)*24,0)</f>
        <v>480</v>
      </c>
      <c r="H904" s="2">
        <f t="shared" si="89"/>
        <v>0</v>
      </c>
      <c r="I904" t="s">
        <v>33</v>
      </c>
      <c r="J904">
        <v>70.155000000000001</v>
      </c>
      <c r="K904">
        <v>15.189</v>
      </c>
      <c r="L904">
        <v>5.0999999999999996</v>
      </c>
      <c r="M904">
        <v>0.35164020000000001</v>
      </c>
      <c r="N904">
        <v>0.45650750000000001</v>
      </c>
      <c r="O904">
        <v>1.6278802000000001</v>
      </c>
      <c r="P904">
        <v>0.35128100000000001</v>
      </c>
      <c r="Q904">
        <v>2.4878456</v>
      </c>
      <c r="S904" t="s">
        <v>323</v>
      </c>
      <c r="T904">
        <v>62.051000000000002</v>
      </c>
      <c r="U904">
        <v>9.5830000000000002</v>
      </c>
      <c r="V904">
        <v>0.7</v>
      </c>
      <c r="W904">
        <v>0.46518530000000002</v>
      </c>
      <c r="X904">
        <v>0.39357700000000001</v>
      </c>
      <c r="Y904">
        <v>0.86157629999999996</v>
      </c>
      <c r="Z904">
        <v>0.34466170000000002</v>
      </c>
      <c r="AA904">
        <v>1.5603317000000001</v>
      </c>
    </row>
    <row r="905" spans="1:27" ht="14.25" customHeight="1" x14ac:dyDescent="0.2">
      <c r="A905">
        <v>20160423</v>
      </c>
      <c r="B905">
        <v>2311625</v>
      </c>
      <c r="C905" s="2" t="str">
        <f t="shared" si="90"/>
        <v>2016</v>
      </c>
      <c r="D905" s="2" t="str">
        <f t="shared" si="91"/>
        <v>04</v>
      </c>
      <c r="E905" s="2" t="str">
        <f t="shared" si="92"/>
        <v>23</v>
      </c>
      <c r="F905" s="2" t="str">
        <f t="shared" si="93"/>
        <v>23/04/2016</v>
      </c>
      <c r="G905" s="2">
        <f t="shared" si="94"/>
        <v>576</v>
      </c>
      <c r="H905" s="2">
        <f t="shared" si="89"/>
        <v>0</v>
      </c>
      <c r="I905" t="s">
        <v>33</v>
      </c>
      <c r="J905">
        <v>74.613</v>
      </c>
      <c r="K905">
        <v>19.27</v>
      </c>
      <c r="L905">
        <v>0.2</v>
      </c>
      <c r="M905">
        <v>0.55392439999999998</v>
      </c>
      <c r="N905">
        <v>0.33916269999999998</v>
      </c>
      <c r="O905">
        <v>0.63846130000000001</v>
      </c>
      <c r="P905">
        <v>0.35724699999999998</v>
      </c>
      <c r="Q905">
        <v>1.2059793000000001</v>
      </c>
      <c r="S905" t="s">
        <v>480</v>
      </c>
      <c r="T905">
        <v>74.503</v>
      </c>
      <c r="U905">
        <v>17.716000000000001</v>
      </c>
      <c r="V905">
        <v>7.5</v>
      </c>
      <c r="W905">
        <v>0.42253099999999999</v>
      </c>
      <c r="X905">
        <v>0.42370950000000002</v>
      </c>
      <c r="Y905">
        <v>1.2913862</v>
      </c>
      <c r="Z905">
        <v>0.33350920000000001</v>
      </c>
      <c r="AA905">
        <v>1.9649405</v>
      </c>
    </row>
    <row r="906" spans="1:27" ht="14.25" customHeight="1" x14ac:dyDescent="0.2">
      <c r="A906">
        <v>20160427</v>
      </c>
      <c r="B906">
        <v>2311625</v>
      </c>
      <c r="C906" s="2" t="str">
        <f t="shared" si="90"/>
        <v>2016</v>
      </c>
      <c r="D906" s="2" t="str">
        <f t="shared" si="91"/>
        <v>04</v>
      </c>
      <c r="E906" s="2" t="str">
        <f t="shared" si="92"/>
        <v>27</v>
      </c>
      <c r="F906" s="2" t="str">
        <f t="shared" si="93"/>
        <v>27/04/2016</v>
      </c>
      <c r="G906" s="2">
        <f t="shared" si="94"/>
        <v>672</v>
      </c>
      <c r="H906" s="2">
        <f t="shared" si="89"/>
        <v>0</v>
      </c>
      <c r="I906" t="s">
        <v>542</v>
      </c>
      <c r="J906">
        <v>71.83</v>
      </c>
      <c r="K906">
        <v>20.026</v>
      </c>
      <c r="L906">
        <v>1.1000000000000001</v>
      </c>
      <c r="M906">
        <v>0.78108809999999995</v>
      </c>
      <c r="N906">
        <v>0.21507309999999999</v>
      </c>
      <c r="O906">
        <v>0.29590100000000003</v>
      </c>
      <c r="P906">
        <v>0.16673930000000001</v>
      </c>
      <c r="Q906">
        <v>0.60813669999999997</v>
      </c>
      <c r="S906" t="s">
        <v>543</v>
      </c>
      <c r="T906">
        <v>67.998999999999995</v>
      </c>
      <c r="U906">
        <v>17.616</v>
      </c>
      <c r="V906">
        <v>1.4</v>
      </c>
      <c r="W906">
        <v>0.53235659999999996</v>
      </c>
      <c r="X906">
        <v>0.14551030000000001</v>
      </c>
      <c r="Y906">
        <v>0.29264010000000001</v>
      </c>
      <c r="Z906">
        <v>0.56605419999999995</v>
      </c>
      <c r="AA906">
        <v>1.3827138999999999</v>
      </c>
    </row>
    <row r="907" spans="1:27" ht="14.25" customHeight="1" x14ac:dyDescent="0.2">
      <c r="A907">
        <v>20160427</v>
      </c>
      <c r="B907">
        <v>2311625</v>
      </c>
      <c r="C907" s="2" t="str">
        <f t="shared" si="90"/>
        <v>2016</v>
      </c>
      <c r="D907" s="2" t="str">
        <f t="shared" si="91"/>
        <v>04</v>
      </c>
      <c r="E907" s="2" t="str">
        <f t="shared" si="92"/>
        <v>27</v>
      </c>
      <c r="F907" s="2" t="str">
        <f t="shared" si="93"/>
        <v>27/04/2016</v>
      </c>
      <c r="G907" s="2">
        <f t="shared" si="94"/>
        <v>672</v>
      </c>
      <c r="H907" s="2">
        <f t="shared" si="89"/>
        <v>1</v>
      </c>
      <c r="I907" t="s">
        <v>33</v>
      </c>
      <c r="J907">
        <v>67.971999999999994</v>
      </c>
      <c r="K907">
        <v>17.148</v>
      </c>
      <c r="L907">
        <v>0</v>
      </c>
      <c r="M907">
        <v>0.53254729999999995</v>
      </c>
      <c r="N907">
        <v>0.3310208</v>
      </c>
      <c r="O907">
        <v>0.66321719999999995</v>
      </c>
      <c r="P907">
        <v>0.1507849</v>
      </c>
      <c r="Q907">
        <v>0.80445120000000003</v>
      </c>
      <c r="S907" t="s">
        <v>421</v>
      </c>
      <c r="T907">
        <v>65.450999999999993</v>
      </c>
      <c r="U907">
        <v>18.138000000000002</v>
      </c>
      <c r="V907">
        <v>0</v>
      </c>
      <c r="W907">
        <v>0.58448580000000006</v>
      </c>
      <c r="X907">
        <v>0.18328739999999999</v>
      </c>
      <c r="Y907">
        <v>0.30484489999999997</v>
      </c>
      <c r="Z907">
        <v>0.47584739999999998</v>
      </c>
      <c r="AA907">
        <v>1.0858855000000001</v>
      </c>
    </row>
    <row r="908" spans="1:27" ht="14.25" customHeight="1" x14ac:dyDescent="0.2">
      <c r="A908">
        <v>20160430</v>
      </c>
      <c r="B908">
        <v>2311625</v>
      </c>
      <c r="C908" s="2" t="str">
        <f t="shared" si="90"/>
        <v>2016</v>
      </c>
      <c r="D908" s="2" t="str">
        <f t="shared" si="91"/>
        <v>04</v>
      </c>
      <c r="E908" s="2" t="str">
        <f t="shared" si="92"/>
        <v>30</v>
      </c>
      <c r="F908" s="2" t="str">
        <f t="shared" si="93"/>
        <v>30/04/2016</v>
      </c>
      <c r="G908" s="2">
        <f t="shared" si="94"/>
        <v>744</v>
      </c>
      <c r="H908" s="2">
        <f t="shared" si="89"/>
        <v>0</v>
      </c>
      <c r="I908" t="s">
        <v>33</v>
      </c>
      <c r="J908">
        <v>75.168000000000006</v>
      </c>
      <c r="K908">
        <v>18.541</v>
      </c>
      <c r="L908">
        <v>0.3</v>
      </c>
      <c r="M908">
        <v>0.45822590000000002</v>
      </c>
      <c r="N908">
        <v>0.34844310000000001</v>
      </c>
      <c r="O908">
        <v>1.1011816999999999</v>
      </c>
      <c r="P908">
        <v>0.49606289999999997</v>
      </c>
      <c r="Q908">
        <v>1.8844401</v>
      </c>
      <c r="S908" t="s">
        <v>544</v>
      </c>
      <c r="T908">
        <v>75.135000000000005</v>
      </c>
      <c r="U908">
        <v>18.82</v>
      </c>
      <c r="V908">
        <v>11.7</v>
      </c>
      <c r="W908">
        <v>0.41300710000000002</v>
      </c>
      <c r="X908">
        <v>0.38731529999999997</v>
      </c>
      <c r="Y908">
        <v>0.93930749999999996</v>
      </c>
      <c r="Z908">
        <v>0.37877860000000002</v>
      </c>
      <c r="AA908">
        <v>1.7786314999999999</v>
      </c>
    </row>
    <row r="909" spans="1:27" ht="14.25" customHeight="1" x14ac:dyDescent="0.2">
      <c r="A909">
        <v>20160514</v>
      </c>
      <c r="B909">
        <v>2311625</v>
      </c>
      <c r="C909" s="2" t="str">
        <f t="shared" si="90"/>
        <v>2016</v>
      </c>
      <c r="D909" s="2" t="str">
        <f t="shared" si="91"/>
        <v>05</v>
      </c>
      <c r="E909" s="2" t="str">
        <f t="shared" si="92"/>
        <v>14</v>
      </c>
      <c r="F909" s="2" t="str">
        <f t="shared" si="93"/>
        <v>14/05/2016</v>
      </c>
      <c r="G909" s="2">
        <f t="shared" si="94"/>
        <v>1080</v>
      </c>
      <c r="H909" s="2">
        <f t="shared" si="89"/>
        <v>0</v>
      </c>
      <c r="I909" t="s">
        <v>89</v>
      </c>
      <c r="J909">
        <v>77.876000000000005</v>
      </c>
      <c r="K909">
        <v>18.077999999999999</v>
      </c>
      <c r="L909">
        <v>0</v>
      </c>
      <c r="M909">
        <v>0.45062099999999999</v>
      </c>
      <c r="N909">
        <v>0.36387249999999999</v>
      </c>
      <c r="O909">
        <v>1.2282972999999999</v>
      </c>
      <c r="P909">
        <v>0.40825549999999999</v>
      </c>
      <c r="Q909">
        <v>1.6396303000000001</v>
      </c>
      <c r="S909" t="s">
        <v>519</v>
      </c>
      <c r="T909">
        <v>75.382000000000005</v>
      </c>
      <c r="U909">
        <v>19.436</v>
      </c>
      <c r="V909">
        <v>5.0999999999999996</v>
      </c>
      <c r="W909">
        <v>0.15499289999999999</v>
      </c>
      <c r="X909">
        <v>0.4971023</v>
      </c>
      <c r="Y909">
        <v>4.0063617999999996</v>
      </c>
      <c r="Z909">
        <v>0.44247690000000001</v>
      </c>
      <c r="AA909">
        <v>6.8387323999999996</v>
      </c>
    </row>
    <row r="910" spans="1:27" ht="14.25" customHeight="1" x14ac:dyDescent="0.2">
      <c r="A910">
        <v>20160516</v>
      </c>
      <c r="B910">
        <v>2311625</v>
      </c>
      <c r="C910" s="2" t="str">
        <f t="shared" si="90"/>
        <v>2016</v>
      </c>
      <c r="D910" s="2" t="str">
        <f t="shared" si="91"/>
        <v>05</v>
      </c>
      <c r="E910" s="2" t="str">
        <f t="shared" si="92"/>
        <v>16</v>
      </c>
      <c r="F910" s="2" t="str">
        <f t="shared" si="93"/>
        <v>16/05/2016</v>
      </c>
      <c r="G910" s="2">
        <f t="shared" si="94"/>
        <v>1128</v>
      </c>
      <c r="H910" s="2">
        <f t="shared" si="89"/>
        <v>0</v>
      </c>
      <c r="I910" t="s">
        <v>58</v>
      </c>
      <c r="J910">
        <v>70.683000000000007</v>
      </c>
      <c r="K910">
        <v>18.600999999999999</v>
      </c>
      <c r="L910">
        <v>5.0999999999999996</v>
      </c>
      <c r="M910">
        <v>0.29592479999999999</v>
      </c>
      <c r="N910">
        <v>0.3805</v>
      </c>
      <c r="O910">
        <v>1.6822395000000001</v>
      </c>
      <c r="P910">
        <v>0.51097559999999997</v>
      </c>
      <c r="Q910">
        <v>3.2374334999999999</v>
      </c>
      <c r="S910" t="s">
        <v>545</v>
      </c>
      <c r="T910">
        <v>65.295000000000002</v>
      </c>
      <c r="U910">
        <v>16.516999999999999</v>
      </c>
      <c r="V910">
        <v>0</v>
      </c>
      <c r="W910">
        <v>0.50940779999999997</v>
      </c>
      <c r="X910">
        <v>0.34126380000000001</v>
      </c>
      <c r="Y910">
        <v>0.74554509999999996</v>
      </c>
      <c r="Z910">
        <v>0.37693569999999998</v>
      </c>
      <c r="AA910">
        <v>1.5115694</v>
      </c>
    </row>
    <row r="911" spans="1:27" ht="14.25" customHeight="1" x14ac:dyDescent="0.2">
      <c r="A911">
        <v>20160521</v>
      </c>
      <c r="B911">
        <v>2311625</v>
      </c>
      <c r="C911" s="2" t="str">
        <f t="shared" si="90"/>
        <v>2016</v>
      </c>
      <c r="D911" s="2" t="str">
        <f t="shared" si="91"/>
        <v>05</v>
      </c>
      <c r="E911" s="2" t="str">
        <f t="shared" si="92"/>
        <v>21</v>
      </c>
      <c r="F911" s="2" t="str">
        <f t="shared" si="93"/>
        <v>21/05/2016</v>
      </c>
      <c r="G911" s="2">
        <f t="shared" si="94"/>
        <v>1248</v>
      </c>
      <c r="H911" s="2">
        <f t="shared" si="89"/>
        <v>0</v>
      </c>
      <c r="I911" t="s">
        <v>33</v>
      </c>
      <c r="J911">
        <v>87.283000000000001</v>
      </c>
      <c r="K911">
        <v>20.271999999999998</v>
      </c>
      <c r="L911">
        <v>4.3</v>
      </c>
      <c r="M911">
        <v>0.44955810000000002</v>
      </c>
      <c r="N911">
        <v>0.38647120000000001</v>
      </c>
      <c r="O911">
        <v>1.0446521</v>
      </c>
      <c r="P911">
        <v>0.46410220000000002</v>
      </c>
      <c r="Q911">
        <v>1.9770072000000001</v>
      </c>
      <c r="S911" t="s">
        <v>284</v>
      </c>
      <c r="T911">
        <v>83.816999999999993</v>
      </c>
      <c r="U911">
        <v>18.167999999999999</v>
      </c>
      <c r="V911">
        <v>0.6</v>
      </c>
      <c r="W911">
        <v>0.49703219999999998</v>
      </c>
      <c r="X911">
        <v>0.36948829999999999</v>
      </c>
      <c r="Y911">
        <v>0.75782539999999998</v>
      </c>
      <c r="Z911">
        <v>0.20185520000000001</v>
      </c>
      <c r="AA911">
        <v>1.1274934000000001</v>
      </c>
    </row>
    <row r="912" spans="1:27" ht="14.25" customHeight="1" x14ac:dyDescent="0.2">
      <c r="A912">
        <v>20160526</v>
      </c>
      <c r="B912">
        <v>2311625</v>
      </c>
      <c r="C912" s="2" t="str">
        <f t="shared" si="90"/>
        <v>2016</v>
      </c>
      <c r="D912" s="2" t="str">
        <f t="shared" si="91"/>
        <v>05</v>
      </c>
      <c r="E912" s="2" t="str">
        <f t="shared" si="92"/>
        <v>26</v>
      </c>
      <c r="F912" s="2" t="str">
        <f t="shared" si="93"/>
        <v>26/05/2016</v>
      </c>
      <c r="G912" s="2">
        <f t="shared" si="94"/>
        <v>1368</v>
      </c>
      <c r="H912" s="2">
        <f t="shared" si="89"/>
        <v>0</v>
      </c>
      <c r="I912" t="s">
        <v>287</v>
      </c>
      <c r="J912">
        <v>72.290000000000006</v>
      </c>
      <c r="K912">
        <v>21.896000000000001</v>
      </c>
      <c r="L912">
        <v>0.9</v>
      </c>
      <c r="M912">
        <v>0.45081969999999999</v>
      </c>
      <c r="N912">
        <v>0.35791529999999999</v>
      </c>
      <c r="O912">
        <v>0.80769869999999999</v>
      </c>
      <c r="P912">
        <v>0.4695105</v>
      </c>
      <c r="Q912">
        <v>1.7028036</v>
      </c>
      <c r="S912" t="s">
        <v>197</v>
      </c>
      <c r="T912">
        <v>75.489000000000004</v>
      </c>
      <c r="U912">
        <v>17.989999999999998</v>
      </c>
      <c r="V912">
        <v>0</v>
      </c>
      <c r="W912">
        <v>0.59703039999999996</v>
      </c>
      <c r="X912">
        <v>0.2859913</v>
      </c>
      <c r="Y912">
        <v>0.49577270000000001</v>
      </c>
      <c r="Z912">
        <v>0.1511622</v>
      </c>
      <c r="AA912">
        <v>0.72193220000000002</v>
      </c>
    </row>
    <row r="913" spans="1:27" ht="14.25" customHeight="1" x14ac:dyDescent="0.2">
      <c r="A913">
        <v>20160604</v>
      </c>
      <c r="B913">
        <v>2311625</v>
      </c>
      <c r="C913" s="2" t="str">
        <f t="shared" si="90"/>
        <v>2016</v>
      </c>
      <c r="D913" s="2" t="str">
        <f t="shared" si="91"/>
        <v>06</v>
      </c>
      <c r="E913" s="2" t="str">
        <f t="shared" si="92"/>
        <v>04</v>
      </c>
      <c r="F913" s="2" t="str">
        <f t="shared" si="93"/>
        <v>04/06/2016</v>
      </c>
      <c r="G913" s="2">
        <f t="shared" si="94"/>
        <v>1584</v>
      </c>
      <c r="H913" s="2">
        <f t="shared" si="89"/>
        <v>0</v>
      </c>
      <c r="I913" t="s">
        <v>384</v>
      </c>
      <c r="J913">
        <v>73.307000000000002</v>
      </c>
      <c r="K913">
        <v>23.812999999999999</v>
      </c>
      <c r="L913">
        <v>4.4000000000000004</v>
      </c>
      <c r="M913">
        <v>0.36627409999999999</v>
      </c>
      <c r="N913">
        <v>0.39817200000000003</v>
      </c>
      <c r="O913">
        <v>1.4138854000000001</v>
      </c>
      <c r="P913">
        <v>0.39251900000000001</v>
      </c>
      <c r="Q913">
        <v>2.5617950999999999</v>
      </c>
      <c r="S913" t="s">
        <v>546</v>
      </c>
      <c r="T913">
        <v>65.572999999999993</v>
      </c>
      <c r="U913">
        <v>16.518000000000001</v>
      </c>
      <c r="V913">
        <v>0</v>
      </c>
      <c r="W913">
        <v>0.69867319999999999</v>
      </c>
      <c r="X913">
        <v>0.22957739999999999</v>
      </c>
      <c r="Y913">
        <v>0.36929380000000001</v>
      </c>
      <c r="Z913">
        <v>8.9560299999999995E-2</v>
      </c>
      <c r="AA913">
        <v>0.42125059999999998</v>
      </c>
    </row>
    <row r="914" spans="1:27" ht="14.25" customHeight="1" x14ac:dyDescent="0.2">
      <c r="A914">
        <v>20160611</v>
      </c>
      <c r="B914">
        <v>2311625</v>
      </c>
      <c r="C914" s="2" t="str">
        <f t="shared" si="90"/>
        <v>2016</v>
      </c>
      <c r="D914" s="2" t="str">
        <f t="shared" si="91"/>
        <v>06</v>
      </c>
      <c r="E914" s="2" t="str">
        <f t="shared" si="92"/>
        <v>11</v>
      </c>
      <c r="F914" s="2" t="str">
        <f t="shared" si="93"/>
        <v>11/06/2016</v>
      </c>
      <c r="G914" s="2">
        <f t="shared" si="94"/>
        <v>1752</v>
      </c>
      <c r="H914" s="2">
        <f t="shared" si="89"/>
        <v>0</v>
      </c>
      <c r="I914" t="s">
        <v>60</v>
      </c>
      <c r="J914">
        <v>78.635000000000005</v>
      </c>
      <c r="K914">
        <v>22.172000000000001</v>
      </c>
      <c r="L914">
        <v>1.5</v>
      </c>
      <c r="M914">
        <v>0.3822429</v>
      </c>
      <c r="N914">
        <v>0.33321149999999999</v>
      </c>
      <c r="O914">
        <v>1.1394542999999999</v>
      </c>
      <c r="P914">
        <v>0.46436850000000002</v>
      </c>
      <c r="Q914">
        <v>2.2191108000000002</v>
      </c>
      <c r="S914" t="s">
        <v>52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ht="14.25" customHeight="1" x14ac:dyDescent="0.2">
      <c r="A915">
        <v>20160618</v>
      </c>
      <c r="B915">
        <v>2311625</v>
      </c>
      <c r="C915" s="2" t="str">
        <f t="shared" si="90"/>
        <v>2016</v>
      </c>
      <c r="D915" s="2" t="str">
        <f t="shared" si="91"/>
        <v>06</v>
      </c>
      <c r="E915" s="2" t="str">
        <f t="shared" si="92"/>
        <v>18</v>
      </c>
      <c r="F915" s="2" t="str">
        <f t="shared" si="93"/>
        <v>18/06/2016</v>
      </c>
      <c r="G915" s="2">
        <f t="shared" si="94"/>
        <v>1920</v>
      </c>
      <c r="H915" s="2">
        <f t="shared" si="89"/>
        <v>0</v>
      </c>
      <c r="I915" t="s">
        <v>33</v>
      </c>
      <c r="J915">
        <v>63.076000000000001</v>
      </c>
      <c r="K915">
        <v>18.428999999999998</v>
      </c>
      <c r="L915">
        <v>1.7</v>
      </c>
      <c r="M915">
        <v>0.64032719999999999</v>
      </c>
      <c r="N915">
        <v>0.23348820000000001</v>
      </c>
      <c r="O915">
        <v>0.43492189999999997</v>
      </c>
      <c r="P915">
        <v>0.37324980000000002</v>
      </c>
      <c r="Q915">
        <v>0.96483479999999999</v>
      </c>
      <c r="S915" t="s">
        <v>78</v>
      </c>
      <c r="T915">
        <v>65.403000000000006</v>
      </c>
      <c r="U915">
        <v>17.23</v>
      </c>
      <c r="V915">
        <v>0.5</v>
      </c>
      <c r="W915">
        <v>0.55792520000000001</v>
      </c>
      <c r="X915">
        <v>0.2237354</v>
      </c>
      <c r="Y915">
        <v>0.42893890000000001</v>
      </c>
      <c r="Z915">
        <v>0.38907320000000001</v>
      </c>
      <c r="AA915">
        <v>1.1590251</v>
      </c>
    </row>
    <row r="916" spans="1:27" ht="14.25" customHeight="1" x14ac:dyDescent="0.2">
      <c r="A916">
        <v>20160622</v>
      </c>
      <c r="B916">
        <v>2311625</v>
      </c>
      <c r="C916" s="2" t="str">
        <f t="shared" si="90"/>
        <v>2016</v>
      </c>
      <c r="D916" s="2" t="str">
        <f t="shared" si="91"/>
        <v>06</v>
      </c>
      <c r="E916" s="2" t="str">
        <f t="shared" si="92"/>
        <v>22</v>
      </c>
      <c r="F916" s="2" t="str">
        <f t="shared" si="93"/>
        <v>22/06/2016</v>
      </c>
      <c r="G916" s="2">
        <f t="shared" si="94"/>
        <v>2016</v>
      </c>
      <c r="H916" s="2">
        <f t="shared" si="89"/>
        <v>0</v>
      </c>
      <c r="I916" t="s">
        <v>83</v>
      </c>
      <c r="J916">
        <v>73.471000000000004</v>
      </c>
      <c r="K916">
        <v>24.693000000000001</v>
      </c>
      <c r="L916">
        <v>6.3</v>
      </c>
      <c r="M916">
        <v>0.48761749999999998</v>
      </c>
      <c r="N916">
        <v>0.37157889999999999</v>
      </c>
      <c r="O916">
        <v>0.89660600000000001</v>
      </c>
      <c r="P916">
        <v>0.26174579999999997</v>
      </c>
      <c r="Q916">
        <v>1.3438878999999999</v>
      </c>
      <c r="S916" t="s">
        <v>52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ht="14.25" customHeight="1" x14ac:dyDescent="0.2">
      <c r="A917">
        <v>20160709</v>
      </c>
      <c r="B917">
        <v>2311625</v>
      </c>
      <c r="C917" s="2" t="str">
        <f t="shared" si="90"/>
        <v>2016</v>
      </c>
      <c r="D917" s="2" t="str">
        <f t="shared" si="91"/>
        <v>07</v>
      </c>
      <c r="E917" s="2" t="str">
        <f t="shared" si="92"/>
        <v>09</v>
      </c>
      <c r="F917" s="2" t="str">
        <f t="shared" si="93"/>
        <v>09/07/2016</v>
      </c>
      <c r="G917" s="2">
        <f t="shared" si="94"/>
        <v>2424</v>
      </c>
      <c r="H917" s="2">
        <f t="shared" si="89"/>
        <v>0</v>
      </c>
      <c r="I917" t="s">
        <v>33</v>
      </c>
      <c r="J917">
        <v>72.331000000000003</v>
      </c>
      <c r="K917">
        <v>20.849</v>
      </c>
      <c r="L917">
        <v>2.7</v>
      </c>
      <c r="M917">
        <v>0.5828757</v>
      </c>
      <c r="N917">
        <v>0.35598580000000002</v>
      </c>
      <c r="O917">
        <v>0.6738191</v>
      </c>
      <c r="P917">
        <v>0.18585499999999999</v>
      </c>
      <c r="Q917">
        <v>1.0202217</v>
      </c>
      <c r="S917" t="s">
        <v>139</v>
      </c>
      <c r="T917">
        <v>72.716999999999999</v>
      </c>
      <c r="U917">
        <v>15.654999999999999</v>
      </c>
      <c r="V917">
        <v>1</v>
      </c>
      <c r="W917">
        <v>0.46169080000000001</v>
      </c>
      <c r="X917">
        <v>0.2941337</v>
      </c>
      <c r="Y917">
        <v>0.71540809999999999</v>
      </c>
      <c r="Z917">
        <v>0.50252520000000001</v>
      </c>
      <c r="AA917">
        <v>1.7368908000000001</v>
      </c>
    </row>
    <row r="918" spans="1:27" ht="14.25" customHeight="1" x14ac:dyDescent="0.2">
      <c r="A918">
        <v>20160722</v>
      </c>
      <c r="B918">
        <v>2311625</v>
      </c>
      <c r="C918" s="2" t="str">
        <f t="shared" si="90"/>
        <v>2016</v>
      </c>
      <c r="D918" s="2" t="str">
        <f t="shared" si="91"/>
        <v>07</v>
      </c>
      <c r="E918" s="2" t="str">
        <f t="shared" si="92"/>
        <v>22</v>
      </c>
      <c r="F918" s="2" t="str">
        <f t="shared" si="93"/>
        <v>22/07/2016</v>
      </c>
      <c r="G918" s="2">
        <f t="shared" si="94"/>
        <v>2736</v>
      </c>
      <c r="H918" s="2">
        <f t="shared" si="89"/>
        <v>0</v>
      </c>
      <c r="I918" t="s">
        <v>33</v>
      </c>
      <c r="J918">
        <v>90.471999999999994</v>
      </c>
      <c r="K918">
        <v>20.664000000000001</v>
      </c>
      <c r="L918">
        <v>0.6</v>
      </c>
      <c r="M918">
        <v>0.32715810000000001</v>
      </c>
      <c r="N918">
        <v>0.57052630000000004</v>
      </c>
      <c r="O918">
        <v>1.8862152000000001</v>
      </c>
      <c r="P918">
        <v>0.27761459999999999</v>
      </c>
      <c r="Q918">
        <v>2.6471645000000001</v>
      </c>
      <c r="S918" t="s">
        <v>547</v>
      </c>
      <c r="T918">
        <v>75.366</v>
      </c>
      <c r="U918">
        <v>18.338999999999999</v>
      </c>
      <c r="V918">
        <v>5</v>
      </c>
      <c r="W918">
        <v>0.4678368</v>
      </c>
      <c r="X918">
        <v>0.41356989999999999</v>
      </c>
      <c r="Y918">
        <v>1.2912672999999999</v>
      </c>
      <c r="Z918">
        <v>0.35993320000000001</v>
      </c>
      <c r="AA918">
        <v>1.7550888</v>
      </c>
    </row>
    <row r="919" spans="1:27" ht="14.25" customHeight="1" x14ac:dyDescent="0.2">
      <c r="A919">
        <v>20160730</v>
      </c>
      <c r="B919">
        <v>2311625</v>
      </c>
      <c r="C919" s="2" t="str">
        <f t="shared" si="90"/>
        <v>2016</v>
      </c>
      <c r="D919" s="2" t="str">
        <f t="shared" si="91"/>
        <v>07</v>
      </c>
      <c r="E919" s="2" t="str">
        <f t="shared" si="92"/>
        <v>30</v>
      </c>
      <c r="F919" s="2" t="str">
        <f t="shared" si="93"/>
        <v>30/07/2016</v>
      </c>
      <c r="G919" s="2">
        <f t="shared" si="94"/>
        <v>2928</v>
      </c>
      <c r="H919" s="2">
        <f t="shared" si="89"/>
        <v>0</v>
      </c>
      <c r="I919" t="s">
        <v>264</v>
      </c>
      <c r="J919">
        <v>80.021000000000001</v>
      </c>
      <c r="K919">
        <v>19.908999999999999</v>
      </c>
      <c r="L919">
        <v>0</v>
      </c>
      <c r="M919">
        <v>0.60735019999999995</v>
      </c>
      <c r="N919">
        <v>0.26528590000000002</v>
      </c>
      <c r="O919">
        <v>0.45525860000000001</v>
      </c>
      <c r="P919">
        <v>0.25470320000000002</v>
      </c>
      <c r="Q919">
        <v>0.92633520000000003</v>
      </c>
      <c r="S919" t="s">
        <v>62</v>
      </c>
      <c r="T919">
        <v>80.16</v>
      </c>
      <c r="U919">
        <v>21.184999999999999</v>
      </c>
      <c r="V919">
        <v>4.5999999999999996</v>
      </c>
      <c r="W919">
        <v>0.26597920000000003</v>
      </c>
      <c r="X919">
        <v>0.38134960000000001</v>
      </c>
      <c r="Y919">
        <v>1.5545952999999999</v>
      </c>
      <c r="Z919">
        <v>0.44156790000000001</v>
      </c>
      <c r="AA919">
        <v>2.9988844000000001</v>
      </c>
    </row>
    <row r="920" spans="1:27" ht="14.25" customHeight="1" x14ac:dyDescent="0.2">
      <c r="A920">
        <v>20160806</v>
      </c>
      <c r="B920">
        <v>2311625</v>
      </c>
      <c r="C920" s="2" t="str">
        <f t="shared" si="90"/>
        <v>2016</v>
      </c>
      <c r="D920" s="2" t="str">
        <f t="shared" si="91"/>
        <v>08</v>
      </c>
      <c r="E920" s="2" t="str">
        <f t="shared" si="92"/>
        <v>06</v>
      </c>
      <c r="F920" s="2" t="str">
        <f t="shared" si="93"/>
        <v>06/08/2016</v>
      </c>
      <c r="G920" s="2">
        <f t="shared" si="94"/>
        <v>3096</v>
      </c>
      <c r="H920" s="2">
        <f t="shared" si="89"/>
        <v>0</v>
      </c>
      <c r="I920" t="s">
        <v>33</v>
      </c>
      <c r="J920">
        <v>74.647999999999996</v>
      </c>
      <c r="K920">
        <v>20.327000000000002</v>
      </c>
      <c r="L920">
        <v>0</v>
      </c>
      <c r="M920">
        <v>0.7380698</v>
      </c>
      <c r="N920">
        <v>0.16362109999999999</v>
      </c>
      <c r="O920">
        <v>0.22776299999999999</v>
      </c>
      <c r="P920">
        <v>0.21852379999999999</v>
      </c>
      <c r="Q920">
        <v>0.5276305</v>
      </c>
      <c r="S920" t="s">
        <v>275</v>
      </c>
      <c r="T920">
        <v>75.572999999999993</v>
      </c>
      <c r="U920">
        <v>21.919</v>
      </c>
      <c r="V920">
        <v>2.9</v>
      </c>
      <c r="W920">
        <v>0.3992251</v>
      </c>
      <c r="X920">
        <v>0.2381202</v>
      </c>
      <c r="Y920">
        <v>0.59125229999999995</v>
      </c>
      <c r="Z920">
        <v>0.6046108</v>
      </c>
      <c r="AA920">
        <v>2.1071742000000002</v>
      </c>
    </row>
    <row r="921" spans="1:27" ht="14.25" customHeight="1" x14ac:dyDescent="0.2">
      <c r="A921">
        <v>20160820</v>
      </c>
      <c r="B921">
        <v>2311625</v>
      </c>
      <c r="C921" s="2" t="str">
        <f t="shared" si="90"/>
        <v>2016</v>
      </c>
      <c r="D921" s="2" t="str">
        <f t="shared" si="91"/>
        <v>08</v>
      </c>
      <c r="E921" s="2" t="str">
        <f t="shared" si="92"/>
        <v>20</v>
      </c>
      <c r="F921" s="2" t="str">
        <f t="shared" si="93"/>
        <v>20/08/2016</v>
      </c>
      <c r="G921" s="2">
        <f t="shared" si="94"/>
        <v>3432</v>
      </c>
      <c r="H921" s="2">
        <f t="shared" si="89"/>
        <v>0</v>
      </c>
      <c r="I921" t="s">
        <v>33</v>
      </c>
      <c r="J921">
        <v>68.046999999999997</v>
      </c>
      <c r="K921">
        <v>17.965</v>
      </c>
      <c r="L921">
        <v>1.1000000000000001</v>
      </c>
      <c r="M921">
        <v>0.63175219999999999</v>
      </c>
      <c r="N921">
        <v>0.25281769999999998</v>
      </c>
      <c r="O921">
        <v>0.40427210000000002</v>
      </c>
      <c r="P921">
        <v>0.28748940000000001</v>
      </c>
      <c r="Q921">
        <v>0.86727940000000003</v>
      </c>
      <c r="S921" t="s">
        <v>78</v>
      </c>
      <c r="T921">
        <v>67.475999999999999</v>
      </c>
      <c r="U921">
        <v>18.721</v>
      </c>
      <c r="V921">
        <v>0</v>
      </c>
      <c r="W921">
        <v>0.59176770000000001</v>
      </c>
      <c r="X921">
        <v>0.20623250000000001</v>
      </c>
      <c r="Y921">
        <v>0.38174000000000002</v>
      </c>
      <c r="Z921">
        <v>0.50486319999999996</v>
      </c>
      <c r="AA921">
        <v>1.2408231000000001</v>
      </c>
    </row>
    <row r="922" spans="1:27" ht="14.25" customHeight="1" x14ac:dyDescent="0.2">
      <c r="A922">
        <v>20160827</v>
      </c>
      <c r="B922">
        <v>2311625</v>
      </c>
      <c r="C922" s="2" t="str">
        <f t="shared" si="90"/>
        <v>2016</v>
      </c>
      <c r="D922" s="2" t="str">
        <f t="shared" si="91"/>
        <v>08</v>
      </c>
      <c r="E922" s="2" t="str">
        <f t="shared" si="92"/>
        <v>27</v>
      </c>
      <c r="F922" s="2" t="str">
        <f t="shared" si="93"/>
        <v>27/08/2016</v>
      </c>
      <c r="G922" s="2">
        <f t="shared" si="94"/>
        <v>3600</v>
      </c>
      <c r="H922" s="2">
        <f t="shared" si="89"/>
        <v>0</v>
      </c>
      <c r="I922" t="s">
        <v>65</v>
      </c>
      <c r="J922">
        <v>88.007000000000005</v>
      </c>
      <c r="K922">
        <v>25.88</v>
      </c>
      <c r="L922">
        <v>7.7</v>
      </c>
      <c r="M922">
        <v>0.49665320000000002</v>
      </c>
      <c r="N922">
        <v>0.3501243</v>
      </c>
      <c r="O922">
        <v>0.76238130000000004</v>
      </c>
      <c r="P922">
        <v>0.24485709999999999</v>
      </c>
      <c r="Q922">
        <v>1.3399810000000001</v>
      </c>
      <c r="S922" t="s">
        <v>275</v>
      </c>
      <c r="T922">
        <v>88.11</v>
      </c>
      <c r="U922">
        <v>21.704000000000001</v>
      </c>
      <c r="V922">
        <v>3.2</v>
      </c>
      <c r="W922">
        <v>0.39427970000000001</v>
      </c>
      <c r="X922">
        <v>0.41695850000000001</v>
      </c>
      <c r="Y922">
        <v>1.0724332000000001</v>
      </c>
      <c r="Z922">
        <v>0.30471300000000001</v>
      </c>
      <c r="AA922">
        <v>1.6495411</v>
      </c>
    </row>
    <row r="923" spans="1:27" ht="14.25" customHeight="1" x14ac:dyDescent="0.2">
      <c r="A923">
        <v>20160328</v>
      </c>
      <c r="B923">
        <v>2321626</v>
      </c>
      <c r="C923" s="2" t="str">
        <f t="shared" si="90"/>
        <v>2016</v>
      </c>
      <c r="D923" s="2" t="str">
        <f t="shared" si="91"/>
        <v>03</v>
      </c>
      <c r="E923" s="2" t="str">
        <f t="shared" si="92"/>
        <v>28</v>
      </c>
      <c r="F923" s="2" t="str">
        <f t="shared" si="93"/>
        <v>28/03/2016</v>
      </c>
      <c r="G923" s="2">
        <f t="shared" si="94"/>
        <v>0</v>
      </c>
      <c r="H923" s="2">
        <f t="shared" si="89"/>
        <v>0</v>
      </c>
      <c r="I923" t="s">
        <v>33</v>
      </c>
      <c r="J923">
        <v>59.953000000000003</v>
      </c>
      <c r="K923">
        <v>13.997999999999999</v>
      </c>
      <c r="L923">
        <v>2.7</v>
      </c>
      <c r="M923">
        <v>0.65443030000000002</v>
      </c>
      <c r="N923">
        <v>0.28713519999999998</v>
      </c>
      <c r="O923">
        <v>0.47196929999999998</v>
      </c>
      <c r="P923">
        <v>0.34412920000000002</v>
      </c>
      <c r="Q923">
        <v>1.0251300999999999</v>
      </c>
      <c r="S923" t="s">
        <v>548</v>
      </c>
      <c r="T923">
        <v>71.480999999999995</v>
      </c>
      <c r="U923">
        <v>17.488</v>
      </c>
      <c r="V923">
        <v>1.9</v>
      </c>
      <c r="W923">
        <v>0.30761060000000001</v>
      </c>
      <c r="X923">
        <v>0.47731010000000001</v>
      </c>
      <c r="Y923">
        <v>1.8127405999999999</v>
      </c>
      <c r="Z923">
        <v>0.357402</v>
      </c>
      <c r="AA923">
        <v>2.6105122000000001</v>
      </c>
    </row>
    <row r="924" spans="1:27" ht="14.25" customHeight="1" x14ac:dyDescent="0.2">
      <c r="A924">
        <v>20160401</v>
      </c>
      <c r="B924">
        <v>2321626</v>
      </c>
      <c r="C924" s="2" t="str">
        <f t="shared" si="90"/>
        <v>2016</v>
      </c>
      <c r="D924" s="2" t="str">
        <f t="shared" si="91"/>
        <v>04</v>
      </c>
      <c r="E924" s="2" t="str">
        <f t="shared" si="92"/>
        <v>01</v>
      </c>
      <c r="F924" s="2" t="str">
        <f t="shared" si="93"/>
        <v>01/04/2016</v>
      </c>
      <c r="G924" s="2">
        <f t="shared" si="94"/>
        <v>96</v>
      </c>
      <c r="H924" s="2">
        <f t="shared" si="89"/>
        <v>0</v>
      </c>
      <c r="I924" t="s">
        <v>549</v>
      </c>
      <c r="J924">
        <v>59.780999999999999</v>
      </c>
      <c r="K924">
        <v>14.602</v>
      </c>
      <c r="L924">
        <v>6.8</v>
      </c>
      <c r="M924">
        <v>0.51723710000000001</v>
      </c>
      <c r="N924">
        <v>0.43420969999999998</v>
      </c>
      <c r="O924">
        <v>1.520113</v>
      </c>
      <c r="P924">
        <v>0.17399139999999999</v>
      </c>
      <c r="Q924">
        <v>1.6702159000000001</v>
      </c>
      <c r="S924" t="s">
        <v>550</v>
      </c>
      <c r="T924">
        <v>70.546999999999997</v>
      </c>
      <c r="U924">
        <v>18.077999999999999</v>
      </c>
      <c r="V924">
        <v>2.5</v>
      </c>
      <c r="W924">
        <v>0.35640769999999999</v>
      </c>
      <c r="X924">
        <v>0.41484690000000002</v>
      </c>
      <c r="Y924">
        <v>1.2309391999999999</v>
      </c>
      <c r="Z924">
        <v>0.3255557</v>
      </c>
      <c r="AA924">
        <v>2.1244882</v>
      </c>
    </row>
    <row r="925" spans="1:27" ht="14.25" customHeight="1" x14ac:dyDescent="0.2">
      <c r="A925">
        <v>20160404</v>
      </c>
      <c r="B925">
        <v>2321626</v>
      </c>
      <c r="C925" s="2" t="str">
        <f t="shared" si="90"/>
        <v>2016</v>
      </c>
      <c r="D925" s="2" t="str">
        <f t="shared" si="91"/>
        <v>04</v>
      </c>
      <c r="E925" s="2" t="str">
        <f t="shared" si="92"/>
        <v>04</v>
      </c>
      <c r="F925" s="2" t="str">
        <f t="shared" si="93"/>
        <v>04/04/2016</v>
      </c>
      <c r="G925" s="2">
        <f t="shared" si="94"/>
        <v>168</v>
      </c>
      <c r="H925" s="2">
        <f t="shared" si="89"/>
        <v>0</v>
      </c>
      <c r="I925" t="s">
        <v>250</v>
      </c>
      <c r="J925">
        <v>59.445</v>
      </c>
      <c r="K925">
        <v>14.01</v>
      </c>
      <c r="L925">
        <v>6</v>
      </c>
      <c r="M925">
        <v>0.48881409999999997</v>
      </c>
      <c r="N925">
        <v>0.37294620000000001</v>
      </c>
      <c r="O925">
        <v>0.82436640000000005</v>
      </c>
      <c r="P925">
        <v>0.34261239999999998</v>
      </c>
      <c r="Q925">
        <v>1.5354656</v>
      </c>
      <c r="S925" t="s">
        <v>551</v>
      </c>
      <c r="T925">
        <v>69.92</v>
      </c>
      <c r="U925">
        <v>21.3</v>
      </c>
      <c r="V925">
        <v>4.5</v>
      </c>
      <c r="W925">
        <v>0.54886469999999998</v>
      </c>
      <c r="X925">
        <v>0.33558880000000002</v>
      </c>
      <c r="Y925">
        <v>0.65859769999999995</v>
      </c>
      <c r="Z925">
        <v>0.25976100000000002</v>
      </c>
      <c r="AA925">
        <v>1.1384943000000001</v>
      </c>
    </row>
    <row r="926" spans="1:27" ht="14.25" customHeight="1" x14ac:dyDescent="0.2">
      <c r="A926">
        <v>20160406</v>
      </c>
      <c r="B926">
        <v>2321626</v>
      </c>
      <c r="C926" s="2" t="str">
        <f t="shared" si="90"/>
        <v>2016</v>
      </c>
      <c r="D926" s="2" t="str">
        <f t="shared" si="91"/>
        <v>04</v>
      </c>
      <c r="E926" s="2" t="str">
        <f t="shared" si="92"/>
        <v>06</v>
      </c>
      <c r="F926" s="2" t="str">
        <f t="shared" si="93"/>
        <v>06/04/2016</v>
      </c>
      <c r="G926" s="2">
        <f t="shared" si="94"/>
        <v>216</v>
      </c>
      <c r="H926" s="2">
        <f t="shared" si="89"/>
        <v>0</v>
      </c>
      <c r="I926" t="s">
        <v>54</v>
      </c>
      <c r="J926">
        <v>60.030999999999999</v>
      </c>
      <c r="K926">
        <v>13.137</v>
      </c>
      <c r="L926">
        <v>2.1</v>
      </c>
      <c r="M926">
        <v>0.73125790000000002</v>
      </c>
      <c r="N926">
        <v>0.2524187</v>
      </c>
      <c r="O926">
        <v>0.37152279999999999</v>
      </c>
      <c r="P926">
        <v>0.11338289999999999</v>
      </c>
      <c r="Q926">
        <v>0.5143257</v>
      </c>
      <c r="S926" t="s">
        <v>539</v>
      </c>
      <c r="T926">
        <v>71.225999999999999</v>
      </c>
      <c r="U926">
        <v>17.666</v>
      </c>
      <c r="V926">
        <v>0</v>
      </c>
      <c r="W926">
        <v>0.43040430000000002</v>
      </c>
      <c r="X926">
        <v>0.30052010000000001</v>
      </c>
      <c r="Y926">
        <v>0.73386689999999999</v>
      </c>
      <c r="Z926">
        <v>0.33091920000000002</v>
      </c>
      <c r="AA926">
        <v>1.5669765</v>
      </c>
    </row>
    <row r="927" spans="1:27" ht="14.25" customHeight="1" x14ac:dyDescent="0.2">
      <c r="A927">
        <v>20160408</v>
      </c>
      <c r="B927">
        <v>2321626</v>
      </c>
      <c r="C927" s="2" t="str">
        <f t="shared" si="90"/>
        <v>2016</v>
      </c>
      <c r="D927" s="2" t="str">
        <f t="shared" si="91"/>
        <v>04</v>
      </c>
      <c r="E927" s="2" t="str">
        <f t="shared" si="92"/>
        <v>08</v>
      </c>
      <c r="F927" s="2" t="str">
        <f t="shared" si="93"/>
        <v>08/04/2016</v>
      </c>
      <c r="G927" s="2">
        <f t="shared" si="94"/>
        <v>264</v>
      </c>
      <c r="H927" s="2">
        <f t="shared" si="89"/>
        <v>0</v>
      </c>
      <c r="I927" t="s">
        <v>33</v>
      </c>
      <c r="J927">
        <v>59.753999999999998</v>
      </c>
      <c r="K927">
        <v>15.462</v>
      </c>
      <c r="L927">
        <v>0.6</v>
      </c>
      <c r="M927">
        <v>0.67870649999999999</v>
      </c>
      <c r="N927">
        <v>0.33161049999999997</v>
      </c>
      <c r="O927">
        <v>0.51708140000000002</v>
      </c>
      <c r="P927">
        <v>0.1481258</v>
      </c>
      <c r="Q927">
        <v>0.82921440000000002</v>
      </c>
      <c r="S927" t="s">
        <v>552</v>
      </c>
      <c r="T927">
        <v>74.867999999999995</v>
      </c>
      <c r="U927">
        <v>22.385999999999999</v>
      </c>
      <c r="V927">
        <v>3</v>
      </c>
      <c r="W927">
        <v>0.33822269999999999</v>
      </c>
      <c r="X927">
        <v>0.48042760000000001</v>
      </c>
      <c r="Y927">
        <v>1.5857298</v>
      </c>
      <c r="Z927">
        <v>0.4046961</v>
      </c>
      <c r="AA927">
        <v>3.0146156999999998</v>
      </c>
    </row>
    <row r="928" spans="1:27" ht="14.25" customHeight="1" x14ac:dyDescent="0.2">
      <c r="A928">
        <v>20160411</v>
      </c>
      <c r="B928">
        <v>2321626</v>
      </c>
      <c r="C928" s="2" t="str">
        <f t="shared" si="90"/>
        <v>2016</v>
      </c>
      <c r="D928" s="2" t="str">
        <f t="shared" si="91"/>
        <v>04</v>
      </c>
      <c r="E928" s="2" t="str">
        <f t="shared" si="92"/>
        <v>11</v>
      </c>
      <c r="F928" s="2" t="str">
        <f t="shared" si="93"/>
        <v>11/04/2016</v>
      </c>
      <c r="G928" s="2">
        <f t="shared" si="94"/>
        <v>336</v>
      </c>
      <c r="H928" s="2">
        <f t="shared" si="89"/>
        <v>0</v>
      </c>
      <c r="I928" t="s">
        <v>256</v>
      </c>
      <c r="J928">
        <v>59.856000000000002</v>
      </c>
      <c r="K928">
        <v>13.198</v>
      </c>
      <c r="L928">
        <v>7.7</v>
      </c>
      <c r="M928">
        <v>0.55582759999999998</v>
      </c>
      <c r="N928">
        <v>0.38481890000000002</v>
      </c>
      <c r="O928">
        <v>0.77580139999999997</v>
      </c>
      <c r="P928">
        <v>0.30632150000000002</v>
      </c>
      <c r="Q928">
        <v>1.3187766999999999</v>
      </c>
      <c r="S928" t="s">
        <v>540</v>
      </c>
      <c r="T928">
        <v>66.706000000000003</v>
      </c>
      <c r="U928">
        <v>18.108000000000001</v>
      </c>
      <c r="V928">
        <v>0</v>
      </c>
      <c r="W928">
        <v>0.44501459999999998</v>
      </c>
      <c r="X928">
        <v>0.36221100000000001</v>
      </c>
      <c r="Y928">
        <v>0.81532110000000002</v>
      </c>
      <c r="Z928">
        <v>0.3357019</v>
      </c>
      <c r="AA928">
        <v>1.5565494</v>
      </c>
    </row>
    <row r="929" spans="1:27" ht="14.25" customHeight="1" x14ac:dyDescent="0.2">
      <c r="A929">
        <v>20160413</v>
      </c>
      <c r="B929">
        <v>2321626</v>
      </c>
      <c r="C929" s="2" t="str">
        <f t="shared" si="90"/>
        <v>2016</v>
      </c>
      <c r="D929" s="2" t="str">
        <f t="shared" si="91"/>
        <v>04</v>
      </c>
      <c r="E929" s="2" t="str">
        <f t="shared" si="92"/>
        <v>13</v>
      </c>
      <c r="F929" s="2" t="str">
        <f t="shared" si="93"/>
        <v>13/04/2016</v>
      </c>
      <c r="G929" s="2">
        <f t="shared" si="94"/>
        <v>384</v>
      </c>
      <c r="H929" s="2">
        <f t="shared" si="89"/>
        <v>0</v>
      </c>
      <c r="I929" t="s">
        <v>291</v>
      </c>
      <c r="J929">
        <v>60.399000000000001</v>
      </c>
      <c r="K929">
        <v>14.869</v>
      </c>
      <c r="L929">
        <v>5.8</v>
      </c>
      <c r="M929">
        <v>0.68486639999999999</v>
      </c>
      <c r="N929">
        <v>0.25202380000000002</v>
      </c>
      <c r="O929">
        <v>0.44660179999999999</v>
      </c>
      <c r="P929">
        <v>0.17792740000000001</v>
      </c>
      <c r="Q929">
        <v>0.61396050000000002</v>
      </c>
      <c r="S929" t="s">
        <v>553</v>
      </c>
      <c r="T929">
        <v>67.481999999999999</v>
      </c>
      <c r="U929">
        <v>17.021000000000001</v>
      </c>
      <c r="V929">
        <v>0</v>
      </c>
      <c r="W929">
        <v>0.539578</v>
      </c>
      <c r="X929">
        <v>0.3331248</v>
      </c>
      <c r="Y929">
        <v>0.69785169999999996</v>
      </c>
      <c r="Z929">
        <v>0.1939863</v>
      </c>
      <c r="AA929">
        <v>1.083323</v>
      </c>
    </row>
    <row r="930" spans="1:27" ht="14.25" customHeight="1" x14ac:dyDescent="0.2">
      <c r="A930">
        <v>20160415</v>
      </c>
      <c r="B930">
        <v>2321626</v>
      </c>
      <c r="C930" s="2" t="str">
        <f t="shared" si="90"/>
        <v>2016</v>
      </c>
      <c r="D930" s="2" t="str">
        <f t="shared" si="91"/>
        <v>04</v>
      </c>
      <c r="E930" s="2" t="str">
        <f t="shared" si="92"/>
        <v>15</v>
      </c>
      <c r="F930" s="2" t="str">
        <f t="shared" si="93"/>
        <v>15/04/2016</v>
      </c>
      <c r="G930" s="2">
        <f t="shared" si="94"/>
        <v>432</v>
      </c>
      <c r="H930" s="2">
        <f t="shared" si="89"/>
        <v>0</v>
      </c>
      <c r="I930" t="s">
        <v>362</v>
      </c>
      <c r="J930">
        <v>58.811999999999998</v>
      </c>
      <c r="K930">
        <v>18.57</v>
      </c>
      <c r="L930">
        <v>9.6999999999999993</v>
      </c>
      <c r="M930">
        <v>0.33918090000000001</v>
      </c>
      <c r="N930">
        <v>0.48432150000000002</v>
      </c>
      <c r="O930">
        <v>1.722175</v>
      </c>
      <c r="P930">
        <v>0.50772240000000002</v>
      </c>
      <c r="Q930">
        <v>2.925592</v>
      </c>
      <c r="S930" t="s">
        <v>554</v>
      </c>
      <c r="T930">
        <v>59.399000000000001</v>
      </c>
      <c r="U930">
        <v>14.019</v>
      </c>
      <c r="V930">
        <v>11.8</v>
      </c>
      <c r="W930">
        <v>0.51758079999999995</v>
      </c>
      <c r="X930">
        <v>0.40672580000000003</v>
      </c>
      <c r="Y930">
        <v>1.1076652</v>
      </c>
      <c r="Z930">
        <v>0.27128160000000001</v>
      </c>
      <c r="AA930">
        <v>1.4375766999999999</v>
      </c>
    </row>
    <row r="931" spans="1:27" ht="14.25" customHeight="1" x14ac:dyDescent="0.2">
      <c r="A931">
        <v>20160415</v>
      </c>
      <c r="B931">
        <v>2321626</v>
      </c>
      <c r="C931" s="2" t="str">
        <f t="shared" si="90"/>
        <v>2016</v>
      </c>
      <c r="D931" s="2" t="str">
        <f t="shared" si="91"/>
        <v>04</v>
      </c>
      <c r="E931" s="2" t="str">
        <f t="shared" si="92"/>
        <v>15</v>
      </c>
      <c r="F931" s="2" t="str">
        <f t="shared" si="93"/>
        <v>15/04/2016</v>
      </c>
      <c r="G931" s="2">
        <f t="shared" si="94"/>
        <v>432</v>
      </c>
      <c r="H931" s="2">
        <f t="shared" si="89"/>
        <v>1</v>
      </c>
      <c r="I931" t="s">
        <v>196</v>
      </c>
      <c r="J931">
        <v>59.335999999999999</v>
      </c>
      <c r="K931">
        <v>13.728999999999999</v>
      </c>
      <c r="L931">
        <v>9.5</v>
      </c>
      <c r="M931">
        <v>0.55579469999999997</v>
      </c>
      <c r="N931">
        <v>0.36892740000000002</v>
      </c>
      <c r="O931">
        <v>0.87263999999999997</v>
      </c>
      <c r="P931">
        <v>0.137188</v>
      </c>
      <c r="Q931">
        <v>0.91922440000000005</v>
      </c>
      <c r="S931" t="s">
        <v>448</v>
      </c>
      <c r="T931">
        <v>63.052</v>
      </c>
      <c r="U931">
        <v>18.094999999999999</v>
      </c>
      <c r="V931">
        <v>2.4</v>
      </c>
      <c r="W931">
        <v>0.4336412</v>
      </c>
      <c r="X931">
        <v>0.36241010000000001</v>
      </c>
      <c r="Y931">
        <v>1.0017221999999999</v>
      </c>
      <c r="Z931">
        <v>0.43972080000000002</v>
      </c>
      <c r="AA931">
        <v>2.1613128000000001</v>
      </c>
    </row>
    <row r="932" spans="1:27" ht="14.25" customHeight="1" x14ac:dyDescent="0.2">
      <c r="A932">
        <v>20160418</v>
      </c>
      <c r="B932">
        <v>2321626</v>
      </c>
      <c r="C932" s="2" t="str">
        <f t="shared" si="90"/>
        <v>2016</v>
      </c>
      <c r="D932" s="2" t="str">
        <f t="shared" si="91"/>
        <v>04</v>
      </c>
      <c r="E932" s="2" t="str">
        <f t="shared" si="92"/>
        <v>18</v>
      </c>
      <c r="F932" s="2" t="str">
        <f t="shared" si="93"/>
        <v>18/04/2016</v>
      </c>
      <c r="G932" s="2">
        <f t="shared" si="94"/>
        <v>504</v>
      </c>
      <c r="H932" s="2">
        <f t="shared" si="89"/>
        <v>0</v>
      </c>
      <c r="I932" t="s">
        <v>54</v>
      </c>
      <c r="J932">
        <v>59.978999999999999</v>
      </c>
      <c r="K932">
        <v>13.69</v>
      </c>
      <c r="L932">
        <v>0.4</v>
      </c>
      <c r="M932">
        <v>0.8659268</v>
      </c>
      <c r="N932">
        <v>9.6707199999999993E-2</v>
      </c>
      <c r="O932">
        <v>0.113497</v>
      </c>
      <c r="P932">
        <v>8.3649299999999996E-2</v>
      </c>
      <c r="Q932">
        <v>0.22617619999999999</v>
      </c>
      <c r="S932" t="s">
        <v>108</v>
      </c>
      <c r="T932">
        <v>64.876000000000005</v>
      </c>
      <c r="U932">
        <v>21.265000000000001</v>
      </c>
      <c r="V932">
        <v>2.9</v>
      </c>
      <c r="W932">
        <v>0.54105939999999997</v>
      </c>
      <c r="X932">
        <v>0.26145439999999998</v>
      </c>
      <c r="Y932">
        <v>0.52909680000000003</v>
      </c>
      <c r="Z932">
        <v>0.50221950000000004</v>
      </c>
      <c r="AA932">
        <v>1.5315865</v>
      </c>
    </row>
    <row r="933" spans="1:27" ht="14.25" customHeight="1" x14ac:dyDescent="0.2">
      <c r="A933">
        <v>20160420</v>
      </c>
      <c r="B933">
        <v>2321626</v>
      </c>
      <c r="C933" s="2" t="str">
        <f t="shared" si="90"/>
        <v>2016</v>
      </c>
      <c r="D933" s="2" t="str">
        <f t="shared" si="91"/>
        <v>04</v>
      </c>
      <c r="E933" s="2" t="str">
        <f t="shared" si="92"/>
        <v>20</v>
      </c>
      <c r="F933" s="2" t="str">
        <f t="shared" si="93"/>
        <v>20/04/2016</v>
      </c>
      <c r="G933" s="2">
        <f t="shared" si="94"/>
        <v>552</v>
      </c>
      <c r="H933" s="2">
        <f t="shared" si="89"/>
        <v>0</v>
      </c>
      <c r="I933" t="s">
        <v>555</v>
      </c>
      <c r="J933">
        <v>60.116999999999997</v>
      </c>
      <c r="K933">
        <v>15.207000000000001</v>
      </c>
      <c r="L933">
        <v>1.4</v>
      </c>
      <c r="M933">
        <v>0.88787749999999999</v>
      </c>
      <c r="N933">
        <v>9.9685999999999997E-2</v>
      </c>
      <c r="O933">
        <v>0.1199778</v>
      </c>
      <c r="P933">
        <v>0.11393689999999999</v>
      </c>
      <c r="Q933">
        <v>0.24676190000000001</v>
      </c>
      <c r="S933" t="s">
        <v>556</v>
      </c>
      <c r="T933">
        <v>59.951999999999998</v>
      </c>
      <c r="U933">
        <v>14.382999999999999</v>
      </c>
      <c r="V933">
        <v>1</v>
      </c>
      <c r="W933">
        <v>0.73027909999999996</v>
      </c>
      <c r="X933">
        <v>0.1507153</v>
      </c>
      <c r="Y933">
        <v>0.22093450000000001</v>
      </c>
      <c r="Z933">
        <v>8.4792500000000007E-2</v>
      </c>
      <c r="AA933">
        <v>0.29994589999999999</v>
      </c>
    </row>
    <row r="934" spans="1:27" ht="14.25" customHeight="1" x14ac:dyDescent="0.2">
      <c r="A934">
        <v>20160425</v>
      </c>
      <c r="B934">
        <v>2321626</v>
      </c>
      <c r="C934" s="2" t="str">
        <f t="shared" si="90"/>
        <v>2016</v>
      </c>
      <c r="D934" s="2" t="str">
        <f t="shared" si="91"/>
        <v>04</v>
      </c>
      <c r="E934" s="2" t="str">
        <f t="shared" si="92"/>
        <v>25</v>
      </c>
      <c r="F934" s="2" t="str">
        <f t="shared" si="93"/>
        <v>25/04/2016</v>
      </c>
      <c r="G934" s="2">
        <f t="shared" si="94"/>
        <v>672</v>
      </c>
      <c r="H934" s="2">
        <f t="shared" si="89"/>
        <v>0</v>
      </c>
      <c r="I934" t="s">
        <v>256</v>
      </c>
      <c r="J934">
        <v>59.664999999999999</v>
      </c>
      <c r="K934">
        <v>13.473000000000001</v>
      </c>
      <c r="L934">
        <v>0.5</v>
      </c>
      <c r="M934">
        <v>0.6883222</v>
      </c>
      <c r="N934">
        <v>0.25021789999999999</v>
      </c>
      <c r="O934">
        <v>0.50848789999999999</v>
      </c>
      <c r="P934">
        <v>0.2494383</v>
      </c>
      <c r="Q934">
        <v>0.98999669999999995</v>
      </c>
      <c r="S934" t="s">
        <v>52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ht="14.25" customHeight="1" x14ac:dyDescent="0.2">
      <c r="A935">
        <v>20160427</v>
      </c>
      <c r="B935">
        <v>2321626</v>
      </c>
      <c r="C935" s="2" t="str">
        <f t="shared" si="90"/>
        <v>2016</v>
      </c>
      <c r="D935" s="2" t="str">
        <f t="shared" si="91"/>
        <v>04</v>
      </c>
      <c r="E935" s="2" t="str">
        <f t="shared" si="92"/>
        <v>27</v>
      </c>
      <c r="F935" s="2" t="str">
        <f t="shared" si="93"/>
        <v>27/04/2016</v>
      </c>
      <c r="G935" s="2">
        <f t="shared" si="94"/>
        <v>720</v>
      </c>
      <c r="H935" s="2">
        <f t="shared" si="89"/>
        <v>0</v>
      </c>
      <c r="I935" t="s">
        <v>557</v>
      </c>
      <c r="J935">
        <v>59.890999999999998</v>
      </c>
      <c r="K935">
        <v>18.167999999999999</v>
      </c>
      <c r="L935">
        <v>5</v>
      </c>
      <c r="M935">
        <v>0.37487569999999998</v>
      </c>
      <c r="N935">
        <v>0.45725270000000001</v>
      </c>
      <c r="O935">
        <v>1.3656949</v>
      </c>
      <c r="P935">
        <v>0.30683579999999999</v>
      </c>
      <c r="Q935">
        <v>2.0907773000000001</v>
      </c>
      <c r="S935" t="s">
        <v>558</v>
      </c>
      <c r="T935">
        <v>60.018000000000001</v>
      </c>
      <c r="U935">
        <v>14.076000000000001</v>
      </c>
      <c r="V935">
        <v>0.7</v>
      </c>
      <c r="W935">
        <v>0.77401560000000003</v>
      </c>
      <c r="X935">
        <v>0.2198059</v>
      </c>
      <c r="Y935">
        <v>0.31651610000000002</v>
      </c>
      <c r="Z935">
        <v>0.1460156</v>
      </c>
      <c r="AA935">
        <v>0.42243170000000002</v>
      </c>
    </row>
    <row r="936" spans="1:27" ht="14.25" customHeight="1" x14ac:dyDescent="0.2">
      <c r="A936">
        <v>20160427</v>
      </c>
      <c r="B936">
        <v>2321626</v>
      </c>
      <c r="C936" s="2" t="str">
        <f t="shared" si="90"/>
        <v>2016</v>
      </c>
      <c r="D936" s="2" t="str">
        <f t="shared" si="91"/>
        <v>04</v>
      </c>
      <c r="E936" s="2" t="str">
        <f t="shared" si="92"/>
        <v>27</v>
      </c>
      <c r="F936" s="2" t="str">
        <f t="shared" si="93"/>
        <v>27/04/2016</v>
      </c>
      <c r="G936" s="2">
        <f t="shared" si="94"/>
        <v>720</v>
      </c>
      <c r="H936" s="2">
        <f t="shared" si="89"/>
        <v>1</v>
      </c>
      <c r="I936" t="s">
        <v>58</v>
      </c>
      <c r="J936">
        <v>59.264000000000003</v>
      </c>
      <c r="K936">
        <v>16.068000000000001</v>
      </c>
      <c r="L936">
        <v>11.4</v>
      </c>
      <c r="M936">
        <v>0.36939499999999997</v>
      </c>
      <c r="N936">
        <v>0.37450539999999999</v>
      </c>
      <c r="O936">
        <v>1.0425097000000001</v>
      </c>
      <c r="P936">
        <v>0.62076540000000002</v>
      </c>
      <c r="Q936">
        <v>2.4900801000000001</v>
      </c>
      <c r="S936" t="s">
        <v>360</v>
      </c>
      <c r="T936">
        <v>60.048000000000002</v>
      </c>
      <c r="U936">
        <v>14.763999999999999</v>
      </c>
      <c r="V936">
        <v>6.2</v>
      </c>
      <c r="W936">
        <v>0.6111103</v>
      </c>
      <c r="X936">
        <v>0.31526650000000001</v>
      </c>
      <c r="Y936">
        <v>0.65113860000000001</v>
      </c>
      <c r="Z936">
        <v>0.25596740000000001</v>
      </c>
      <c r="AA936">
        <v>1.0514262999999999</v>
      </c>
    </row>
    <row r="937" spans="1:27" ht="14.25" customHeight="1" x14ac:dyDescent="0.2">
      <c r="A937">
        <v>20160429</v>
      </c>
      <c r="B937">
        <v>2321626</v>
      </c>
      <c r="C937" s="2" t="str">
        <f t="shared" si="90"/>
        <v>2016</v>
      </c>
      <c r="D937" s="2" t="str">
        <f t="shared" si="91"/>
        <v>04</v>
      </c>
      <c r="E937" s="2" t="str">
        <f t="shared" si="92"/>
        <v>29</v>
      </c>
      <c r="F937" s="2" t="str">
        <f t="shared" si="93"/>
        <v>29/04/2016</v>
      </c>
      <c r="G937" s="2">
        <f t="shared" si="94"/>
        <v>768</v>
      </c>
      <c r="H937" s="2">
        <f t="shared" si="89"/>
        <v>0</v>
      </c>
      <c r="I937" t="s">
        <v>33</v>
      </c>
      <c r="J937">
        <v>60.003999999999998</v>
      </c>
      <c r="K937">
        <v>14.332000000000001</v>
      </c>
      <c r="L937">
        <v>0</v>
      </c>
      <c r="M937">
        <v>0.89361330000000005</v>
      </c>
      <c r="N937">
        <v>7.9071600000000006E-2</v>
      </c>
      <c r="O937">
        <v>9.5972199999999994E-2</v>
      </c>
      <c r="P937">
        <v>2.3437300000000001E-2</v>
      </c>
      <c r="Q937">
        <v>0.11593349999999999</v>
      </c>
      <c r="S937" t="s">
        <v>79</v>
      </c>
      <c r="T937">
        <v>59.807000000000002</v>
      </c>
      <c r="U937">
        <v>13.632999999999999</v>
      </c>
      <c r="V937">
        <v>0.3</v>
      </c>
      <c r="W937">
        <v>0.5522494</v>
      </c>
      <c r="X937">
        <v>0.33638200000000001</v>
      </c>
      <c r="Y937">
        <v>0.70678989999999997</v>
      </c>
      <c r="Z937">
        <v>0.34275489999999997</v>
      </c>
      <c r="AA937">
        <v>1.3209941999999999</v>
      </c>
    </row>
    <row r="938" spans="1:27" ht="14.25" customHeight="1" x14ac:dyDescent="0.2">
      <c r="A938">
        <v>20160506</v>
      </c>
      <c r="B938">
        <v>2321626</v>
      </c>
      <c r="C938" s="2" t="str">
        <f t="shared" si="90"/>
        <v>2016</v>
      </c>
      <c r="D938" s="2" t="str">
        <f t="shared" si="91"/>
        <v>05</v>
      </c>
      <c r="E938" s="2" t="str">
        <f t="shared" si="92"/>
        <v>06</v>
      </c>
      <c r="F938" s="2" t="str">
        <f t="shared" si="93"/>
        <v>06/05/2016</v>
      </c>
      <c r="G938" s="2">
        <f t="shared" si="94"/>
        <v>936</v>
      </c>
      <c r="H938" s="2">
        <f t="shared" si="89"/>
        <v>0</v>
      </c>
      <c r="I938" t="s">
        <v>33</v>
      </c>
      <c r="J938">
        <v>59.91</v>
      </c>
      <c r="K938">
        <v>13.039</v>
      </c>
      <c r="L938">
        <v>0</v>
      </c>
      <c r="M938">
        <v>0.68599460000000001</v>
      </c>
      <c r="N938">
        <v>0.2207953</v>
      </c>
      <c r="O938">
        <v>0.35976910000000001</v>
      </c>
      <c r="P938">
        <v>7.6493500000000006E-2</v>
      </c>
      <c r="Q938">
        <v>0.44172240000000002</v>
      </c>
      <c r="S938" t="s">
        <v>69</v>
      </c>
      <c r="T938">
        <v>59.697000000000003</v>
      </c>
      <c r="U938">
        <v>16.013000000000002</v>
      </c>
      <c r="V938">
        <v>8.6999999999999993</v>
      </c>
      <c r="W938">
        <v>0.47952990000000001</v>
      </c>
      <c r="X938">
        <v>0.3879261</v>
      </c>
      <c r="Y938">
        <v>0.91953450000000003</v>
      </c>
      <c r="Z938">
        <v>0.3034673</v>
      </c>
      <c r="AA938">
        <v>1.361899</v>
      </c>
    </row>
    <row r="939" spans="1:27" ht="14.25" customHeight="1" x14ac:dyDescent="0.2">
      <c r="A939">
        <v>20160511</v>
      </c>
      <c r="B939">
        <v>2321626</v>
      </c>
      <c r="C939" s="2" t="str">
        <f t="shared" si="90"/>
        <v>2016</v>
      </c>
      <c r="D939" s="2" t="str">
        <f t="shared" si="91"/>
        <v>05</v>
      </c>
      <c r="E939" s="2" t="str">
        <f t="shared" si="92"/>
        <v>11</v>
      </c>
      <c r="F939" s="2" t="str">
        <f t="shared" si="93"/>
        <v>11/05/2016</v>
      </c>
      <c r="G939" s="2">
        <f t="shared" si="94"/>
        <v>1056</v>
      </c>
      <c r="H939" s="2">
        <f t="shared" si="89"/>
        <v>0</v>
      </c>
      <c r="I939" t="s">
        <v>70</v>
      </c>
      <c r="J939">
        <v>59.982999999999997</v>
      </c>
      <c r="K939">
        <v>15.962999999999999</v>
      </c>
      <c r="L939">
        <v>0</v>
      </c>
      <c r="M939">
        <v>0.9089701</v>
      </c>
      <c r="N939">
        <v>0.1079473</v>
      </c>
      <c r="O939">
        <v>0.1286341</v>
      </c>
      <c r="P939">
        <v>5.1230199999999997E-2</v>
      </c>
      <c r="Q939">
        <v>0.19194800000000001</v>
      </c>
      <c r="S939" t="s">
        <v>26</v>
      </c>
      <c r="T939">
        <v>59.851999999999997</v>
      </c>
      <c r="U939">
        <v>14.978</v>
      </c>
      <c r="V939">
        <v>6.1</v>
      </c>
      <c r="W939">
        <v>0.63788370000000005</v>
      </c>
      <c r="X939">
        <v>0.2579188</v>
      </c>
      <c r="Y939">
        <v>0.60421630000000004</v>
      </c>
      <c r="Z939">
        <v>0.12397279999999999</v>
      </c>
      <c r="AA939">
        <v>0.56886930000000002</v>
      </c>
    </row>
    <row r="940" spans="1:27" ht="14.25" customHeight="1" x14ac:dyDescent="0.2">
      <c r="A940">
        <v>20160518</v>
      </c>
      <c r="B940">
        <v>2321626</v>
      </c>
      <c r="C940" s="2" t="str">
        <f t="shared" si="90"/>
        <v>2016</v>
      </c>
      <c r="D940" s="2" t="str">
        <f t="shared" si="91"/>
        <v>05</v>
      </c>
      <c r="E940" s="2" t="str">
        <f t="shared" si="92"/>
        <v>18</v>
      </c>
      <c r="F940" s="2" t="str">
        <f t="shared" si="93"/>
        <v>18/05/2016</v>
      </c>
      <c r="G940" s="2">
        <f t="shared" si="94"/>
        <v>1224</v>
      </c>
      <c r="H940" s="2">
        <f t="shared" si="89"/>
        <v>0</v>
      </c>
      <c r="I940" t="s">
        <v>125</v>
      </c>
      <c r="J940">
        <v>60.945</v>
      </c>
      <c r="K940">
        <v>15.721</v>
      </c>
      <c r="L940">
        <v>4.4000000000000004</v>
      </c>
      <c r="M940">
        <v>0.63021380000000005</v>
      </c>
      <c r="N940">
        <v>0.2537625</v>
      </c>
      <c r="O940">
        <v>0.62827169999999999</v>
      </c>
      <c r="P940">
        <v>0.26410270000000002</v>
      </c>
      <c r="Q940">
        <v>0.92008480000000004</v>
      </c>
      <c r="S940" t="s">
        <v>52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ht="14.25" customHeight="1" x14ac:dyDescent="0.2">
      <c r="A941">
        <v>20160523</v>
      </c>
      <c r="B941">
        <v>2321626</v>
      </c>
      <c r="C941" s="2" t="str">
        <f t="shared" si="90"/>
        <v>2016</v>
      </c>
      <c r="D941" s="2" t="str">
        <f t="shared" si="91"/>
        <v>05</v>
      </c>
      <c r="E941" s="2" t="str">
        <f t="shared" si="92"/>
        <v>23</v>
      </c>
      <c r="F941" s="2" t="str">
        <f t="shared" si="93"/>
        <v>23/05/2016</v>
      </c>
      <c r="G941" s="2">
        <f t="shared" si="94"/>
        <v>1344</v>
      </c>
      <c r="H941" s="2">
        <f t="shared" si="89"/>
        <v>0</v>
      </c>
      <c r="I941" t="s">
        <v>33</v>
      </c>
      <c r="J941">
        <v>59.463999999999999</v>
      </c>
      <c r="K941">
        <v>13.167</v>
      </c>
      <c r="L941">
        <v>9</v>
      </c>
      <c r="M941">
        <v>0.59433789999999997</v>
      </c>
      <c r="N941">
        <v>0.29683949999999998</v>
      </c>
      <c r="O941">
        <v>0.64235169999999997</v>
      </c>
      <c r="P941">
        <v>0.29570229999999997</v>
      </c>
      <c r="Q941">
        <v>1.0658456000000001</v>
      </c>
      <c r="S941" t="s">
        <v>130</v>
      </c>
      <c r="T941">
        <v>59.953000000000003</v>
      </c>
      <c r="U941">
        <v>14.236000000000001</v>
      </c>
      <c r="V941">
        <v>4.9000000000000004</v>
      </c>
      <c r="W941">
        <v>0.80658319999999994</v>
      </c>
      <c r="X941">
        <v>0.18569479999999999</v>
      </c>
      <c r="Y941">
        <v>0.25749329999999998</v>
      </c>
      <c r="Z941">
        <v>8.5195900000000005E-2</v>
      </c>
      <c r="AA941">
        <v>0.33122639999999998</v>
      </c>
    </row>
    <row r="942" spans="1:27" ht="14.25" customHeight="1" x14ac:dyDescent="0.2">
      <c r="A942">
        <v>20160525</v>
      </c>
      <c r="B942">
        <v>2321626</v>
      </c>
      <c r="C942" s="2" t="str">
        <f t="shared" si="90"/>
        <v>2016</v>
      </c>
      <c r="D942" s="2" t="str">
        <f t="shared" si="91"/>
        <v>05</v>
      </c>
      <c r="E942" s="2" t="str">
        <f t="shared" si="92"/>
        <v>25</v>
      </c>
      <c r="F942" s="2" t="str">
        <f t="shared" si="93"/>
        <v>25/05/2016</v>
      </c>
      <c r="G942" s="2">
        <f t="shared" si="94"/>
        <v>1392</v>
      </c>
      <c r="H942" s="2">
        <f t="shared" si="89"/>
        <v>0</v>
      </c>
      <c r="I942" t="s">
        <v>33</v>
      </c>
      <c r="J942">
        <v>90.543999999999997</v>
      </c>
      <c r="K942">
        <v>15.239000000000001</v>
      </c>
      <c r="L942">
        <v>9.9</v>
      </c>
      <c r="M942">
        <v>0.1623667</v>
      </c>
      <c r="N942">
        <v>0.39157049999999999</v>
      </c>
      <c r="O942">
        <v>2.5418053999999999</v>
      </c>
      <c r="P942">
        <v>0.63060119999999997</v>
      </c>
      <c r="Q942">
        <v>6.0109819</v>
      </c>
      <c r="S942" t="s">
        <v>559</v>
      </c>
      <c r="T942">
        <v>59.712000000000003</v>
      </c>
      <c r="U942">
        <v>12.803000000000001</v>
      </c>
      <c r="V942">
        <v>4.5</v>
      </c>
      <c r="W942">
        <v>0.4973089</v>
      </c>
      <c r="X942">
        <v>0.4069913</v>
      </c>
      <c r="Y942">
        <v>0.86413770000000001</v>
      </c>
      <c r="Z942">
        <v>0.24339830000000001</v>
      </c>
      <c r="AA942">
        <v>1.4099645999999999</v>
      </c>
    </row>
    <row r="943" spans="1:27" ht="14.25" customHeight="1" x14ac:dyDescent="0.2">
      <c r="A943">
        <v>20160527</v>
      </c>
      <c r="B943">
        <v>2321626</v>
      </c>
      <c r="C943" s="2" t="str">
        <f t="shared" si="90"/>
        <v>2016</v>
      </c>
      <c r="D943" s="2" t="str">
        <f t="shared" si="91"/>
        <v>05</v>
      </c>
      <c r="E943" s="2" t="str">
        <f t="shared" si="92"/>
        <v>27</v>
      </c>
      <c r="F943" s="2" t="str">
        <f t="shared" si="93"/>
        <v>27/05/2016</v>
      </c>
      <c r="G943" s="2">
        <f t="shared" si="94"/>
        <v>1440</v>
      </c>
      <c r="H943" s="2">
        <f t="shared" si="89"/>
        <v>0</v>
      </c>
      <c r="I943" t="s">
        <v>37</v>
      </c>
      <c r="J943">
        <v>59.954999999999998</v>
      </c>
      <c r="K943">
        <v>22.012</v>
      </c>
      <c r="L943">
        <v>0.2</v>
      </c>
      <c r="M943">
        <v>0.84455860000000005</v>
      </c>
      <c r="N943">
        <v>0.19494700000000001</v>
      </c>
      <c r="O943">
        <v>0.31691979999999997</v>
      </c>
      <c r="P943">
        <v>0.1095145</v>
      </c>
      <c r="Q943">
        <v>0.42715649999999999</v>
      </c>
      <c r="S943" t="s">
        <v>560</v>
      </c>
      <c r="T943">
        <v>60.658000000000001</v>
      </c>
      <c r="U943">
        <v>12.407</v>
      </c>
      <c r="V943">
        <v>2.6</v>
      </c>
      <c r="W943">
        <v>0.26642490000000002</v>
      </c>
      <c r="X943">
        <v>0.3221792</v>
      </c>
      <c r="Y943">
        <v>1.3012448999999999</v>
      </c>
      <c r="Z943">
        <v>0.58170880000000003</v>
      </c>
      <c r="AA943">
        <v>2.9062782</v>
      </c>
    </row>
    <row r="944" spans="1:27" ht="14.25" customHeight="1" x14ac:dyDescent="0.2">
      <c r="A944">
        <v>20160530</v>
      </c>
      <c r="B944">
        <v>2321626</v>
      </c>
      <c r="C944" s="2" t="str">
        <f t="shared" si="90"/>
        <v>2016</v>
      </c>
      <c r="D944" s="2" t="str">
        <f t="shared" si="91"/>
        <v>05</v>
      </c>
      <c r="E944" s="2" t="str">
        <f t="shared" si="92"/>
        <v>30</v>
      </c>
      <c r="F944" s="2" t="str">
        <f t="shared" si="93"/>
        <v>30/05/2016</v>
      </c>
      <c r="G944" s="2">
        <f t="shared" si="94"/>
        <v>1512</v>
      </c>
      <c r="H944" s="2">
        <f t="shared" si="89"/>
        <v>0</v>
      </c>
      <c r="I944" t="s">
        <v>37</v>
      </c>
      <c r="J944">
        <v>60.284999999999997</v>
      </c>
      <c r="K944">
        <v>14.724</v>
      </c>
      <c r="L944">
        <v>3.7</v>
      </c>
      <c r="M944">
        <v>0.45791480000000001</v>
      </c>
      <c r="N944">
        <v>0.34380549999999999</v>
      </c>
      <c r="O944">
        <v>1.3085135000000001</v>
      </c>
      <c r="P944">
        <v>0.48679</v>
      </c>
      <c r="Q944">
        <v>2.1179701</v>
      </c>
      <c r="S944" t="s">
        <v>78</v>
      </c>
      <c r="T944">
        <v>59.726999999999997</v>
      </c>
      <c r="U944">
        <v>14.391999999999999</v>
      </c>
      <c r="V944">
        <v>2</v>
      </c>
      <c r="W944">
        <v>0.67762299999999998</v>
      </c>
      <c r="X944">
        <v>0.21845429999999999</v>
      </c>
      <c r="Y944">
        <v>0.44073059999999997</v>
      </c>
      <c r="Z944">
        <v>0.29581730000000001</v>
      </c>
      <c r="AA944">
        <v>0.74365130000000002</v>
      </c>
    </row>
    <row r="945" spans="1:27" ht="14.25" customHeight="1" x14ac:dyDescent="0.2">
      <c r="A945">
        <v>20160601</v>
      </c>
      <c r="B945">
        <v>2321626</v>
      </c>
      <c r="C945" s="2" t="str">
        <f t="shared" si="90"/>
        <v>2016</v>
      </c>
      <c r="D945" s="2" t="str">
        <f t="shared" si="91"/>
        <v>06</v>
      </c>
      <c r="E945" s="2" t="str">
        <f t="shared" si="92"/>
        <v>01</v>
      </c>
      <c r="F945" s="2" t="str">
        <f t="shared" si="93"/>
        <v>01/06/2016</v>
      </c>
      <c r="G945" s="2">
        <f t="shared" si="94"/>
        <v>1560</v>
      </c>
      <c r="H945" s="2">
        <f t="shared" si="89"/>
        <v>0</v>
      </c>
      <c r="I945" t="s">
        <v>67</v>
      </c>
      <c r="J945">
        <v>59.57</v>
      </c>
      <c r="K945">
        <v>14.68</v>
      </c>
      <c r="L945">
        <v>9.1999999999999993</v>
      </c>
      <c r="M945">
        <v>0.43709809999999999</v>
      </c>
      <c r="N945">
        <v>0.45589049999999998</v>
      </c>
      <c r="O945">
        <v>1.1348115000000001</v>
      </c>
      <c r="P945">
        <v>0.31184410000000001</v>
      </c>
      <c r="Q945">
        <v>1.7985154000000001</v>
      </c>
      <c r="S945" t="s">
        <v>52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ht="14.25" customHeight="1" x14ac:dyDescent="0.2">
      <c r="A946">
        <v>20160606</v>
      </c>
      <c r="B946">
        <v>2321626</v>
      </c>
      <c r="C946" s="2" t="str">
        <f t="shared" si="90"/>
        <v>2016</v>
      </c>
      <c r="D946" s="2" t="str">
        <f t="shared" si="91"/>
        <v>06</v>
      </c>
      <c r="E946" s="2" t="str">
        <f t="shared" si="92"/>
        <v>06</v>
      </c>
      <c r="F946" s="2" t="str">
        <f t="shared" si="93"/>
        <v>06/06/2016</v>
      </c>
      <c r="G946" s="2">
        <f t="shared" si="94"/>
        <v>1680</v>
      </c>
      <c r="H946" s="2">
        <f t="shared" si="89"/>
        <v>0</v>
      </c>
      <c r="I946" t="s">
        <v>70</v>
      </c>
      <c r="J946">
        <v>60.012</v>
      </c>
      <c r="K946">
        <v>12.792999999999999</v>
      </c>
      <c r="L946">
        <v>7.2</v>
      </c>
      <c r="M946">
        <v>0.64780369999999998</v>
      </c>
      <c r="N946">
        <v>0.28907159999999998</v>
      </c>
      <c r="O946">
        <v>0.57328299999999999</v>
      </c>
      <c r="P946">
        <v>0.26125939999999997</v>
      </c>
      <c r="Q946">
        <v>0.76638980000000001</v>
      </c>
      <c r="S946" t="s">
        <v>278</v>
      </c>
      <c r="T946">
        <v>59.83</v>
      </c>
      <c r="U946">
        <v>13.388999999999999</v>
      </c>
      <c r="V946">
        <v>8.6999999999999993</v>
      </c>
      <c r="W946">
        <v>0.74668259999999997</v>
      </c>
      <c r="X946">
        <v>0.2158622</v>
      </c>
      <c r="Y946">
        <v>0.28811199999999998</v>
      </c>
      <c r="Z946">
        <v>0.1357168</v>
      </c>
      <c r="AA946">
        <v>0.4726957</v>
      </c>
    </row>
    <row r="947" spans="1:27" ht="14.25" customHeight="1" x14ac:dyDescent="0.2">
      <c r="A947">
        <v>20160613</v>
      </c>
      <c r="B947">
        <v>2321626</v>
      </c>
      <c r="C947" s="2" t="str">
        <f t="shared" si="90"/>
        <v>2016</v>
      </c>
      <c r="D947" s="2" t="str">
        <f t="shared" si="91"/>
        <v>06</v>
      </c>
      <c r="E947" s="2" t="str">
        <f t="shared" si="92"/>
        <v>13</v>
      </c>
      <c r="F947" s="2" t="str">
        <f t="shared" si="93"/>
        <v>13/06/2016</v>
      </c>
      <c r="G947" s="2">
        <f t="shared" si="94"/>
        <v>1848</v>
      </c>
      <c r="H947" s="2">
        <f t="shared" si="89"/>
        <v>0</v>
      </c>
      <c r="I947" t="s">
        <v>264</v>
      </c>
      <c r="J947">
        <v>58.906999999999996</v>
      </c>
      <c r="K947">
        <v>15.332000000000001</v>
      </c>
      <c r="L947">
        <v>2.2000000000000002</v>
      </c>
      <c r="M947">
        <v>0.36540129999999998</v>
      </c>
      <c r="N947">
        <v>0.3374297</v>
      </c>
      <c r="O947">
        <v>1.3220871000000001</v>
      </c>
      <c r="P947">
        <v>0.51807230000000004</v>
      </c>
      <c r="Q947">
        <v>2.2679152999999999</v>
      </c>
      <c r="S947" t="s">
        <v>460</v>
      </c>
      <c r="T947">
        <v>59.216000000000001</v>
      </c>
      <c r="U947">
        <v>14.795</v>
      </c>
      <c r="V947">
        <v>1.4</v>
      </c>
      <c r="W947">
        <v>0.24660019999999999</v>
      </c>
      <c r="X947">
        <v>0.41465750000000001</v>
      </c>
      <c r="Y947">
        <v>1.5687015</v>
      </c>
      <c r="Z947">
        <v>0.52623600000000004</v>
      </c>
      <c r="AA947">
        <v>3.9241804999999998</v>
      </c>
    </row>
    <row r="948" spans="1:27" ht="14.25" customHeight="1" x14ac:dyDescent="0.2">
      <c r="A948">
        <v>20160615</v>
      </c>
      <c r="B948">
        <v>2321626</v>
      </c>
      <c r="C948" s="2" t="str">
        <f t="shared" si="90"/>
        <v>2016</v>
      </c>
      <c r="D948" s="2" t="str">
        <f t="shared" si="91"/>
        <v>06</v>
      </c>
      <c r="E948" s="2" t="str">
        <f t="shared" si="92"/>
        <v>15</v>
      </c>
      <c r="F948" s="2" t="str">
        <f t="shared" si="93"/>
        <v>15/06/2016</v>
      </c>
      <c r="G948" s="2">
        <f t="shared" si="94"/>
        <v>1896</v>
      </c>
      <c r="H948" s="2">
        <f t="shared" si="89"/>
        <v>0</v>
      </c>
      <c r="I948" t="s">
        <v>66</v>
      </c>
      <c r="J948">
        <v>59.738999999999997</v>
      </c>
      <c r="K948">
        <v>14.288</v>
      </c>
      <c r="L948">
        <v>9</v>
      </c>
      <c r="M948">
        <v>0.67682399999999998</v>
      </c>
      <c r="N948">
        <v>0.27039170000000001</v>
      </c>
      <c r="O948">
        <v>0.45345560000000001</v>
      </c>
      <c r="P948">
        <v>6.9289400000000001E-2</v>
      </c>
      <c r="Q948">
        <v>0.50984560000000001</v>
      </c>
      <c r="S948" t="s">
        <v>52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ht="14.25" customHeight="1" x14ac:dyDescent="0.2">
      <c r="A949">
        <v>20160617</v>
      </c>
      <c r="B949">
        <v>2321626</v>
      </c>
      <c r="C949" s="2" t="str">
        <f t="shared" si="90"/>
        <v>2016</v>
      </c>
      <c r="D949" s="2" t="str">
        <f t="shared" si="91"/>
        <v>06</v>
      </c>
      <c r="E949" s="2" t="str">
        <f t="shared" si="92"/>
        <v>17</v>
      </c>
      <c r="F949" s="2" t="str">
        <f t="shared" si="93"/>
        <v>17/06/2016</v>
      </c>
      <c r="G949" s="2">
        <f t="shared" si="94"/>
        <v>1944</v>
      </c>
      <c r="H949" s="2">
        <f t="shared" si="89"/>
        <v>0</v>
      </c>
      <c r="I949" t="s">
        <v>33</v>
      </c>
      <c r="J949">
        <v>57.292000000000002</v>
      </c>
      <c r="K949">
        <v>15.680999999999999</v>
      </c>
      <c r="L949">
        <v>0.7</v>
      </c>
      <c r="M949">
        <v>0.22930020000000001</v>
      </c>
      <c r="N949">
        <v>0.3578829</v>
      </c>
      <c r="O949">
        <v>1.7203024</v>
      </c>
      <c r="P949">
        <v>0.64036479999999996</v>
      </c>
      <c r="Q949">
        <v>4.3149560999999999</v>
      </c>
      <c r="S949" t="s">
        <v>358</v>
      </c>
      <c r="T949">
        <v>59.578000000000003</v>
      </c>
      <c r="U949">
        <v>15.069000000000001</v>
      </c>
      <c r="V949">
        <v>5.8</v>
      </c>
      <c r="W949">
        <v>0.50072150000000004</v>
      </c>
      <c r="X949">
        <v>0.37313679999999999</v>
      </c>
      <c r="Y949">
        <v>0.8546395</v>
      </c>
      <c r="Z949">
        <v>0.32591059999999999</v>
      </c>
      <c r="AA949">
        <v>1.4654784000000001</v>
      </c>
    </row>
    <row r="950" spans="1:27" ht="14.25" customHeight="1" x14ac:dyDescent="0.2">
      <c r="A950">
        <v>20160622</v>
      </c>
      <c r="B950">
        <v>2321626</v>
      </c>
      <c r="C950" s="2" t="str">
        <f t="shared" si="90"/>
        <v>2016</v>
      </c>
      <c r="D950" s="2" t="str">
        <f t="shared" si="91"/>
        <v>06</v>
      </c>
      <c r="E950" s="2" t="str">
        <f t="shared" si="92"/>
        <v>22</v>
      </c>
      <c r="F950" s="2" t="str">
        <f t="shared" si="93"/>
        <v>22/06/2016</v>
      </c>
      <c r="G950" s="2">
        <f t="shared" si="94"/>
        <v>2064</v>
      </c>
      <c r="H950" s="2">
        <f t="shared" si="89"/>
        <v>0</v>
      </c>
      <c r="I950" t="s">
        <v>33</v>
      </c>
      <c r="J950">
        <v>59.46</v>
      </c>
      <c r="K950">
        <v>15.526999999999999</v>
      </c>
      <c r="L950">
        <v>5.3</v>
      </c>
      <c r="M950">
        <v>0.53875980000000001</v>
      </c>
      <c r="N950">
        <v>0.32570579999999999</v>
      </c>
      <c r="O950">
        <v>1.3499524000000001</v>
      </c>
      <c r="P950">
        <v>0.20394010000000001</v>
      </c>
      <c r="Q950">
        <v>1.6039311999999999</v>
      </c>
      <c r="S950" t="s">
        <v>78</v>
      </c>
      <c r="T950">
        <v>59.054000000000002</v>
      </c>
      <c r="U950">
        <v>14.364000000000001</v>
      </c>
      <c r="V950">
        <v>3.2</v>
      </c>
      <c r="W950">
        <v>0.37141249999999998</v>
      </c>
      <c r="X950">
        <v>0.43451250000000002</v>
      </c>
      <c r="Y950">
        <v>2.1592342000000002</v>
      </c>
      <c r="Z950">
        <v>0.37118699999999999</v>
      </c>
      <c r="AA950">
        <v>2.7463999000000001</v>
      </c>
    </row>
    <row r="951" spans="1:27" ht="14.25" customHeight="1" x14ac:dyDescent="0.2">
      <c r="A951">
        <v>20160629</v>
      </c>
      <c r="B951">
        <v>2321626</v>
      </c>
      <c r="C951" s="2" t="str">
        <f t="shared" si="90"/>
        <v>2016</v>
      </c>
      <c r="D951" s="2" t="str">
        <f t="shared" si="91"/>
        <v>06</v>
      </c>
      <c r="E951" s="2" t="str">
        <f t="shared" si="92"/>
        <v>29</v>
      </c>
      <c r="F951" s="2" t="str">
        <f t="shared" si="93"/>
        <v>29/06/2016</v>
      </c>
      <c r="G951" s="2">
        <f t="shared" si="94"/>
        <v>2232</v>
      </c>
      <c r="H951" s="2">
        <f t="shared" si="89"/>
        <v>0</v>
      </c>
      <c r="I951" t="s">
        <v>68</v>
      </c>
      <c r="J951">
        <v>59.847999999999999</v>
      </c>
      <c r="K951">
        <v>14.868</v>
      </c>
      <c r="L951">
        <v>7</v>
      </c>
      <c r="M951">
        <v>0.31425609999999998</v>
      </c>
      <c r="N951">
        <v>0.2906608</v>
      </c>
      <c r="O951">
        <v>1.2604732999999999</v>
      </c>
      <c r="P951">
        <v>0.62051529999999999</v>
      </c>
      <c r="Q951">
        <v>3.6413500999999999</v>
      </c>
      <c r="S951" t="s">
        <v>52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ht="14.25" customHeight="1" x14ac:dyDescent="0.2">
      <c r="A952">
        <v>20160706</v>
      </c>
      <c r="B952">
        <v>2321626</v>
      </c>
      <c r="C952" s="2" t="str">
        <f t="shared" si="90"/>
        <v>2016</v>
      </c>
      <c r="D952" s="2" t="str">
        <f t="shared" si="91"/>
        <v>07</v>
      </c>
      <c r="E952" s="2" t="str">
        <f t="shared" si="92"/>
        <v>06</v>
      </c>
      <c r="F952" s="2" t="str">
        <f t="shared" si="93"/>
        <v>06/07/2016</v>
      </c>
      <c r="G952" s="2">
        <f t="shared" si="94"/>
        <v>2400</v>
      </c>
      <c r="H952" s="2">
        <f t="shared" si="89"/>
        <v>0</v>
      </c>
      <c r="I952" t="s">
        <v>33</v>
      </c>
      <c r="J952">
        <v>59.853000000000002</v>
      </c>
      <c r="K952">
        <v>14.529</v>
      </c>
      <c r="L952">
        <v>1.4</v>
      </c>
      <c r="M952">
        <v>0.58003890000000002</v>
      </c>
      <c r="N952">
        <v>0.32561309999999999</v>
      </c>
      <c r="O952">
        <v>0.57077100000000003</v>
      </c>
      <c r="P952">
        <v>0.16734460000000001</v>
      </c>
      <c r="Q952">
        <v>0.79552219999999996</v>
      </c>
      <c r="S952" t="s">
        <v>442</v>
      </c>
      <c r="T952">
        <v>59.981000000000002</v>
      </c>
      <c r="U952">
        <v>14.964</v>
      </c>
      <c r="V952">
        <v>5.4</v>
      </c>
      <c r="W952">
        <v>0.75804240000000001</v>
      </c>
      <c r="X952">
        <v>0.21523</v>
      </c>
      <c r="Y952">
        <v>0.35779519999999998</v>
      </c>
      <c r="Z952">
        <v>0.23082430000000001</v>
      </c>
      <c r="AA952">
        <v>0.6230464</v>
      </c>
    </row>
    <row r="953" spans="1:27" ht="14.25" customHeight="1" x14ac:dyDescent="0.2">
      <c r="A953">
        <v>20160708</v>
      </c>
      <c r="B953">
        <v>2321626</v>
      </c>
      <c r="C953" s="2" t="str">
        <f t="shared" si="90"/>
        <v>2016</v>
      </c>
      <c r="D953" s="2" t="str">
        <f t="shared" si="91"/>
        <v>07</v>
      </c>
      <c r="E953" s="2" t="str">
        <f t="shared" si="92"/>
        <v>08</v>
      </c>
      <c r="F953" s="2" t="str">
        <f t="shared" si="93"/>
        <v>08/07/2016</v>
      </c>
      <c r="G953" s="2">
        <f t="shared" si="94"/>
        <v>2448</v>
      </c>
      <c r="H953" s="2">
        <f t="shared" si="89"/>
        <v>0</v>
      </c>
      <c r="I953" t="s">
        <v>50</v>
      </c>
      <c r="J953">
        <v>59.898000000000003</v>
      </c>
      <c r="K953">
        <v>14.507999999999999</v>
      </c>
      <c r="L953">
        <v>3</v>
      </c>
      <c r="M953">
        <v>0.64058559999999998</v>
      </c>
      <c r="N953">
        <v>0.26298690000000002</v>
      </c>
      <c r="O953">
        <v>0.46521050000000003</v>
      </c>
      <c r="P953">
        <v>0.1463334</v>
      </c>
      <c r="Q953">
        <v>0.64154169999999999</v>
      </c>
      <c r="S953" t="s">
        <v>158</v>
      </c>
      <c r="T953">
        <v>59.956000000000003</v>
      </c>
      <c r="U953">
        <v>14.805999999999999</v>
      </c>
      <c r="V953">
        <v>4.0999999999999996</v>
      </c>
      <c r="W953">
        <v>0.3107857</v>
      </c>
      <c r="X953">
        <v>0.37799480000000002</v>
      </c>
      <c r="Y953">
        <v>1.5379978000000001</v>
      </c>
      <c r="Z953">
        <v>0.57468019999999997</v>
      </c>
      <c r="AA953">
        <v>2.8693289000000002</v>
      </c>
    </row>
    <row r="954" spans="1:27" ht="14.25" customHeight="1" x14ac:dyDescent="0.2">
      <c r="A954">
        <v>20160713</v>
      </c>
      <c r="B954">
        <v>2321626</v>
      </c>
      <c r="C954" s="2" t="str">
        <f t="shared" si="90"/>
        <v>2016</v>
      </c>
      <c r="D954" s="2" t="str">
        <f t="shared" si="91"/>
        <v>07</v>
      </c>
      <c r="E954" s="2" t="str">
        <f t="shared" si="92"/>
        <v>13</v>
      </c>
      <c r="F954" s="2" t="str">
        <f t="shared" si="93"/>
        <v>13/07/2016</v>
      </c>
      <c r="G954" s="2">
        <f t="shared" si="94"/>
        <v>2568</v>
      </c>
      <c r="H954" s="2">
        <f t="shared" si="89"/>
        <v>0</v>
      </c>
      <c r="I954" t="s">
        <v>33</v>
      </c>
      <c r="J954">
        <v>59.534999999999997</v>
      </c>
      <c r="K954">
        <v>17.123000000000001</v>
      </c>
      <c r="L954">
        <v>3.7</v>
      </c>
      <c r="M954">
        <v>0.59286439999999996</v>
      </c>
      <c r="N954">
        <v>0.35352159999999999</v>
      </c>
      <c r="O954">
        <v>0.8453832</v>
      </c>
      <c r="P954">
        <v>0.17222229999999999</v>
      </c>
      <c r="Q954">
        <v>1.1348265</v>
      </c>
      <c r="S954" t="s">
        <v>235</v>
      </c>
      <c r="T954">
        <v>59.643000000000001</v>
      </c>
      <c r="U954">
        <v>15.692</v>
      </c>
      <c r="V954">
        <v>11.4</v>
      </c>
      <c r="W954">
        <v>0.51390170000000002</v>
      </c>
      <c r="X954">
        <v>0.34497519999999998</v>
      </c>
      <c r="Y954">
        <v>0.86136729999999995</v>
      </c>
      <c r="Z954">
        <v>0.20300460000000001</v>
      </c>
      <c r="AA954">
        <v>1.155986</v>
      </c>
    </row>
    <row r="955" spans="1:27" ht="14.25" customHeight="1" x14ac:dyDescent="0.2">
      <c r="A955">
        <v>20160718</v>
      </c>
      <c r="B955">
        <v>2321626</v>
      </c>
      <c r="C955" s="2" t="str">
        <f t="shared" si="90"/>
        <v>2016</v>
      </c>
      <c r="D955" s="2" t="str">
        <f t="shared" si="91"/>
        <v>07</v>
      </c>
      <c r="E955" s="2" t="str">
        <f t="shared" si="92"/>
        <v>18</v>
      </c>
      <c r="F955" s="2" t="str">
        <f t="shared" si="93"/>
        <v>18/07/2016</v>
      </c>
      <c r="G955" s="2">
        <f t="shared" si="94"/>
        <v>2688</v>
      </c>
      <c r="H955" s="2">
        <f t="shared" si="89"/>
        <v>0</v>
      </c>
      <c r="I955" t="s">
        <v>33</v>
      </c>
      <c r="J955">
        <v>59.978000000000002</v>
      </c>
      <c r="K955">
        <v>12.038</v>
      </c>
      <c r="L955">
        <v>0</v>
      </c>
      <c r="M955">
        <v>0.6953975</v>
      </c>
      <c r="N955">
        <v>0.32446609999999998</v>
      </c>
      <c r="O955">
        <v>0.59890920000000003</v>
      </c>
      <c r="P955">
        <v>0.23589099999999999</v>
      </c>
      <c r="Q955">
        <v>1.0187562999999999</v>
      </c>
      <c r="S955" t="s">
        <v>154</v>
      </c>
      <c r="T955">
        <v>59.871000000000002</v>
      </c>
      <c r="U955">
        <v>13.996</v>
      </c>
      <c r="V955">
        <v>4.0999999999999996</v>
      </c>
      <c r="W955">
        <v>0.67746649999999997</v>
      </c>
      <c r="X955">
        <v>0.32276670000000002</v>
      </c>
      <c r="Y955">
        <v>0.53774599999999995</v>
      </c>
      <c r="Z955">
        <v>0.13067519999999999</v>
      </c>
      <c r="AA955">
        <v>0.70313919999999996</v>
      </c>
    </row>
    <row r="956" spans="1:27" ht="14.25" customHeight="1" x14ac:dyDescent="0.2">
      <c r="A956">
        <v>20160725</v>
      </c>
      <c r="B956">
        <v>2321626</v>
      </c>
      <c r="C956" s="2" t="str">
        <f t="shared" si="90"/>
        <v>2016</v>
      </c>
      <c r="D956" s="2" t="str">
        <f t="shared" si="91"/>
        <v>07</v>
      </c>
      <c r="E956" s="2" t="str">
        <f t="shared" si="92"/>
        <v>25</v>
      </c>
      <c r="F956" s="2" t="str">
        <f t="shared" si="93"/>
        <v>25/07/2016</v>
      </c>
      <c r="G956" s="2">
        <f t="shared" si="94"/>
        <v>2856</v>
      </c>
      <c r="H956" s="2">
        <f t="shared" si="89"/>
        <v>0</v>
      </c>
      <c r="I956" t="s">
        <v>72</v>
      </c>
      <c r="J956">
        <v>60.237000000000002</v>
      </c>
      <c r="K956">
        <v>15.067</v>
      </c>
      <c r="L956">
        <v>10</v>
      </c>
      <c r="M956">
        <v>0.52356190000000002</v>
      </c>
      <c r="N956">
        <v>0.4118908</v>
      </c>
      <c r="O956">
        <v>0.97270909999999999</v>
      </c>
      <c r="P956">
        <v>0.29783969999999999</v>
      </c>
      <c r="Q956">
        <v>1.5267322999999999</v>
      </c>
      <c r="S956" t="s">
        <v>52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ht="14.25" customHeight="1" x14ac:dyDescent="0.2">
      <c r="A957">
        <v>20160727</v>
      </c>
      <c r="B957">
        <v>2321626</v>
      </c>
      <c r="C957" s="2" t="str">
        <f t="shared" si="90"/>
        <v>2016</v>
      </c>
      <c r="D957" s="2" t="str">
        <f t="shared" si="91"/>
        <v>07</v>
      </c>
      <c r="E957" s="2" t="str">
        <f t="shared" si="92"/>
        <v>27</v>
      </c>
      <c r="F957" s="2" t="str">
        <f t="shared" si="93"/>
        <v>27/07/2016</v>
      </c>
      <c r="G957" s="2">
        <f t="shared" si="94"/>
        <v>2904</v>
      </c>
      <c r="H957" s="2">
        <f t="shared" si="89"/>
        <v>0</v>
      </c>
      <c r="I957" t="s">
        <v>33</v>
      </c>
      <c r="J957">
        <v>60.048999999999999</v>
      </c>
      <c r="K957">
        <v>13.005000000000001</v>
      </c>
      <c r="L957">
        <v>0.4</v>
      </c>
      <c r="M957">
        <v>0.75454639999999995</v>
      </c>
      <c r="N957">
        <v>0.19451299999999999</v>
      </c>
      <c r="O957">
        <v>0.2617835</v>
      </c>
      <c r="P957">
        <v>6.2724100000000005E-2</v>
      </c>
      <c r="Q957">
        <v>0.35653560000000001</v>
      </c>
      <c r="S957" t="s">
        <v>56</v>
      </c>
      <c r="T957">
        <v>59.933</v>
      </c>
      <c r="U957">
        <v>12.686</v>
      </c>
      <c r="V957">
        <v>2</v>
      </c>
      <c r="W957">
        <v>0.58103389999999999</v>
      </c>
      <c r="X957">
        <v>0.32857059999999999</v>
      </c>
      <c r="Y957">
        <v>0.66144990000000004</v>
      </c>
      <c r="Z957">
        <v>0.1334273</v>
      </c>
      <c r="AA957">
        <v>0.8592611</v>
      </c>
    </row>
    <row r="958" spans="1:27" ht="14.25" customHeight="1" x14ac:dyDescent="0.2">
      <c r="A958">
        <v>20160729</v>
      </c>
      <c r="B958">
        <v>2321626</v>
      </c>
      <c r="C958" s="2" t="str">
        <f t="shared" si="90"/>
        <v>2016</v>
      </c>
      <c r="D958" s="2" t="str">
        <f t="shared" si="91"/>
        <v>07</v>
      </c>
      <c r="E958" s="2" t="str">
        <f t="shared" si="92"/>
        <v>29</v>
      </c>
      <c r="F958" s="2" t="str">
        <f t="shared" si="93"/>
        <v>29/07/2016</v>
      </c>
      <c r="G958" s="2">
        <f t="shared" si="94"/>
        <v>2952</v>
      </c>
      <c r="H958" s="2">
        <f t="shared" si="89"/>
        <v>0</v>
      </c>
      <c r="I958" t="s">
        <v>85</v>
      </c>
      <c r="J958">
        <v>59.899000000000001</v>
      </c>
      <c r="K958">
        <v>13.835000000000001</v>
      </c>
      <c r="L958">
        <v>8.8000000000000007</v>
      </c>
      <c r="M958">
        <v>0.61173770000000005</v>
      </c>
      <c r="N958">
        <v>0.35035179999999999</v>
      </c>
      <c r="O958">
        <v>0.85751080000000002</v>
      </c>
      <c r="P958">
        <v>0.1533108</v>
      </c>
      <c r="Q958">
        <v>0.97624200000000005</v>
      </c>
      <c r="S958" t="s">
        <v>52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ht="14.25" customHeight="1" x14ac:dyDescent="0.2">
      <c r="A959">
        <v>20160801</v>
      </c>
      <c r="B959">
        <v>2321626</v>
      </c>
      <c r="C959" s="2" t="str">
        <f t="shared" si="90"/>
        <v>2016</v>
      </c>
      <c r="D959" s="2" t="str">
        <f t="shared" si="91"/>
        <v>08</v>
      </c>
      <c r="E959" s="2" t="str">
        <f t="shared" si="92"/>
        <v>01</v>
      </c>
      <c r="F959" s="2" t="str">
        <f t="shared" si="93"/>
        <v>01/08/2016</v>
      </c>
      <c r="G959" s="2">
        <f t="shared" si="94"/>
        <v>3024</v>
      </c>
      <c r="H959" s="2">
        <f t="shared" si="89"/>
        <v>0</v>
      </c>
      <c r="I959" t="s">
        <v>70</v>
      </c>
      <c r="J959">
        <v>59.52</v>
      </c>
      <c r="K959">
        <v>14.238</v>
      </c>
      <c r="L959">
        <v>12.5</v>
      </c>
      <c r="M959">
        <v>0.48456060000000001</v>
      </c>
      <c r="N959">
        <v>0.33162340000000001</v>
      </c>
      <c r="O959">
        <v>0.77214300000000002</v>
      </c>
      <c r="P959">
        <v>0.37107699999999999</v>
      </c>
      <c r="Q959">
        <v>1.4866447</v>
      </c>
      <c r="S959" t="s">
        <v>52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ht="14.25" customHeight="1" x14ac:dyDescent="0.2">
      <c r="A960">
        <v>20160810</v>
      </c>
      <c r="B960">
        <v>2321626</v>
      </c>
      <c r="C960" s="2" t="str">
        <f t="shared" si="90"/>
        <v>2016</v>
      </c>
      <c r="D960" s="2" t="str">
        <f t="shared" si="91"/>
        <v>08</v>
      </c>
      <c r="E960" s="2" t="str">
        <f t="shared" si="92"/>
        <v>10</v>
      </c>
      <c r="F960" s="2" t="str">
        <f t="shared" si="93"/>
        <v>10/08/2016</v>
      </c>
      <c r="G960" s="2">
        <f t="shared" si="94"/>
        <v>3240</v>
      </c>
      <c r="H960" s="2">
        <f t="shared" si="89"/>
        <v>0</v>
      </c>
      <c r="I960" t="s">
        <v>256</v>
      </c>
      <c r="J960">
        <v>60.249000000000002</v>
      </c>
      <c r="K960">
        <v>14.625</v>
      </c>
      <c r="L960">
        <v>8.1999999999999993</v>
      </c>
      <c r="M960">
        <v>0.30503259999999999</v>
      </c>
      <c r="N960">
        <v>0.52396279999999995</v>
      </c>
      <c r="O960">
        <v>2.3039168000000001</v>
      </c>
      <c r="P960">
        <v>0.33364349999999998</v>
      </c>
      <c r="Q960">
        <v>3.2454665</v>
      </c>
      <c r="S960" t="s">
        <v>52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ht="14.25" customHeight="1" x14ac:dyDescent="0.2">
      <c r="A961">
        <v>20160815</v>
      </c>
      <c r="B961">
        <v>2321626</v>
      </c>
      <c r="C961" s="2" t="str">
        <f t="shared" si="90"/>
        <v>2016</v>
      </c>
      <c r="D961" s="2" t="str">
        <f t="shared" si="91"/>
        <v>08</v>
      </c>
      <c r="E961" s="2" t="str">
        <f t="shared" si="92"/>
        <v>15</v>
      </c>
      <c r="F961" s="2" t="str">
        <f t="shared" si="93"/>
        <v>15/08/2016</v>
      </c>
      <c r="G961" s="2">
        <f t="shared" si="94"/>
        <v>3360</v>
      </c>
      <c r="H961" s="2">
        <f t="shared" si="89"/>
        <v>0</v>
      </c>
      <c r="I961" t="s">
        <v>33</v>
      </c>
      <c r="J961">
        <v>60.05</v>
      </c>
      <c r="K961">
        <v>14.260999999999999</v>
      </c>
      <c r="L961">
        <v>5.5</v>
      </c>
      <c r="M961">
        <v>0.74552019999999997</v>
      </c>
      <c r="N961">
        <v>0.26820729999999998</v>
      </c>
      <c r="O961">
        <v>0.41644399999999998</v>
      </c>
      <c r="P961">
        <v>6.9534600000000002E-2</v>
      </c>
      <c r="Q961">
        <v>0.43166549999999998</v>
      </c>
      <c r="S961" t="s">
        <v>57</v>
      </c>
      <c r="T961">
        <v>59.930999999999997</v>
      </c>
      <c r="U961">
        <v>14.887</v>
      </c>
      <c r="V961">
        <v>3.4</v>
      </c>
      <c r="W961">
        <v>0.74980820000000004</v>
      </c>
      <c r="X961">
        <v>0.25398789999999999</v>
      </c>
      <c r="Y961">
        <v>0.33855869999999999</v>
      </c>
      <c r="Z961">
        <v>6.5577700000000003E-2</v>
      </c>
      <c r="AA961">
        <v>0.4422006</v>
      </c>
    </row>
    <row r="962" spans="1:27" ht="14.25" customHeight="1" x14ac:dyDescent="0.2">
      <c r="A962">
        <v>20160817</v>
      </c>
      <c r="B962">
        <v>2321626</v>
      </c>
      <c r="C962" s="2" t="str">
        <f t="shared" si="90"/>
        <v>2016</v>
      </c>
      <c r="D962" s="2" t="str">
        <f t="shared" si="91"/>
        <v>08</v>
      </c>
      <c r="E962" s="2" t="str">
        <f t="shared" si="92"/>
        <v>17</v>
      </c>
      <c r="F962" s="2" t="str">
        <f t="shared" si="93"/>
        <v>17/08/2016</v>
      </c>
      <c r="G962" s="2">
        <f t="shared" si="94"/>
        <v>3408</v>
      </c>
      <c r="H962" s="2">
        <f t="shared" si="89"/>
        <v>0</v>
      </c>
      <c r="I962" t="s">
        <v>33</v>
      </c>
      <c r="J962">
        <v>59.612000000000002</v>
      </c>
      <c r="K962">
        <v>13.439</v>
      </c>
      <c r="L962">
        <v>4.5</v>
      </c>
      <c r="M962">
        <v>0.54433869999999995</v>
      </c>
      <c r="N962">
        <v>0.43809300000000001</v>
      </c>
      <c r="O962">
        <v>0.86499320000000002</v>
      </c>
      <c r="P962">
        <v>0.1512105</v>
      </c>
      <c r="Q962">
        <v>1.0172496</v>
      </c>
      <c r="S962" t="s">
        <v>56</v>
      </c>
      <c r="T962">
        <v>59.762999999999998</v>
      </c>
      <c r="U962">
        <v>13.132999999999999</v>
      </c>
      <c r="V962">
        <v>3.9</v>
      </c>
      <c r="W962">
        <v>0.57278130000000005</v>
      </c>
      <c r="X962">
        <v>0.3375476</v>
      </c>
      <c r="Y962">
        <v>0.6169173</v>
      </c>
      <c r="Z962">
        <v>0.1057239</v>
      </c>
      <c r="AA962">
        <v>0.79250849999999995</v>
      </c>
    </row>
    <row r="963" spans="1:27" ht="14.25" customHeight="1" x14ac:dyDescent="0.2">
      <c r="A963">
        <v>20160822</v>
      </c>
      <c r="B963">
        <v>2321626</v>
      </c>
      <c r="C963" s="2" t="str">
        <f t="shared" si="90"/>
        <v>2016</v>
      </c>
      <c r="D963" s="2" t="str">
        <f t="shared" si="91"/>
        <v>08</v>
      </c>
      <c r="E963" s="2" t="str">
        <f t="shared" si="92"/>
        <v>22</v>
      </c>
      <c r="F963" s="2" t="str">
        <f t="shared" si="93"/>
        <v>22/08/2016</v>
      </c>
      <c r="G963" s="2">
        <f t="shared" si="94"/>
        <v>3528</v>
      </c>
      <c r="H963" s="2">
        <f t="shared" si="89"/>
        <v>0</v>
      </c>
      <c r="I963" t="s">
        <v>33</v>
      </c>
      <c r="J963">
        <v>59.771999999999998</v>
      </c>
      <c r="K963">
        <v>12.500999999999999</v>
      </c>
      <c r="L963">
        <v>0</v>
      </c>
      <c r="M963">
        <v>0.76448260000000001</v>
      </c>
      <c r="N963">
        <v>0.23565130000000001</v>
      </c>
      <c r="O963">
        <v>0.33555069999999998</v>
      </c>
      <c r="P963">
        <v>0.1044054</v>
      </c>
      <c r="Q963">
        <v>0.41644179999999997</v>
      </c>
      <c r="S963" t="s">
        <v>78</v>
      </c>
      <c r="T963">
        <v>60.051000000000002</v>
      </c>
      <c r="U963">
        <v>13.38</v>
      </c>
      <c r="V963">
        <v>0.2</v>
      </c>
      <c r="W963">
        <v>0.9020821</v>
      </c>
      <c r="X963">
        <v>9.7889199999999996E-2</v>
      </c>
      <c r="Y963">
        <v>0.1405121</v>
      </c>
      <c r="Z963">
        <v>4.9652599999999998E-2</v>
      </c>
      <c r="AA963">
        <v>0.2273424</v>
      </c>
    </row>
    <row r="964" spans="1:27" ht="14.25" customHeight="1" x14ac:dyDescent="0.2">
      <c r="A964">
        <v>20160824</v>
      </c>
      <c r="B964">
        <v>2321626</v>
      </c>
      <c r="C964" s="2" t="str">
        <f t="shared" si="90"/>
        <v>2016</v>
      </c>
      <c r="D964" s="2" t="str">
        <f t="shared" si="91"/>
        <v>08</v>
      </c>
      <c r="E964" s="2" t="str">
        <f t="shared" si="92"/>
        <v>24</v>
      </c>
      <c r="F964" s="2" t="str">
        <f t="shared" si="93"/>
        <v>24/08/2016</v>
      </c>
      <c r="G964" s="2">
        <f t="shared" si="94"/>
        <v>3576</v>
      </c>
      <c r="H964" s="2">
        <f t="shared" ref="H964:H1027" si="95">IF((G964=G963),1,0)</f>
        <v>0</v>
      </c>
      <c r="I964" t="s">
        <v>41</v>
      </c>
      <c r="J964">
        <v>59.451999999999998</v>
      </c>
      <c r="K964">
        <v>15.696999999999999</v>
      </c>
      <c r="L964">
        <v>8.5</v>
      </c>
      <c r="M964">
        <v>0.3356732</v>
      </c>
      <c r="N964">
        <v>0.39881840000000002</v>
      </c>
      <c r="O964">
        <v>1.4655248000000001</v>
      </c>
      <c r="P964">
        <v>0.43859730000000002</v>
      </c>
      <c r="Q964">
        <v>2.5043614000000001</v>
      </c>
      <c r="S964" t="s">
        <v>561</v>
      </c>
      <c r="T964">
        <v>59.776000000000003</v>
      </c>
      <c r="U964">
        <v>14.698</v>
      </c>
      <c r="V964">
        <v>5.4</v>
      </c>
      <c r="W964">
        <v>0.60155539999999996</v>
      </c>
      <c r="X964">
        <v>0.34825919999999999</v>
      </c>
      <c r="Y964">
        <v>0.65187530000000005</v>
      </c>
      <c r="Z964">
        <v>0.2444646</v>
      </c>
      <c r="AA964">
        <v>1.0102424999999999</v>
      </c>
    </row>
    <row r="965" spans="1:27" ht="14.25" customHeight="1" x14ac:dyDescent="0.2">
      <c r="A965">
        <v>20160329</v>
      </c>
      <c r="B965">
        <v>2364173</v>
      </c>
      <c r="C965" s="2" t="str">
        <f t="shared" si="90"/>
        <v>2016</v>
      </c>
      <c r="D965" s="2" t="str">
        <f t="shared" si="91"/>
        <v>03</v>
      </c>
      <c r="E965" s="2" t="str">
        <f t="shared" si="92"/>
        <v>29</v>
      </c>
      <c r="F965" s="2" t="str">
        <f t="shared" si="93"/>
        <v>29/03/2016</v>
      </c>
      <c r="G965" s="2">
        <f t="shared" si="94"/>
        <v>0</v>
      </c>
      <c r="H965" s="2">
        <f t="shared" si="95"/>
        <v>0</v>
      </c>
      <c r="I965" t="s">
        <v>201</v>
      </c>
      <c r="J965">
        <v>54.087000000000003</v>
      </c>
      <c r="K965">
        <v>14.284000000000001</v>
      </c>
      <c r="L965">
        <v>4.5</v>
      </c>
      <c r="M965">
        <v>0.37908969999999997</v>
      </c>
      <c r="N965">
        <v>0.3616451</v>
      </c>
      <c r="O965">
        <v>1.089456</v>
      </c>
      <c r="P965">
        <v>0.46016859999999998</v>
      </c>
      <c r="Q965">
        <v>2.3508393000000001</v>
      </c>
      <c r="S965" t="s">
        <v>485</v>
      </c>
      <c r="T965">
        <v>69.828999999999994</v>
      </c>
      <c r="U965">
        <v>18.29</v>
      </c>
      <c r="V965">
        <v>0</v>
      </c>
      <c r="W965">
        <v>0.36806990000000001</v>
      </c>
      <c r="X965">
        <v>0.46396730000000003</v>
      </c>
      <c r="Y965">
        <v>1.5557529000000001</v>
      </c>
      <c r="Z965">
        <v>0.26643929999999999</v>
      </c>
      <c r="AA965">
        <v>2.1316668999999999</v>
      </c>
    </row>
    <row r="966" spans="1:27" ht="14.25" customHeight="1" x14ac:dyDescent="0.2">
      <c r="A966">
        <v>20160402</v>
      </c>
      <c r="B966">
        <v>2364173</v>
      </c>
      <c r="C966" s="2" t="str">
        <f t="shared" si="90"/>
        <v>2016</v>
      </c>
      <c r="D966" s="2" t="str">
        <f t="shared" si="91"/>
        <v>04</v>
      </c>
      <c r="E966" s="2" t="str">
        <f t="shared" si="92"/>
        <v>02</v>
      </c>
      <c r="F966" s="2" t="str">
        <f t="shared" si="93"/>
        <v>02/04/2016</v>
      </c>
      <c r="G966" s="2">
        <f t="shared" si="94"/>
        <v>96</v>
      </c>
      <c r="H966" s="2">
        <f t="shared" si="95"/>
        <v>0</v>
      </c>
      <c r="I966" t="s">
        <v>177</v>
      </c>
      <c r="J966">
        <v>62.024000000000001</v>
      </c>
      <c r="K966">
        <v>14.169</v>
      </c>
      <c r="L966">
        <v>4</v>
      </c>
      <c r="M966">
        <v>0.3071624</v>
      </c>
      <c r="N966">
        <v>0.39268639999999999</v>
      </c>
      <c r="O966">
        <v>1.6174047</v>
      </c>
      <c r="P966">
        <v>0.56117099999999998</v>
      </c>
      <c r="Q966">
        <v>3.5232079000000001</v>
      </c>
      <c r="S966" t="s">
        <v>338</v>
      </c>
      <c r="T966">
        <v>79.337999999999994</v>
      </c>
      <c r="U966">
        <v>14.055999999999999</v>
      </c>
      <c r="V966">
        <v>2.2999999999999998</v>
      </c>
      <c r="W966">
        <v>0.65112899999999996</v>
      </c>
      <c r="X966">
        <v>0.32228479999999998</v>
      </c>
      <c r="Y966">
        <v>0.57493490000000003</v>
      </c>
      <c r="Z966">
        <v>7.6479800000000001E-2</v>
      </c>
      <c r="AA966">
        <v>0.6233592</v>
      </c>
    </row>
    <row r="967" spans="1:27" ht="14.25" customHeight="1" x14ac:dyDescent="0.2">
      <c r="A967">
        <v>20160405</v>
      </c>
      <c r="B967">
        <v>2364173</v>
      </c>
      <c r="C967" s="2" t="str">
        <f t="shared" si="90"/>
        <v>2016</v>
      </c>
      <c r="D967" s="2" t="str">
        <f t="shared" si="91"/>
        <v>04</v>
      </c>
      <c r="E967" s="2" t="str">
        <f t="shared" si="92"/>
        <v>05</v>
      </c>
      <c r="F967" s="2" t="str">
        <f t="shared" si="93"/>
        <v>05/04/2016</v>
      </c>
      <c r="G967" s="2">
        <f t="shared" si="94"/>
        <v>168</v>
      </c>
      <c r="H967" s="2">
        <f t="shared" si="95"/>
        <v>0</v>
      </c>
      <c r="I967" t="s">
        <v>33</v>
      </c>
      <c r="J967">
        <v>56.991999999999997</v>
      </c>
      <c r="K967">
        <v>14.733000000000001</v>
      </c>
      <c r="L967">
        <v>7.1</v>
      </c>
      <c r="M967">
        <v>0.31183319999999998</v>
      </c>
      <c r="N967">
        <v>0.4026441</v>
      </c>
      <c r="O967">
        <v>1.4244239999999999</v>
      </c>
      <c r="P967">
        <v>0.45617269999999999</v>
      </c>
      <c r="Q967">
        <v>2.5150795000000001</v>
      </c>
      <c r="S967" t="s">
        <v>562</v>
      </c>
      <c r="T967">
        <v>82.578999999999994</v>
      </c>
      <c r="U967">
        <v>19.283000000000001</v>
      </c>
      <c r="V967">
        <v>0.7</v>
      </c>
      <c r="W967">
        <v>0.71446460000000001</v>
      </c>
      <c r="X967">
        <v>0.2193841</v>
      </c>
      <c r="Y967">
        <v>0.3090252</v>
      </c>
      <c r="Z967">
        <v>0.12952759999999999</v>
      </c>
      <c r="AA967">
        <v>0.49313370000000001</v>
      </c>
    </row>
    <row r="968" spans="1:27" ht="14.25" customHeight="1" x14ac:dyDescent="0.2">
      <c r="A968">
        <v>20160409</v>
      </c>
      <c r="B968">
        <v>2364173</v>
      </c>
      <c r="C968" s="2" t="str">
        <f t="shared" ref="C968:C1031" si="96">LEFT(A968,4)</f>
        <v>2016</v>
      </c>
      <c r="D968" s="2" t="str">
        <f t="shared" ref="D968:D1031" si="97">MID(A968,5,2)</f>
        <v>04</v>
      </c>
      <c r="E968" s="2" t="str">
        <f t="shared" ref="E968:E1031" si="98">RIGHT(A968,2)</f>
        <v>09</v>
      </c>
      <c r="F968" s="2" t="str">
        <f t="shared" ref="F968:F1031" si="99">E968&amp;"/"&amp;D968&amp;"/"&amp;C968</f>
        <v>09/04/2016</v>
      </c>
      <c r="G968" s="2">
        <f t="shared" ref="G968:G1031" si="100">IF((B968=B967),G967+(F968-F967)*24,0)</f>
        <v>264</v>
      </c>
      <c r="H968" s="2">
        <f t="shared" si="95"/>
        <v>0</v>
      </c>
      <c r="I968" t="s">
        <v>207</v>
      </c>
      <c r="J968">
        <v>55.99</v>
      </c>
      <c r="K968">
        <v>14.965</v>
      </c>
      <c r="L968">
        <v>10.5</v>
      </c>
      <c r="M968">
        <v>0.25203969999999998</v>
      </c>
      <c r="N968">
        <v>0.27096510000000001</v>
      </c>
      <c r="O968">
        <v>1.2316414</v>
      </c>
      <c r="P968">
        <v>0.65427769999999996</v>
      </c>
      <c r="Q968">
        <v>3.9660742999999998</v>
      </c>
      <c r="S968" t="s">
        <v>20</v>
      </c>
      <c r="T968">
        <v>82.241</v>
      </c>
      <c r="U968">
        <v>13.871</v>
      </c>
      <c r="V968">
        <v>1.9</v>
      </c>
      <c r="W968">
        <v>0.71997049999999996</v>
      </c>
      <c r="X968">
        <v>0.25188389999999999</v>
      </c>
      <c r="Y968">
        <v>0.44635170000000002</v>
      </c>
      <c r="Z968">
        <v>0.13706199999999999</v>
      </c>
      <c r="AA968">
        <v>0.59222739999999996</v>
      </c>
    </row>
    <row r="969" spans="1:27" ht="14.25" customHeight="1" x14ac:dyDescent="0.2">
      <c r="A969">
        <v>20160414</v>
      </c>
      <c r="B969">
        <v>2364173</v>
      </c>
      <c r="C969" s="2" t="str">
        <f t="shared" si="96"/>
        <v>2016</v>
      </c>
      <c r="D969" s="2" t="str">
        <f t="shared" si="97"/>
        <v>04</v>
      </c>
      <c r="E969" s="2" t="str">
        <f t="shared" si="98"/>
        <v>14</v>
      </c>
      <c r="F969" s="2" t="str">
        <f t="shared" si="99"/>
        <v>14/04/2016</v>
      </c>
      <c r="G969" s="2">
        <f t="shared" si="100"/>
        <v>384</v>
      </c>
      <c r="H969" s="2">
        <f t="shared" si="95"/>
        <v>0</v>
      </c>
      <c r="I969" t="s">
        <v>33</v>
      </c>
      <c r="J969">
        <v>54.094999999999999</v>
      </c>
      <c r="K969">
        <v>18.981999999999999</v>
      </c>
      <c r="L969">
        <v>0.8</v>
      </c>
      <c r="M969">
        <v>0.50331099999999995</v>
      </c>
      <c r="N969">
        <v>0.24956790000000001</v>
      </c>
      <c r="O969">
        <v>0.55833650000000001</v>
      </c>
      <c r="P969">
        <v>0.4526231</v>
      </c>
      <c r="Q969">
        <v>1.5153999</v>
      </c>
      <c r="S969" t="s">
        <v>202</v>
      </c>
      <c r="T969">
        <v>74.875</v>
      </c>
      <c r="U969">
        <v>17.760999999999999</v>
      </c>
      <c r="V969">
        <v>3.3</v>
      </c>
      <c r="W969">
        <v>0.62788759999999999</v>
      </c>
      <c r="X969">
        <v>0.28917660000000001</v>
      </c>
      <c r="Y969">
        <v>0.53887660000000004</v>
      </c>
      <c r="Z969">
        <v>0.51656690000000005</v>
      </c>
      <c r="AA969">
        <v>1.3575625</v>
      </c>
    </row>
    <row r="970" spans="1:27" ht="14.25" customHeight="1" x14ac:dyDescent="0.2">
      <c r="A970">
        <v>20160416</v>
      </c>
      <c r="B970">
        <v>2364173</v>
      </c>
      <c r="C970" s="2" t="str">
        <f t="shared" si="96"/>
        <v>2016</v>
      </c>
      <c r="D970" s="2" t="str">
        <f t="shared" si="97"/>
        <v>04</v>
      </c>
      <c r="E970" s="2" t="str">
        <f t="shared" si="98"/>
        <v>16</v>
      </c>
      <c r="F970" s="2" t="str">
        <f t="shared" si="99"/>
        <v>16/04/2016</v>
      </c>
      <c r="G970" s="2">
        <f t="shared" si="100"/>
        <v>432</v>
      </c>
      <c r="H970" s="2">
        <f t="shared" si="95"/>
        <v>0</v>
      </c>
      <c r="I970" t="s">
        <v>362</v>
      </c>
      <c r="J970">
        <v>69.875</v>
      </c>
      <c r="K970">
        <v>21.254000000000001</v>
      </c>
      <c r="L970">
        <v>3.6</v>
      </c>
      <c r="M970">
        <v>0.3994394</v>
      </c>
      <c r="N970">
        <v>0.37586940000000002</v>
      </c>
      <c r="O970">
        <v>1.0378088999999999</v>
      </c>
      <c r="P970">
        <v>0.45032670000000002</v>
      </c>
      <c r="Q970">
        <v>2.1650825</v>
      </c>
      <c r="S970" t="s">
        <v>563</v>
      </c>
      <c r="T970">
        <v>52.598999999999997</v>
      </c>
      <c r="U970">
        <v>15.183</v>
      </c>
      <c r="V970">
        <v>9.3000000000000007</v>
      </c>
      <c r="W970">
        <v>0.29776439999999998</v>
      </c>
      <c r="X970">
        <v>0.39337729999999999</v>
      </c>
      <c r="Y970">
        <v>1.6346541999999999</v>
      </c>
      <c r="Z970">
        <v>0.45049600000000001</v>
      </c>
      <c r="AA970">
        <v>3.0073289999999999</v>
      </c>
    </row>
    <row r="971" spans="1:27" ht="14.25" customHeight="1" x14ac:dyDescent="0.2">
      <c r="A971">
        <v>20160416</v>
      </c>
      <c r="B971">
        <v>2364173</v>
      </c>
      <c r="C971" s="2" t="str">
        <f t="shared" si="96"/>
        <v>2016</v>
      </c>
      <c r="D971" s="2" t="str">
        <f t="shared" si="97"/>
        <v>04</v>
      </c>
      <c r="E971" s="2" t="str">
        <f t="shared" si="98"/>
        <v>16</v>
      </c>
      <c r="F971" s="2" t="str">
        <f t="shared" si="99"/>
        <v>16/04/2016</v>
      </c>
      <c r="G971" s="2">
        <f t="shared" si="100"/>
        <v>432</v>
      </c>
      <c r="H971" s="2">
        <f t="shared" si="95"/>
        <v>1</v>
      </c>
      <c r="I971" t="s">
        <v>33</v>
      </c>
      <c r="J971">
        <v>55.347000000000001</v>
      </c>
      <c r="K971">
        <v>16.244</v>
      </c>
      <c r="L971">
        <v>6.3</v>
      </c>
      <c r="M971">
        <v>0.32436140000000002</v>
      </c>
      <c r="N971">
        <v>0.39565509999999998</v>
      </c>
      <c r="O971">
        <v>1.2808249</v>
      </c>
      <c r="P971">
        <v>0.4478086</v>
      </c>
      <c r="Q971">
        <v>2.5224110999999998</v>
      </c>
      <c r="S971" t="s">
        <v>371</v>
      </c>
      <c r="T971">
        <v>81.691999999999993</v>
      </c>
      <c r="U971">
        <v>14.340999999999999</v>
      </c>
      <c r="V971">
        <v>0.8</v>
      </c>
      <c r="W971">
        <v>0.79896120000000004</v>
      </c>
      <c r="X971">
        <v>0.17554169999999999</v>
      </c>
      <c r="Y971">
        <v>0.2353122</v>
      </c>
      <c r="Z971">
        <v>8.8017499999999999E-2</v>
      </c>
      <c r="AA971">
        <v>0.34102680000000002</v>
      </c>
    </row>
    <row r="972" spans="1:27" ht="14.25" customHeight="1" x14ac:dyDescent="0.2">
      <c r="A972">
        <v>20160423</v>
      </c>
      <c r="B972">
        <v>2364173</v>
      </c>
      <c r="C972" s="2" t="str">
        <f t="shared" si="96"/>
        <v>2016</v>
      </c>
      <c r="D972" s="2" t="str">
        <f t="shared" si="97"/>
        <v>04</v>
      </c>
      <c r="E972" s="2" t="str">
        <f t="shared" si="98"/>
        <v>23</v>
      </c>
      <c r="F972" s="2" t="str">
        <f t="shared" si="99"/>
        <v>23/04/2016</v>
      </c>
      <c r="G972" s="2">
        <f t="shared" si="100"/>
        <v>600</v>
      </c>
      <c r="H972" s="2">
        <f t="shared" si="95"/>
        <v>0</v>
      </c>
      <c r="I972" t="s">
        <v>250</v>
      </c>
      <c r="J972">
        <v>76.206000000000003</v>
      </c>
      <c r="K972">
        <v>20.134</v>
      </c>
      <c r="L972">
        <v>8.1999999999999993</v>
      </c>
      <c r="M972">
        <v>0.33902680000000002</v>
      </c>
      <c r="N972">
        <v>0.4197478</v>
      </c>
      <c r="O972">
        <v>1.2633014</v>
      </c>
      <c r="P972">
        <v>0.46728189999999997</v>
      </c>
      <c r="Q972">
        <v>2.6234069</v>
      </c>
      <c r="S972" t="s">
        <v>564</v>
      </c>
      <c r="T972">
        <v>83.555999999999997</v>
      </c>
      <c r="U972">
        <v>21.459</v>
      </c>
      <c r="V972">
        <v>6.2</v>
      </c>
      <c r="W972">
        <v>0.35145120000000002</v>
      </c>
      <c r="X972">
        <v>0.4181105</v>
      </c>
      <c r="Y972">
        <v>1.2121898</v>
      </c>
      <c r="Z972">
        <v>0.40034920000000002</v>
      </c>
      <c r="AA972">
        <v>2.3282807999999999</v>
      </c>
    </row>
    <row r="973" spans="1:27" ht="14.25" customHeight="1" x14ac:dyDescent="0.2">
      <c r="A973">
        <v>20160426</v>
      </c>
      <c r="B973">
        <v>2364173</v>
      </c>
      <c r="C973" s="2" t="str">
        <f t="shared" si="96"/>
        <v>2016</v>
      </c>
      <c r="D973" s="2" t="str">
        <f t="shared" si="97"/>
        <v>04</v>
      </c>
      <c r="E973" s="2" t="str">
        <f t="shared" si="98"/>
        <v>26</v>
      </c>
      <c r="F973" s="2" t="str">
        <f t="shared" si="99"/>
        <v>26/04/2016</v>
      </c>
      <c r="G973" s="2">
        <f t="shared" si="100"/>
        <v>672</v>
      </c>
      <c r="H973" s="2">
        <f t="shared" si="95"/>
        <v>0</v>
      </c>
      <c r="I973" t="s">
        <v>33</v>
      </c>
      <c r="J973">
        <v>67.757000000000005</v>
      </c>
      <c r="K973">
        <v>19.748999999999999</v>
      </c>
      <c r="L973">
        <v>3.8</v>
      </c>
      <c r="M973">
        <v>0.30580990000000002</v>
      </c>
      <c r="N973">
        <v>0.33171929999999999</v>
      </c>
      <c r="O973">
        <v>1.5260809</v>
      </c>
      <c r="P973">
        <v>0.55106770000000005</v>
      </c>
      <c r="Q973">
        <v>2.8304165000000001</v>
      </c>
      <c r="S973" t="s">
        <v>327</v>
      </c>
      <c r="T973">
        <v>85.7</v>
      </c>
      <c r="U973">
        <v>19.954999999999998</v>
      </c>
      <c r="V973">
        <v>4</v>
      </c>
      <c r="W973">
        <v>0.3373641</v>
      </c>
      <c r="X973">
        <v>0.3835441</v>
      </c>
      <c r="Y973">
        <v>1.4431989000000001</v>
      </c>
      <c r="Z973">
        <v>0.53839890000000001</v>
      </c>
      <c r="AA973">
        <v>2.8567114999999998</v>
      </c>
    </row>
    <row r="974" spans="1:27" ht="14.25" customHeight="1" x14ac:dyDescent="0.2">
      <c r="A974">
        <v>20160428</v>
      </c>
      <c r="B974">
        <v>2364173</v>
      </c>
      <c r="C974" s="2" t="str">
        <f t="shared" si="96"/>
        <v>2016</v>
      </c>
      <c r="D974" s="2" t="str">
        <f t="shared" si="97"/>
        <v>04</v>
      </c>
      <c r="E974" s="2" t="str">
        <f t="shared" si="98"/>
        <v>28</v>
      </c>
      <c r="F974" s="2" t="str">
        <f t="shared" si="99"/>
        <v>28/04/2016</v>
      </c>
      <c r="G974" s="2">
        <f t="shared" si="100"/>
        <v>720</v>
      </c>
      <c r="H974" s="2">
        <f t="shared" si="95"/>
        <v>0</v>
      </c>
      <c r="I974" t="s">
        <v>33</v>
      </c>
      <c r="J974">
        <v>67.435000000000002</v>
      </c>
      <c r="K974">
        <v>17.922999999999998</v>
      </c>
      <c r="L974">
        <v>0.7</v>
      </c>
      <c r="M974">
        <v>0.27660410000000002</v>
      </c>
      <c r="N974">
        <v>0.3023612</v>
      </c>
      <c r="O974">
        <v>1.1153211000000001</v>
      </c>
      <c r="P974">
        <v>0.62300009999999995</v>
      </c>
      <c r="Q974">
        <v>3.5007769</v>
      </c>
      <c r="S974" t="s">
        <v>306</v>
      </c>
      <c r="T974">
        <v>75.899000000000001</v>
      </c>
      <c r="U974">
        <v>20.628</v>
      </c>
      <c r="V974">
        <v>2.1</v>
      </c>
      <c r="W974">
        <v>0.30657329999999999</v>
      </c>
      <c r="X974">
        <v>0.39181539999999998</v>
      </c>
      <c r="Y974">
        <v>1.2746272999999999</v>
      </c>
      <c r="Z974">
        <v>0.53915800000000003</v>
      </c>
      <c r="AA974">
        <v>3.0539347999999999</v>
      </c>
    </row>
    <row r="975" spans="1:27" ht="14.25" customHeight="1" x14ac:dyDescent="0.2">
      <c r="A975">
        <v>20160430</v>
      </c>
      <c r="B975">
        <v>2364173</v>
      </c>
      <c r="C975" s="2" t="str">
        <f t="shared" si="96"/>
        <v>2016</v>
      </c>
      <c r="D975" s="2" t="str">
        <f t="shared" si="97"/>
        <v>04</v>
      </c>
      <c r="E975" s="2" t="str">
        <f t="shared" si="98"/>
        <v>30</v>
      </c>
      <c r="F975" s="2" t="str">
        <f t="shared" si="99"/>
        <v>30/04/2016</v>
      </c>
      <c r="G975" s="2">
        <f t="shared" si="100"/>
        <v>768</v>
      </c>
      <c r="H975" s="2">
        <f t="shared" si="95"/>
        <v>0</v>
      </c>
      <c r="I975" t="s">
        <v>33</v>
      </c>
      <c r="J975">
        <v>73.435000000000002</v>
      </c>
      <c r="K975">
        <v>18.119</v>
      </c>
      <c r="L975">
        <v>2.5</v>
      </c>
      <c r="M975">
        <v>0.34675610000000001</v>
      </c>
      <c r="N975">
        <v>0.42993199999999998</v>
      </c>
      <c r="O975">
        <v>1.2503613</v>
      </c>
      <c r="P975">
        <v>0.38968760000000002</v>
      </c>
      <c r="Q975">
        <v>2.3983946999999999</v>
      </c>
      <c r="S975" t="s">
        <v>257</v>
      </c>
      <c r="T975">
        <v>81.266000000000005</v>
      </c>
      <c r="U975">
        <v>21.73</v>
      </c>
      <c r="V975">
        <v>1</v>
      </c>
      <c r="W975">
        <v>0.30448429999999999</v>
      </c>
      <c r="X975">
        <v>0.41915849999999999</v>
      </c>
      <c r="Y975">
        <v>1.4727397</v>
      </c>
      <c r="Z975">
        <v>0.4662982</v>
      </c>
      <c r="AA975">
        <v>2.8888780000000001</v>
      </c>
    </row>
    <row r="976" spans="1:27" ht="14.25" customHeight="1" x14ac:dyDescent="0.2">
      <c r="A976">
        <v>20160503</v>
      </c>
      <c r="B976">
        <v>2364173</v>
      </c>
      <c r="C976" s="2" t="str">
        <f t="shared" si="96"/>
        <v>2016</v>
      </c>
      <c r="D976" s="2" t="str">
        <f t="shared" si="97"/>
        <v>05</v>
      </c>
      <c r="E976" s="2" t="str">
        <f t="shared" si="98"/>
        <v>03</v>
      </c>
      <c r="F976" s="2" t="str">
        <f t="shared" si="99"/>
        <v>03/05/2016</v>
      </c>
      <c r="G976" s="2">
        <f t="shared" si="100"/>
        <v>840</v>
      </c>
      <c r="H976" s="2">
        <f t="shared" si="95"/>
        <v>0</v>
      </c>
      <c r="I976" t="s">
        <v>33</v>
      </c>
      <c r="J976">
        <v>80.409000000000006</v>
      </c>
      <c r="K976">
        <v>19.98</v>
      </c>
      <c r="L976">
        <v>2.6</v>
      </c>
      <c r="M976">
        <v>0.27125120000000003</v>
      </c>
      <c r="N976">
        <v>0.47582200000000002</v>
      </c>
      <c r="O976">
        <v>2.0102902</v>
      </c>
      <c r="P976">
        <v>0.41710900000000001</v>
      </c>
      <c r="Q976">
        <v>3.4034241999999999</v>
      </c>
      <c r="S976" t="s">
        <v>330</v>
      </c>
      <c r="T976">
        <v>84.215000000000003</v>
      </c>
      <c r="U976">
        <v>20.518999999999998</v>
      </c>
      <c r="V976">
        <v>0</v>
      </c>
      <c r="W976">
        <v>0.35583049999999999</v>
      </c>
      <c r="X976">
        <v>0.33604859999999998</v>
      </c>
      <c r="Y976">
        <v>1.0568690999999999</v>
      </c>
      <c r="Z976">
        <v>0.60313729999999999</v>
      </c>
      <c r="AA976">
        <v>2.7483759999999999</v>
      </c>
    </row>
    <row r="977" spans="1:27" ht="14.25" customHeight="1" x14ac:dyDescent="0.2">
      <c r="A977">
        <v>20160517</v>
      </c>
      <c r="B977">
        <v>2364173</v>
      </c>
      <c r="C977" s="2" t="str">
        <f t="shared" si="96"/>
        <v>2016</v>
      </c>
      <c r="D977" s="2" t="str">
        <f t="shared" si="97"/>
        <v>05</v>
      </c>
      <c r="E977" s="2" t="str">
        <f t="shared" si="98"/>
        <v>17</v>
      </c>
      <c r="F977" s="2" t="str">
        <f t="shared" si="99"/>
        <v>17/05/2016</v>
      </c>
      <c r="G977" s="2">
        <f t="shared" si="100"/>
        <v>1176</v>
      </c>
      <c r="H977" s="2">
        <f t="shared" si="95"/>
        <v>0</v>
      </c>
      <c r="I977" t="s">
        <v>33</v>
      </c>
      <c r="J977">
        <v>76.344999999999999</v>
      </c>
      <c r="K977">
        <v>19.57</v>
      </c>
      <c r="L977">
        <v>6.2</v>
      </c>
      <c r="M977">
        <v>0.37313540000000001</v>
      </c>
      <c r="N977">
        <v>0.38112200000000002</v>
      </c>
      <c r="O977">
        <v>1.2058595000000001</v>
      </c>
      <c r="P977">
        <v>0.39521420000000002</v>
      </c>
      <c r="Q977">
        <v>2.3417366999999998</v>
      </c>
      <c r="S977" t="s">
        <v>197</v>
      </c>
      <c r="T977">
        <v>80.832999999999998</v>
      </c>
      <c r="U977">
        <v>18.97</v>
      </c>
      <c r="V977">
        <v>7.5</v>
      </c>
      <c r="W977">
        <v>0.41335040000000001</v>
      </c>
      <c r="X977">
        <v>0.46038780000000001</v>
      </c>
      <c r="Y977">
        <v>1.3344317999999999</v>
      </c>
      <c r="Z977">
        <v>0.25431320000000002</v>
      </c>
      <c r="AA977">
        <v>1.8816081</v>
      </c>
    </row>
    <row r="978" spans="1:27" ht="14.25" customHeight="1" x14ac:dyDescent="0.2">
      <c r="A978">
        <v>20160521</v>
      </c>
      <c r="B978">
        <v>2364173</v>
      </c>
      <c r="C978" s="2" t="str">
        <f t="shared" si="96"/>
        <v>2016</v>
      </c>
      <c r="D978" s="2" t="str">
        <f t="shared" si="97"/>
        <v>05</v>
      </c>
      <c r="E978" s="2" t="str">
        <f t="shared" si="98"/>
        <v>21</v>
      </c>
      <c r="F978" s="2" t="str">
        <f t="shared" si="99"/>
        <v>21/05/2016</v>
      </c>
      <c r="G978" s="2">
        <f t="shared" si="100"/>
        <v>1272</v>
      </c>
      <c r="H978" s="2">
        <f t="shared" si="95"/>
        <v>0</v>
      </c>
      <c r="I978" t="s">
        <v>45</v>
      </c>
      <c r="J978">
        <v>93.834000000000003</v>
      </c>
      <c r="K978">
        <v>18.920999999999999</v>
      </c>
      <c r="L978">
        <v>9.8000000000000007</v>
      </c>
      <c r="M978">
        <v>0.27176430000000001</v>
      </c>
      <c r="N978">
        <v>0.49514380000000002</v>
      </c>
      <c r="O978">
        <v>2.2559575000000001</v>
      </c>
      <c r="P978">
        <v>0.46677180000000001</v>
      </c>
      <c r="Q978">
        <v>4.0289634000000003</v>
      </c>
      <c r="S978" t="s">
        <v>530</v>
      </c>
      <c r="T978">
        <v>85.262</v>
      </c>
      <c r="U978">
        <v>20.936</v>
      </c>
      <c r="V978">
        <v>7.6</v>
      </c>
      <c r="W978">
        <v>0.27171859999999998</v>
      </c>
      <c r="X978">
        <v>0.41604849999999999</v>
      </c>
      <c r="Y978">
        <v>1.9724896999999999</v>
      </c>
      <c r="Z978">
        <v>0.46717900000000001</v>
      </c>
      <c r="AA978">
        <v>3.499892</v>
      </c>
    </row>
    <row r="979" spans="1:27" ht="14.25" customHeight="1" x14ac:dyDescent="0.2">
      <c r="A979">
        <v>20160524</v>
      </c>
      <c r="B979">
        <v>2364173</v>
      </c>
      <c r="C979" s="2" t="str">
        <f t="shared" si="96"/>
        <v>2016</v>
      </c>
      <c r="D979" s="2" t="str">
        <f t="shared" si="97"/>
        <v>05</v>
      </c>
      <c r="E979" s="2" t="str">
        <f t="shared" si="98"/>
        <v>24</v>
      </c>
      <c r="F979" s="2" t="str">
        <f t="shared" si="99"/>
        <v>24/05/2016</v>
      </c>
      <c r="G979" s="2">
        <f t="shared" si="100"/>
        <v>1344</v>
      </c>
      <c r="H979" s="2">
        <f t="shared" si="95"/>
        <v>0</v>
      </c>
      <c r="I979" t="s">
        <v>565</v>
      </c>
      <c r="J979">
        <v>76.507999999999996</v>
      </c>
      <c r="K979">
        <v>21.443999999999999</v>
      </c>
      <c r="L979">
        <v>2.8</v>
      </c>
      <c r="M979">
        <v>0.41735100000000003</v>
      </c>
      <c r="N979">
        <v>0.36977700000000002</v>
      </c>
      <c r="O979">
        <v>0.85054280000000004</v>
      </c>
      <c r="P979">
        <v>0.35730659999999997</v>
      </c>
      <c r="Q979">
        <v>1.8390571</v>
      </c>
      <c r="S979" t="s">
        <v>566</v>
      </c>
      <c r="T979">
        <v>89.004999999999995</v>
      </c>
      <c r="U979">
        <v>18.452999999999999</v>
      </c>
      <c r="V979">
        <v>6.6</v>
      </c>
      <c r="W979">
        <v>0.25503369999999997</v>
      </c>
      <c r="X979">
        <v>0.45844649999999998</v>
      </c>
      <c r="Y979">
        <v>2.0637498000000001</v>
      </c>
      <c r="Z979">
        <v>0.46352660000000001</v>
      </c>
      <c r="AA979">
        <v>3.7728193999999999</v>
      </c>
    </row>
    <row r="980" spans="1:27" ht="14.25" customHeight="1" x14ac:dyDescent="0.2">
      <c r="A980">
        <v>20160524</v>
      </c>
      <c r="B980">
        <v>2364173</v>
      </c>
      <c r="C980" s="2" t="str">
        <f t="shared" si="96"/>
        <v>2016</v>
      </c>
      <c r="D980" s="2" t="str">
        <f t="shared" si="97"/>
        <v>05</v>
      </c>
      <c r="E980" s="2" t="str">
        <f t="shared" si="98"/>
        <v>24</v>
      </c>
      <c r="F980" s="2" t="str">
        <f t="shared" si="99"/>
        <v>24/05/2016</v>
      </c>
      <c r="G980" s="2">
        <f t="shared" si="100"/>
        <v>1344</v>
      </c>
      <c r="H980" s="2">
        <f t="shared" si="95"/>
        <v>1</v>
      </c>
      <c r="I980" t="s">
        <v>68</v>
      </c>
      <c r="J980">
        <v>83.433000000000007</v>
      </c>
      <c r="K980">
        <v>19.545000000000002</v>
      </c>
      <c r="L980">
        <v>3.5</v>
      </c>
      <c r="M980">
        <v>0.3159284</v>
      </c>
      <c r="N980">
        <v>0.3698361</v>
      </c>
      <c r="O980">
        <v>1.1701503</v>
      </c>
      <c r="P980">
        <v>0.44602839999999999</v>
      </c>
      <c r="Q980">
        <v>2.5062649000000001</v>
      </c>
      <c r="S980" t="s">
        <v>52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ht="14.25" customHeight="1" x14ac:dyDescent="0.2">
      <c r="A981">
        <v>20160526</v>
      </c>
      <c r="B981">
        <v>2364173</v>
      </c>
      <c r="C981" s="2" t="str">
        <f t="shared" si="96"/>
        <v>2016</v>
      </c>
      <c r="D981" s="2" t="str">
        <f t="shared" si="97"/>
        <v>05</v>
      </c>
      <c r="E981" s="2" t="str">
        <f t="shared" si="98"/>
        <v>26</v>
      </c>
      <c r="F981" s="2" t="str">
        <f t="shared" si="99"/>
        <v>26/05/2016</v>
      </c>
      <c r="G981" s="2">
        <f t="shared" si="100"/>
        <v>1392</v>
      </c>
      <c r="H981" s="2">
        <f t="shared" si="95"/>
        <v>0</v>
      </c>
      <c r="I981" t="s">
        <v>41</v>
      </c>
      <c r="J981">
        <v>84.372</v>
      </c>
      <c r="K981">
        <v>19.398</v>
      </c>
      <c r="L981">
        <v>3.4</v>
      </c>
      <c r="M981">
        <v>0.36344609999999999</v>
      </c>
      <c r="N981">
        <v>0.35599769999999997</v>
      </c>
      <c r="O981">
        <v>1.0421452</v>
      </c>
      <c r="P981">
        <v>0.41471380000000002</v>
      </c>
      <c r="Q981">
        <v>2.2291360999999998</v>
      </c>
      <c r="S981" t="s">
        <v>235</v>
      </c>
      <c r="T981">
        <v>79.069000000000003</v>
      </c>
      <c r="U981">
        <v>18.971</v>
      </c>
      <c r="V981">
        <v>8.1999999999999993</v>
      </c>
      <c r="W981">
        <v>0.2199651</v>
      </c>
      <c r="X981">
        <v>0.39268890000000001</v>
      </c>
      <c r="Y981">
        <v>1.8022095</v>
      </c>
      <c r="Z981">
        <v>0.53746850000000002</v>
      </c>
      <c r="AA981">
        <v>3.6353941000000001</v>
      </c>
    </row>
    <row r="982" spans="1:27" ht="14.25" customHeight="1" x14ac:dyDescent="0.2">
      <c r="A982">
        <v>20160528</v>
      </c>
      <c r="B982">
        <v>2364173</v>
      </c>
      <c r="C982" s="2" t="str">
        <f t="shared" si="96"/>
        <v>2016</v>
      </c>
      <c r="D982" s="2" t="str">
        <f t="shared" si="97"/>
        <v>05</v>
      </c>
      <c r="E982" s="2" t="str">
        <f t="shared" si="98"/>
        <v>28</v>
      </c>
      <c r="F982" s="2" t="str">
        <f t="shared" si="99"/>
        <v>28/05/2016</v>
      </c>
      <c r="G982" s="2">
        <f t="shared" si="100"/>
        <v>1440</v>
      </c>
      <c r="H982" s="2">
        <f t="shared" si="95"/>
        <v>0</v>
      </c>
      <c r="I982" t="s">
        <v>33</v>
      </c>
      <c r="J982">
        <v>85.477000000000004</v>
      </c>
      <c r="K982">
        <v>17.175000000000001</v>
      </c>
      <c r="L982">
        <v>7</v>
      </c>
      <c r="M982">
        <v>0.30337180000000002</v>
      </c>
      <c r="N982">
        <v>0.53259140000000005</v>
      </c>
      <c r="O982">
        <v>1.8342689999999999</v>
      </c>
      <c r="P982">
        <v>0.25245089999999998</v>
      </c>
      <c r="Q982">
        <v>2.6020238999999998</v>
      </c>
      <c r="S982" t="s">
        <v>419</v>
      </c>
      <c r="T982">
        <v>89.622</v>
      </c>
      <c r="U982">
        <v>20.905000000000001</v>
      </c>
      <c r="V982">
        <v>3</v>
      </c>
      <c r="W982">
        <v>0.26773989999999998</v>
      </c>
      <c r="X982">
        <v>0.31157479999999999</v>
      </c>
      <c r="Y982">
        <v>1.4826815</v>
      </c>
      <c r="Z982">
        <v>0.61694859999999996</v>
      </c>
      <c r="AA982">
        <v>3.715303</v>
      </c>
    </row>
    <row r="983" spans="1:27" ht="14.25" customHeight="1" x14ac:dyDescent="0.2">
      <c r="A983">
        <v>20160531</v>
      </c>
      <c r="B983">
        <v>2364173</v>
      </c>
      <c r="C983" s="2" t="str">
        <f t="shared" si="96"/>
        <v>2016</v>
      </c>
      <c r="D983" s="2" t="str">
        <f t="shared" si="97"/>
        <v>05</v>
      </c>
      <c r="E983" s="2" t="str">
        <f t="shared" si="98"/>
        <v>31</v>
      </c>
      <c r="F983" s="2" t="str">
        <f t="shared" si="99"/>
        <v>31/05/2016</v>
      </c>
      <c r="G983" s="2">
        <f t="shared" si="100"/>
        <v>1512</v>
      </c>
      <c r="H983" s="2">
        <f t="shared" si="95"/>
        <v>0</v>
      </c>
      <c r="I983" t="s">
        <v>35</v>
      </c>
      <c r="J983">
        <v>83.927000000000007</v>
      </c>
      <c r="K983">
        <v>16.683</v>
      </c>
      <c r="L983">
        <v>4.2</v>
      </c>
      <c r="M983">
        <v>0.34198669999999998</v>
      </c>
      <c r="N983">
        <v>0.3551203</v>
      </c>
      <c r="O983">
        <v>1.1158604000000001</v>
      </c>
      <c r="P983">
        <v>0.3622534</v>
      </c>
      <c r="Q983">
        <v>2.1009015999999998</v>
      </c>
      <c r="S983" t="s">
        <v>480</v>
      </c>
      <c r="T983">
        <v>91.402000000000001</v>
      </c>
      <c r="U983">
        <v>22.113</v>
      </c>
      <c r="V983">
        <v>12.1</v>
      </c>
      <c r="W983">
        <v>0.2691154</v>
      </c>
      <c r="X983">
        <v>0.48057309999999998</v>
      </c>
      <c r="Y983">
        <v>2.0845227</v>
      </c>
      <c r="Z983">
        <v>0.33118619999999999</v>
      </c>
      <c r="AA983">
        <v>3.4533163</v>
      </c>
    </row>
    <row r="984" spans="1:27" ht="14.25" customHeight="1" x14ac:dyDescent="0.2">
      <c r="A984">
        <v>20160604</v>
      </c>
      <c r="B984">
        <v>2364173</v>
      </c>
      <c r="C984" s="2" t="str">
        <f t="shared" si="96"/>
        <v>2016</v>
      </c>
      <c r="D984" s="2" t="str">
        <f t="shared" si="97"/>
        <v>06</v>
      </c>
      <c r="E984" s="2" t="str">
        <f t="shared" si="98"/>
        <v>04</v>
      </c>
      <c r="F984" s="2" t="str">
        <f t="shared" si="99"/>
        <v>04/06/2016</v>
      </c>
      <c r="G984" s="2">
        <f t="shared" si="100"/>
        <v>1608</v>
      </c>
      <c r="H984" s="2">
        <f t="shared" si="95"/>
        <v>0</v>
      </c>
      <c r="I984" t="s">
        <v>33</v>
      </c>
      <c r="J984">
        <v>73.185000000000002</v>
      </c>
      <c r="K984">
        <v>18.315999999999999</v>
      </c>
      <c r="L984">
        <v>2</v>
      </c>
      <c r="M984">
        <v>0.25922269999999997</v>
      </c>
      <c r="N984">
        <v>0.34246959999999999</v>
      </c>
      <c r="O984">
        <v>1.4836746000000001</v>
      </c>
      <c r="P984">
        <v>0.62292990000000004</v>
      </c>
      <c r="Q984">
        <v>4.0025952</v>
      </c>
      <c r="S984" t="s">
        <v>567</v>
      </c>
      <c r="T984">
        <v>89.134</v>
      </c>
      <c r="U984">
        <v>21.39</v>
      </c>
      <c r="V984">
        <v>7.2</v>
      </c>
      <c r="W984">
        <v>0.29969259999999998</v>
      </c>
      <c r="X984">
        <v>0.50345189999999995</v>
      </c>
      <c r="Y984">
        <v>2.0358564000000001</v>
      </c>
      <c r="Z984">
        <v>0.32148870000000002</v>
      </c>
      <c r="AA984">
        <v>3.3933358999999998</v>
      </c>
    </row>
    <row r="985" spans="1:27" ht="14.25" customHeight="1" x14ac:dyDescent="0.2">
      <c r="A985">
        <v>20160607</v>
      </c>
      <c r="B985">
        <v>2364173</v>
      </c>
      <c r="C985" s="2" t="str">
        <f t="shared" si="96"/>
        <v>2016</v>
      </c>
      <c r="D985" s="2" t="str">
        <f t="shared" si="97"/>
        <v>06</v>
      </c>
      <c r="E985" s="2" t="str">
        <f t="shared" si="98"/>
        <v>07</v>
      </c>
      <c r="F985" s="2" t="str">
        <f t="shared" si="99"/>
        <v>07/06/2016</v>
      </c>
      <c r="G985" s="2">
        <f t="shared" si="100"/>
        <v>1680</v>
      </c>
      <c r="H985" s="2">
        <f t="shared" si="95"/>
        <v>0</v>
      </c>
      <c r="I985" t="s">
        <v>33</v>
      </c>
      <c r="J985">
        <v>71.088999999999999</v>
      </c>
      <c r="K985">
        <v>16.879000000000001</v>
      </c>
      <c r="L985">
        <v>9.1999999999999993</v>
      </c>
      <c r="M985">
        <v>0.30554890000000001</v>
      </c>
      <c r="N985">
        <v>0.4169544</v>
      </c>
      <c r="O985">
        <v>1.5512182000000001</v>
      </c>
      <c r="P985">
        <v>0.46498</v>
      </c>
      <c r="Q985">
        <v>3.0049586000000001</v>
      </c>
      <c r="S985" t="s">
        <v>475</v>
      </c>
      <c r="T985">
        <v>80.786000000000001</v>
      </c>
      <c r="U985">
        <v>20.103999999999999</v>
      </c>
      <c r="V985">
        <v>6</v>
      </c>
      <c r="W985">
        <v>0.36419669999999998</v>
      </c>
      <c r="X985">
        <v>0.41844619999999999</v>
      </c>
      <c r="Y985">
        <v>1.2166458</v>
      </c>
      <c r="Z985">
        <v>0.34913499999999997</v>
      </c>
      <c r="AA985">
        <v>2.1488915999999998</v>
      </c>
    </row>
    <row r="986" spans="1:27" ht="14.25" customHeight="1" x14ac:dyDescent="0.2">
      <c r="A986">
        <v>20160611</v>
      </c>
      <c r="B986">
        <v>2364173</v>
      </c>
      <c r="C986" s="2" t="str">
        <f t="shared" si="96"/>
        <v>2016</v>
      </c>
      <c r="D986" s="2" t="str">
        <f t="shared" si="97"/>
        <v>06</v>
      </c>
      <c r="E986" s="2" t="str">
        <f t="shared" si="98"/>
        <v>11</v>
      </c>
      <c r="F986" s="2" t="str">
        <f t="shared" si="99"/>
        <v>11/06/2016</v>
      </c>
      <c r="G986" s="2">
        <f t="shared" si="100"/>
        <v>1776</v>
      </c>
      <c r="H986" s="2">
        <f t="shared" si="95"/>
        <v>0</v>
      </c>
      <c r="I986" t="s">
        <v>33</v>
      </c>
      <c r="J986">
        <v>70.421999999999997</v>
      </c>
      <c r="K986">
        <v>16.414999999999999</v>
      </c>
      <c r="L986">
        <v>8.6</v>
      </c>
      <c r="M986">
        <v>0.3355342</v>
      </c>
      <c r="N986">
        <v>0.46963650000000001</v>
      </c>
      <c r="O986">
        <v>1.5849525</v>
      </c>
      <c r="P986">
        <v>0.29549730000000002</v>
      </c>
      <c r="Q986">
        <v>2.2657908999999998</v>
      </c>
      <c r="S986" t="s">
        <v>78</v>
      </c>
      <c r="T986">
        <v>74.063000000000002</v>
      </c>
      <c r="U986">
        <v>18.890999999999998</v>
      </c>
      <c r="V986">
        <v>1.3</v>
      </c>
      <c r="W986">
        <v>0.54308299999999998</v>
      </c>
      <c r="X986">
        <v>0.33927839999999998</v>
      </c>
      <c r="Y986">
        <v>0.77692260000000002</v>
      </c>
      <c r="Z986">
        <v>0.30710999999999999</v>
      </c>
      <c r="AA986">
        <v>1.376736</v>
      </c>
    </row>
    <row r="987" spans="1:27" ht="14.25" customHeight="1" x14ac:dyDescent="0.2">
      <c r="A987">
        <v>20160616</v>
      </c>
      <c r="B987">
        <v>2364173</v>
      </c>
      <c r="C987" s="2" t="str">
        <f t="shared" si="96"/>
        <v>2016</v>
      </c>
      <c r="D987" s="2" t="str">
        <f t="shared" si="97"/>
        <v>06</v>
      </c>
      <c r="E987" s="2" t="str">
        <f t="shared" si="98"/>
        <v>16</v>
      </c>
      <c r="F987" s="2" t="str">
        <f t="shared" si="99"/>
        <v>16/06/2016</v>
      </c>
      <c r="G987" s="2">
        <f t="shared" si="100"/>
        <v>1896</v>
      </c>
      <c r="H987" s="2">
        <f t="shared" si="95"/>
        <v>0</v>
      </c>
      <c r="I987" t="s">
        <v>60</v>
      </c>
      <c r="J987">
        <v>78.403000000000006</v>
      </c>
      <c r="K987">
        <v>19.151</v>
      </c>
      <c r="L987">
        <v>8.1</v>
      </c>
      <c r="M987">
        <v>0.2642717</v>
      </c>
      <c r="N987">
        <v>0.3223337</v>
      </c>
      <c r="O987">
        <v>1.0872861</v>
      </c>
      <c r="P987">
        <v>0.58142499999999997</v>
      </c>
      <c r="Q987">
        <v>3.2396094</v>
      </c>
      <c r="S987" t="s">
        <v>52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ht="14.25" customHeight="1" x14ac:dyDescent="0.2">
      <c r="A988">
        <v>20160618</v>
      </c>
      <c r="B988">
        <v>2364173</v>
      </c>
      <c r="C988" s="2" t="str">
        <f t="shared" si="96"/>
        <v>2016</v>
      </c>
      <c r="D988" s="2" t="str">
        <f t="shared" si="97"/>
        <v>06</v>
      </c>
      <c r="E988" s="2" t="str">
        <f t="shared" si="98"/>
        <v>18</v>
      </c>
      <c r="F988" s="2" t="str">
        <f t="shared" si="99"/>
        <v>18/06/2016</v>
      </c>
      <c r="G988" s="2">
        <f t="shared" si="100"/>
        <v>1944</v>
      </c>
      <c r="H988" s="2">
        <f t="shared" si="95"/>
        <v>0</v>
      </c>
      <c r="I988" t="s">
        <v>33</v>
      </c>
      <c r="J988">
        <v>74.787999999999997</v>
      </c>
      <c r="K988">
        <v>18.634</v>
      </c>
      <c r="L988">
        <v>9</v>
      </c>
      <c r="M988">
        <v>0.35539159999999997</v>
      </c>
      <c r="N988">
        <v>0.41656650000000001</v>
      </c>
      <c r="O988">
        <v>1.4115313</v>
      </c>
      <c r="P988">
        <v>0.3485742</v>
      </c>
      <c r="Q988">
        <v>2.1973788999999999</v>
      </c>
      <c r="S988" t="s">
        <v>240</v>
      </c>
      <c r="T988">
        <v>87.289000000000001</v>
      </c>
      <c r="U988">
        <v>23.503</v>
      </c>
      <c r="V988">
        <v>11.8</v>
      </c>
      <c r="W988">
        <v>0.31477070000000001</v>
      </c>
      <c r="X988">
        <v>0.48476249999999999</v>
      </c>
      <c r="Y988">
        <v>1.7368059</v>
      </c>
      <c r="Z988">
        <v>0.36980590000000002</v>
      </c>
      <c r="AA988">
        <v>2.9052568999999999</v>
      </c>
    </row>
    <row r="989" spans="1:27" ht="14.25" customHeight="1" x14ac:dyDescent="0.2">
      <c r="A989">
        <v>20160621</v>
      </c>
      <c r="B989">
        <v>2364173</v>
      </c>
      <c r="C989" s="2" t="str">
        <f t="shared" si="96"/>
        <v>2016</v>
      </c>
      <c r="D989" s="2" t="str">
        <f t="shared" si="97"/>
        <v>06</v>
      </c>
      <c r="E989" s="2" t="str">
        <f t="shared" si="98"/>
        <v>21</v>
      </c>
      <c r="F989" s="2" t="str">
        <f t="shared" si="99"/>
        <v>21/06/2016</v>
      </c>
      <c r="G989" s="2">
        <f t="shared" si="100"/>
        <v>2016</v>
      </c>
      <c r="H989" s="2">
        <f t="shared" si="95"/>
        <v>0</v>
      </c>
      <c r="I989" t="s">
        <v>173</v>
      </c>
      <c r="J989">
        <v>73.875</v>
      </c>
      <c r="K989">
        <v>18.224</v>
      </c>
      <c r="L989">
        <v>4.3</v>
      </c>
      <c r="M989">
        <v>0.32347550000000003</v>
      </c>
      <c r="N989">
        <v>0.48798279999999999</v>
      </c>
      <c r="O989">
        <v>1.7682504999999999</v>
      </c>
      <c r="P989">
        <v>0.30637720000000002</v>
      </c>
      <c r="Q989">
        <v>2.7239759000000001</v>
      </c>
      <c r="S989" t="s">
        <v>52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ht="14.25" customHeight="1" x14ac:dyDescent="0.2">
      <c r="A990">
        <v>20160702</v>
      </c>
      <c r="B990">
        <v>2364173</v>
      </c>
      <c r="C990" s="2" t="str">
        <f t="shared" si="96"/>
        <v>2016</v>
      </c>
      <c r="D990" s="2" t="str">
        <f t="shared" si="97"/>
        <v>07</v>
      </c>
      <c r="E990" s="2" t="str">
        <f t="shared" si="98"/>
        <v>02</v>
      </c>
      <c r="F990" s="2" t="str">
        <f t="shared" si="99"/>
        <v>02/07/2016</v>
      </c>
      <c r="G990" s="2">
        <f t="shared" si="100"/>
        <v>2280</v>
      </c>
      <c r="H990" s="2">
        <f t="shared" si="95"/>
        <v>0</v>
      </c>
      <c r="I990" t="s">
        <v>33</v>
      </c>
      <c r="J990">
        <v>79.14</v>
      </c>
      <c r="K990">
        <v>15.814</v>
      </c>
      <c r="L990">
        <v>2.7</v>
      </c>
      <c r="M990">
        <v>0.25581229999999999</v>
      </c>
      <c r="N990">
        <v>0.4257417</v>
      </c>
      <c r="O990">
        <v>1.7926607999999999</v>
      </c>
      <c r="P990">
        <v>0.44397779999999998</v>
      </c>
      <c r="Q990">
        <v>3.4663433000000001</v>
      </c>
      <c r="S990" t="s">
        <v>568</v>
      </c>
      <c r="T990">
        <v>97.004000000000005</v>
      </c>
      <c r="U990">
        <v>21.03</v>
      </c>
      <c r="V990">
        <v>8.9</v>
      </c>
      <c r="W990">
        <v>0.2370382</v>
      </c>
      <c r="X990">
        <v>0.40357280000000001</v>
      </c>
      <c r="Y990">
        <v>2.0155883000000001</v>
      </c>
      <c r="Z990">
        <v>0.55001339999999999</v>
      </c>
      <c r="AA990">
        <v>4.2971098999999997</v>
      </c>
    </row>
    <row r="991" spans="1:27" ht="14.25" customHeight="1" x14ac:dyDescent="0.2">
      <c r="A991">
        <v>20160709</v>
      </c>
      <c r="B991">
        <v>2364173</v>
      </c>
      <c r="C991" s="2" t="str">
        <f t="shared" si="96"/>
        <v>2016</v>
      </c>
      <c r="D991" s="2" t="str">
        <f t="shared" si="97"/>
        <v>07</v>
      </c>
      <c r="E991" s="2" t="str">
        <f t="shared" si="98"/>
        <v>09</v>
      </c>
      <c r="F991" s="2" t="str">
        <f t="shared" si="99"/>
        <v>09/07/2016</v>
      </c>
      <c r="G991" s="2">
        <f t="shared" si="100"/>
        <v>2448</v>
      </c>
      <c r="H991" s="2">
        <f t="shared" si="95"/>
        <v>0</v>
      </c>
      <c r="I991" t="s">
        <v>33</v>
      </c>
      <c r="J991">
        <v>81.852999999999994</v>
      </c>
      <c r="K991">
        <v>17.693999999999999</v>
      </c>
      <c r="L991">
        <v>8.1999999999999993</v>
      </c>
      <c r="M991">
        <v>0.34303549999999999</v>
      </c>
      <c r="N991">
        <v>0.44959250000000001</v>
      </c>
      <c r="O991">
        <v>1.4828922</v>
      </c>
      <c r="P991">
        <v>0.42465789999999998</v>
      </c>
      <c r="Q991">
        <v>2.7404359999999999</v>
      </c>
      <c r="S991" t="s">
        <v>40</v>
      </c>
      <c r="T991">
        <v>97.962999999999994</v>
      </c>
      <c r="U991">
        <v>18.498999999999999</v>
      </c>
      <c r="V991">
        <v>3.1</v>
      </c>
      <c r="W991">
        <v>0.4848037</v>
      </c>
      <c r="X991">
        <v>0.3653672</v>
      </c>
      <c r="Y991">
        <v>0.87914159999999997</v>
      </c>
      <c r="Z991">
        <v>0.3190132</v>
      </c>
      <c r="AA991">
        <v>1.4868193000000001</v>
      </c>
    </row>
    <row r="992" spans="1:27" ht="14.25" customHeight="1" x14ac:dyDescent="0.2">
      <c r="A992">
        <v>20160712</v>
      </c>
      <c r="B992">
        <v>2364173</v>
      </c>
      <c r="C992" s="2" t="str">
        <f t="shared" si="96"/>
        <v>2016</v>
      </c>
      <c r="D992" s="2" t="str">
        <f t="shared" si="97"/>
        <v>07</v>
      </c>
      <c r="E992" s="2" t="str">
        <f t="shared" si="98"/>
        <v>12</v>
      </c>
      <c r="F992" s="2" t="str">
        <f t="shared" si="99"/>
        <v>12/07/2016</v>
      </c>
      <c r="G992" s="2">
        <f t="shared" si="100"/>
        <v>2520</v>
      </c>
      <c r="H992" s="2">
        <f t="shared" si="95"/>
        <v>0</v>
      </c>
      <c r="I992" t="s">
        <v>366</v>
      </c>
      <c r="J992">
        <v>72.441999999999993</v>
      </c>
      <c r="K992">
        <v>19.791</v>
      </c>
      <c r="L992">
        <v>4.8</v>
      </c>
      <c r="M992">
        <v>0.48571720000000002</v>
      </c>
      <c r="N992">
        <v>0.3095714</v>
      </c>
      <c r="O992">
        <v>0.77972909999999995</v>
      </c>
      <c r="P992">
        <v>0.3990379</v>
      </c>
      <c r="Q992">
        <v>1.8084666</v>
      </c>
      <c r="S992" t="s">
        <v>375</v>
      </c>
      <c r="T992">
        <v>62.96</v>
      </c>
      <c r="U992">
        <v>16.172999999999998</v>
      </c>
      <c r="V992">
        <v>2.4</v>
      </c>
      <c r="W992">
        <v>0.31237300000000001</v>
      </c>
      <c r="X992">
        <v>0.36783290000000002</v>
      </c>
      <c r="Y992">
        <v>1.2623394999999999</v>
      </c>
      <c r="Z992">
        <v>0.52582930000000005</v>
      </c>
      <c r="AA992">
        <v>3.1230041000000002</v>
      </c>
    </row>
    <row r="993" spans="1:27" ht="14.25" customHeight="1" x14ac:dyDescent="0.2">
      <c r="A993">
        <v>20160712</v>
      </c>
      <c r="B993">
        <v>2364173</v>
      </c>
      <c r="C993" s="2" t="str">
        <f t="shared" si="96"/>
        <v>2016</v>
      </c>
      <c r="D993" s="2" t="str">
        <f t="shared" si="97"/>
        <v>07</v>
      </c>
      <c r="E993" s="2" t="str">
        <f t="shared" si="98"/>
        <v>12</v>
      </c>
      <c r="F993" s="2" t="str">
        <f t="shared" si="99"/>
        <v>12/07/2016</v>
      </c>
      <c r="G993" s="2">
        <f t="shared" si="100"/>
        <v>2520</v>
      </c>
      <c r="H993" s="2">
        <f t="shared" si="95"/>
        <v>1</v>
      </c>
      <c r="I993" t="s">
        <v>196</v>
      </c>
      <c r="J993">
        <v>71.02</v>
      </c>
      <c r="K993">
        <v>16.992000000000001</v>
      </c>
      <c r="L993">
        <v>4.9000000000000004</v>
      </c>
      <c r="M993">
        <v>0.38403310000000002</v>
      </c>
      <c r="N993">
        <v>0.33469710000000003</v>
      </c>
      <c r="O993">
        <v>0.9792554</v>
      </c>
      <c r="P993">
        <v>0.40254849999999998</v>
      </c>
      <c r="Q993">
        <v>2.0864094</v>
      </c>
      <c r="S993" t="s">
        <v>358</v>
      </c>
      <c r="T993">
        <v>68.808000000000007</v>
      </c>
      <c r="U993">
        <v>15.669</v>
      </c>
      <c r="V993">
        <v>7.3</v>
      </c>
      <c r="W993">
        <v>0.3248646</v>
      </c>
      <c r="X993">
        <v>0.33886959999999999</v>
      </c>
      <c r="Y993">
        <v>1.1650391</v>
      </c>
      <c r="Z993">
        <v>0.4714391</v>
      </c>
      <c r="AA993">
        <v>2.7549847000000001</v>
      </c>
    </row>
    <row r="994" spans="1:27" ht="14.25" customHeight="1" x14ac:dyDescent="0.2">
      <c r="A994">
        <v>20160716</v>
      </c>
      <c r="B994">
        <v>2364173</v>
      </c>
      <c r="C994" s="2" t="str">
        <f t="shared" si="96"/>
        <v>2016</v>
      </c>
      <c r="D994" s="2" t="str">
        <f t="shared" si="97"/>
        <v>07</v>
      </c>
      <c r="E994" s="2" t="str">
        <f t="shared" si="98"/>
        <v>16</v>
      </c>
      <c r="F994" s="2" t="str">
        <f t="shared" si="99"/>
        <v>16/07/2016</v>
      </c>
      <c r="G994" s="2">
        <f t="shared" si="100"/>
        <v>2616</v>
      </c>
      <c r="H994" s="2">
        <f t="shared" si="95"/>
        <v>0</v>
      </c>
      <c r="I994" t="s">
        <v>33</v>
      </c>
      <c r="J994">
        <v>99.088999999999999</v>
      </c>
      <c r="K994">
        <v>19.047999999999998</v>
      </c>
      <c r="L994">
        <v>3.1</v>
      </c>
      <c r="M994">
        <v>0.50817710000000005</v>
      </c>
      <c r="N994">
        <v>0.3151487</v>
      </c>
      <c r="O994">
        <v>0.62043179999999998</v>
      </c>
      <c r="P994">
        <v>0.3696547</v>
      </c>
      <c r="Q994">
        <v>1.2948166000000001</v>
      </c>
      <c r="S994" t="s">
        <v>158</v>
      </c>
      <c r="T994">
        <v>111.43600000000001</v>
      </c>
      <c r="U994">
        <v>20.568000000000001</v>
      </c>
      <c r="V994">
        <v>10.8</v>
      </c>
      <c r="W994">
        <v>0.34133639999999998</v>
      </c>
      <c r="X994">
        <v>0.39705400000000002</v>
      </c>
      <c r="Y994">
        <v>1.2289787000000001</v>
      </c>
      <c r="Z994">
        <v>0.52029720000000002</v>
      </c>
      <c r="AA994">
        <v>2.8787878</v>
      </c>
    </row>
    <row r="995" spans="1:27" ht="14.25" customHeight="1" x14ac:dyDescent="0.2">
      <c r="A995">
        <v>20160723</v>
      </c>
      <c r="B995">
        <v>2364173</v>
      </c>
      <c r="C995" s="2" t="str">
        <f t="shared" si="96"/>
        <v>2016</v>
      </c>
      <c r="D995" s="2" t="str">
        <f t="shared" si="97"/>
        <v>07</v>
      </c>
      <c r="E995" s="2" t="str">
        <f t="shared" si="98"/>
        <v>23</v>
      </c>
      <c r="F995" s="2" t="str">
        <f t="shared" si="99"/>
        <v>23/07/2016</v>
      </c>
      <c r="G995" s="2">
        <f t="shared" si="100"/>
        <v>2784</v>
      </c>
      <c r="H995" s="2">
        <f t="shared" si="95"/>
        <v>0</v>
      </c>
      <c r="I995" t="s">
        <v>33</v>
      </c>
      <c r="J995">
        <v>80.989000000000004</v>
      </c>
      <c r="K995">
        <v>16.879000000000001</v>
      </c>
      <c r="L995">
        <v>4.0999999999999996</v>
      </c>
      <c r="M995">
        <v>0.2776788</v>
      </c>
      <c r="N995">
        <v>0.45362970000000002</v>
      </c>
      <c r="O995">
        <v>2.0066606999999999</v>
      </c>
      <c r="P995">
        <v>0.40974890000000003</v>
      </c>
      <c r="Q995">
        <v>3.4556855</v>
      </c>
      <c r="S995" t="s">
        <v>569</v>
      </c>
      <c r="T995">
        <v>81.539000000000001</v>
      </c>
      <c r="U995">
        <v>20.332999999999998</v>
      </c>
      <c r="V995">
        <v>6.7</v>
      </c>
      <c r="W995">
        <v>0.42162929999999998</v>
      </c>
      <c r="X995">
        <v>0.44521739999999999</v>
      </c>
      <c r="Y995">
        <v>1.1987019999999999</v>
      </c>
      <c r="Z995">
        <v>0.37730239999999998</v>
      </c>
      <c r="AA995">
        <v>2.1263766</v>
      </c>
    </row>
    <row r="996" spans="1:27" ht="14.25" customHeight="1" x14ac:dyDescent="0.2">
      <c r="A996">
        <v>20160730</v>
      </c>
      <c r="B996">
        <v>2364173</v>
      </c>
      <c r="C996" s="2" t="str">
        <f t="shared" si="96"/>
        <v>2016</v>
      </c>
      <c r="D996" s="2" t="str">
        <f t="shared" si="97"/>
        <v>07</v>
      </c>
      <c r="E996" s="2" t="str">
        <f t="shared" si="98"/>
        <v>30</v>
      </c>
      <c r="F996" s="2" t="str">
        <f t="shared" si="99"/>
        <v>30/07/2016</v>
      </c>
      <c r="G996" s="2">
        <f t="shared" si="100"/>
        <v>2952</v>
      </c>
      <c r="H996" s="2">
        <f t="shared" si="95"/>
        <v>0</v>
      </c>
      <c r="I996" t="s">
        <v>68</v>
      </c>
      <c r="J996">
        <v>70.981999999999999</v>
      </c>
      <c r="K996">
        <v>17.831</v>
      </c>
      <c r="L996">
        <v>13.2</v>
      </c>
      <c r="M996">
        <v>0.20032610000000001</v>
      </c>
      <c r="N996">
        <v>0.50127279999999996</v>
      </c>
      <c r="O996">
        <v>2.5615741000000001</v>
      </c>
      <c r="P996">
        <v>0.43120619999999998</v>
      </c>
      <c r="Q996">
        <v>4.3093592000000003</v>
      </c>
      <c r="S996" t="s">
        <v>360</v>
      </c>
      <c r="T996">
        <v>73.988</v>
      </c>
      <c r="U996">
        <v>18.620999999999999</v>
      </c>
      <c r="V996">
        <v>3.8</v>
      </c>
      <c r="W996">
        <v>0.27831070000000002</v>
      </c>
      <c r="X996">
        <v>0.39486660000000001</v>
      </c>
      <c r="Y996">
        <v>1.7040265999999999</v>
      </c>
      <c r="Z996">
        <v>0.55888360000000004</v>
      </c>
      <c r="AA996">
        <v>4.0330361000000003</v>
      </c>
    </row>
    <row r="997" spans="1:27" ht="14.25" customHeight="1" x14ac:dyDescent="0.2">
      <c r="A997">
        <v>20160806</v>
      </c>
      <c r="B997">
        <v>2364173</v>
      </c>
      <c r="C997" s="2" t="str">
        <f t="shared" si="96"/>
        <v>2016</v>
      </c>
      <c r="D997" s="2" t="str">
        <f t="shared" si="97"/>
        <v>08</v>
      </c>
      <c r="E997" s="2" t="str">
        <f t="shared" si="98"/>
        <v>06</v>
      </c>
      <c r="F997" s="2" t="str">
        <f t="shared" si="99"/>
        <v>06/08/2016</v>
      </c>
      <c r="G997" s="2">
        <f t="shared" si="100"/>
        <v>3120</v>
      </c>
      <c r="H997" s="2">
        <f t="shared" si="95"/>
        <v>0</v>
      </c>
      <c r="I997" t="s">
        <v>41</v>
      </c>
      <c r="J997">
        <v>85.706000000000003</v>
      </c>
      <c r="K997">
        <v>19.837</v>
      </c>
      <c r="L997">
        <v>4.0999999999999996</v>
      </c>
      <c r="M997">
        <v>0.38945540000000001</v>
      </c>
      <c r="N997">
        <v>0.44258920000000002</v>
      </c>
      <c r="O997">
        <v>1.2583095</v>
      </c>
      <c r="P997">
        <v>0.32783099999999998</v>
      </c>
      <c r="Q997">
        <v>1.7974327999999999</v>
      </c>
      <c r="S997" t="s">
        <v>169</v>
      </c>
      <c r="T997">
        <v>86.421000000000006</v>
      </c>
      <c r="U997">
        <v>18.684000000000001</v>
      </c>
      <c r="V997">
        <v>8.6999999999999993</v>
      </c>
      <c r="W997">
        <v>0.38023940000000001</v>
      </c>
      <c r="X997">
        <v>0.40934120000000002</v>
      </c>
      <c r="Y997">
        <v>1.1673937999999999</v>
      </c>
      <c r="Z997">
        <v>0.28836909999999999</v>
      </c>
      <c r="AA997">
        <v>1.9385041000000001</v>
      </c>
    </row>
    <row r="998" spans="1:27" ht="14.25" customHeight="1" x14ac:dyDescent="0.2">
      <c r="A998">
        <v>20160813</v>
      </c>
      <c r="B998">
        <v>2364173</v>
      </c>
      <c r="C998" s="2" t="str">
        <f t="shared" si="96"/>
        <v>2016</v>
      </c>
      <c r="D998" s="2" t="str">
        <f t="shared" si="97"/>
        <v>08</v>
      </c>
      <c r="E998" s="2" t="str">
        <f t="shared" si="98"/>
        <v>13</v>
      </c>
      <c r="F998" s="2" t="str">
        <f t="shared" si="99"/>
        <v>13/08/2016</v>
      </c>
      <c r="G998" s="2">
        <f t="shared" si="100"/>
        <v>3288</v>
      </c>
      <c r="H998" s="2">
        <f t="shared" si="95"/>
        <v>0</v>
      </c>
      <c r="I998" t="s">
        <v>45</v>
      </c>
      <c r="J998">
        <v>86.787000000000006</v>
      </c>
      <c r="K998">
        <v>18.847000000000001</v>
      </c>
      <c r="L998">
        <v>4.8</v>
      </c>
      <c r="M998">
        <v>0.3006646</v>
      </c>
      <c r="N998">
        <v>0.52296750000000003</v>
      </c>
      <c r="O998">
        <v>1.9858575000000001</v>
      </c>
      <c r="P998">
        <v>0.35471439999999999</v>
      </c>
      <c r="Q998">
        <v>3.0720998000000002</v>
      </c>
      <c r="S998" t="s">
        <v>461</v>
      </c>
      <c r="T998">
        <v>99.747</v>
      </c>
      <c r="U998">
        <v>23.13</v>
      </c>
      <c r="V998">
        <v>2.9</v>
      </c>
      <c r="W998">
        <v>0.4919731</v>
      </c>
      <c r="X998">
        <v>0.40209349999999999</v>
      </c>
      <c r="Y998">
        <v>0.91087320000000005</v>
      </c>
      <c r="Z998">
        <v>0.29194389999999998</v>
      </c>
      <c r="AA998">
        <v>1.5613398999999999</v>
      </c>
    </row>
    <row r="999" spans="1:27" ht="14.25" customHeight="1" x14ac:dyDescent="0.2">
      <c r="A999">
        <v>20160818</v>
      </c>
      <c r="B999">
        <v>2364173</v>
      </c>
      <c r="C999" s="2" t="str">
        <f t="shared" si="96"/>
        <v>2016</v>
      </c>
      <c r="D999" s="2" t="str">
        <f t="shared" si="97"/>
        <v>08</v>
      </c>
      <c r="E999" s="2" t="str">
        <f t="shared" si="98"/>
        <v>18</v>
      </c>
      <c r="F999" s="2" t="str">
        <f t="shared" si="99"/>
        <v>18/08/2016</v>
      </c>
      <c r="G999" s="2">
        <f t="shared" si="100"/>
        <v>3408</v>
      </c>
      <c r="H999" s="2">
        <f t="shared" si="95"/>
        <v>0</v>
      </c>
      <c r="I999" t="s">
        <v>177</v>
      </c>
      <c r="J999">
        <v>68.361999999999995</v>
      </c>
      <c r="K999">
        <v>16.777000000000001</v>
      </c>
      <c r="L999">
        <v>2.9</v>
      </c>
      <c r="M999">
        <v>0.3169073</v>
      </c>
      <c r="N999">
        <v>0.444276</v>
      </c>
      <c r="O999">
        <v>1.6325623</v>
      </c>
      <c r="P999">
        <v>0.43023679999999997</v>
      </c>
      <c r="Q999">
        <v>2.819896</v>
      </c>
      <c r="S999" t="s">
        <v>278</v>
      </c>
      <c r="T999">
        <v>68.123000000000005</v>
      </c>
      <c r="U999">
        <v>15.992000000000001</v>
      </c>
      <c r="V999">
        <v>5.0999999999999996</v>
      </c>
      <c r="W999">
        <v>0.25595709999999999</v>
      </c>
      <c r="X999">
        <v>0.38177070000000002</v>
      </c>
      <c r="Y999">
        <v>1.8997575</v>
      </c>
      <c r="Z999">
        <v>0.46160259999999997</v>
      </c>
      <c r="AA999">
        <v>3.8839812</v>
      </c>
    </row>
    <row r="1000" spans="1:27" ht="14.25" customHeight="1" x14ac:dyDescent="0.2">
      <c r="A1000">
        <v>20160820</v>
      </c>
      <c r="B1000">
        <v>2364173</v>
      </c>
      <c r="C1000" s="2" t="str">
        <f t="shared" si="96"/>
        <v>2016</v>
      </c>
      <c r="D1000" s="2" t="str">
        <f t="shared" si="97"/>
        <v>08</v>
      </c>
      <c r="E1000" s="2" t="str">
        <f t="shared" si="98"/>
        <v>20</v>
      </c>
      <c r="F1000" s="2" t="str">
        <f t="shared" si="99"/>
        <v>20/08/2016</v>
      </c>
      <c r="G1000" s="2">
        <f t="shared" si="100"/>
        <v>3456</v>
      </c>
      <c r="H1000" s="2">
        <f t="shared" si="95"/>
        <v>0</v>
      </c>
      <c r="I1000" t="s">
        <v>77</v>
      </c>
      <c r="J1000">
        <v>76.551000000000002</v>
      </c>
      <c r="K1000">
        <v>19.279</v>
      </c>
      <c r="L1000">
        <v>4.5999999999999996</v>
      </c>
      <c r="M1000">
        <v>0.44453789999999999</v>
      </c>
      <c r="N1000">
        <v>0.42703989999999997</v>
      </c>
      <c r="O1000">
        <v>1.0243857000000001</v>
      </c>
      <c r="P1000">
        <v>0.39116069999999997</v>
      </c>
      <c r="Q1000">
        <v>2.1244374000000001</v>
      </c>
      <c r="S1000" t="s">
        <v>52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ht="14.25" customHeight="1" x14ac:dyDescent="0.2">
      <c r="A1001">
        <v>20160823</v>
      </c>
      <c r="B1001">
        <v>2364173</v>
      </c>
      <c r="C1001" s="2" t="str">
        <f t="shared" si="96"/>
        <v>2016</v>
      </c>
      <c r="D1001" s="2" t="str">
        <f t="shared" si="97"/>
        <v>08</v>
      </c>
      <c r="E1001" s="2" t="str">
        <f t="shared" si="98"/>
        <v>23</v>
      </c>
      <c r="F1001" s="2" t="str">
        <f t="shared" si="99"/>
        <v>23/08/2016</v>
      </c>
      <c r="G1001" s="2">
        <f t="shared" si="100"/>
        <v>3528</v>
      </c>
      <c r="H1001" s="2">
        <f t="shared" si="95"/>
        <v>0</v>
      </c>
      <c r="I1001" t="s">
        <v>54</v>
      </c>
      <c r="J1001">
        <v>80.97</v>
      </c>
      <c r="K1001">
        <v>19.052</v>
      </c>
      <c r="L1001">
        <v>10.9</v>
      </c>
      <c r="M1001">
        <v>0.41714990000000002</v>
      </c>
      <c r="N1001">
        <v>0.41237410000000002</v>
      </c>
      <c r="O1001">
        <v>1.0701885</v>
      </c>
      <c r="P1001">
        <v>0.30102709999999999</v>
      </c>
      <c r="Q1001">
        <v>1.8303072</v>
      </c>
      <c r="S1001" t="s">
        <v>55</v>
      </c>
      <c r="T1001">
        <v>78.072999999999993</v>
      </c>
      <c r="U1001">
        <v>17.978000000000002</v>
      </c>
      <c r="V1001">
        <v>2.6</v>
      </c>
      <c r="W1001">
        <v>0.3787412</v>
      </c>
      <c r="X1001">
        <v>0.44036609999999998</v>
      </c>
      <c r="Y1001">
        <v>1.3206783</v>
      </c>
      <c r="Z1001">
        <v>0.38987050000000001</v>
      </c>
      <c r="AA1001">
        <v>2.2656812</v>
      </c>
    </row>
    <row r="1002" spans="1:27" ht="14.25" customHeight="1" x14ac:dyDescent="0.2">
      <c r="A1002">
        <v>20160328</v>
      </c>
      <c r="B1002">
        <v>2428950</v>
      </c>
      <c r="C1002" s="2" t="str">
        <f t="shared" si="96"/>
        <v>2016</v>
      </c>
      <c r="D1002" s="2" t="str">
        <f t="shared" si="97"/>
        <v>03</v>
      </c>
      <c r="E1002" s="2" t="str">
        <f t="shared" si="98"/>
        <v>28</v>
      </c>
      <c r="F1002" s="2" t="str">
        <f t="shared" si="99"/>
        <v>28/03/2016</v>
      </c>
      <c r="G1002" s="2">
        <f t="shared" si="100"/>
        <v>0</v>
      </c>
      <c r="H1002" s="2">
        <f t="shared" si="95"/>
        <v>0</v>
      </c>
      <c r="I1002" t="s">
        <v>127</v>
      </c>
      <c r="J1002">
        <v>88.822999999999993</v>
      </c>
      <c r="K1002">
        <v>15.257999999999999</v>
      </c>
      <c r="L1002">
        <v>8</v>
      </c>
      <c r="M1002">
        <v>0.3929472</v>
      </c>
      <c r="N1002">
        <v>0.36351159999999999</v>
      </c>
      <c r="O1002">
        <v>0.9568913</v>
      </c>
      <c r="P1002">
        <v>0.49832389999999999</v>
      </c>
      <c r="Q1002">
        <v>2.3425104000000001</v>
      </c>
      <c r="S1002" t="s">
        <v>146</v>
      </c>
      <c r="T1002">
        <v>71.667000000000002</v>
      </c>
      <c r="U1002">
        <v>17.739000000000001</v>
      </c>
      <c r="V1002">
        <v>0.8</v>
      </c>
      <c r="W1002">
        <v>0.71237589999999995</v>
      </c>
      <c r="X1002">
        <v>0.1541141</v>
      </c>
      <c r="Y1002">
        <v>0.22100139999999999</v>
      </c>
      <c r="Z1002">
        <v>0.43647029999999998</v>
      </c>
      <c r="AA1002">
        <v>0.86433020000000005</v>
      </c>
    </row>
    <row r="1003" spans="1:27" ht="14.25" customHeight="1" x14ac:dyDescent="0.2">
      <c r="A1003">
        <v>20160330</v>
      </c>
      <c r="B1003">
        <v>2428950</v>
      </c>
      <c r="C1003" s="2" t="str">
        <f t="shared" si="96"/>
        <v>2016</v>
      </c>
      <c r="D1003" s="2" t="str">
        <f t="shared" si="97"/>
        <v>03</v>
      </c>
      <c r="E1003" s="2" t="str">
        <f t="shared" si="98"/>
        <v>30</v>
      </c>
      <c r="F1003" s="2" t="str">
        <f t="shared" si="99"/>
        <v>30/03/2016</v>
      </c>
      <c r="G1003" s="2">
        <f t="shared" si="100"/>
        <v>48</v>
      </c>
      <c r="H1003" s="2">
        <f t="shared" si="95"/>
        <v>0</v>
      </c>
      <c r="I1003" t="s">
        <v>570</v>
      </c>
      <c r="J1003">
        <v>71.942999999999998</v>
      </c>
      <c r="K1003">
        <v>19.248999999999999</v>
      </c>
      <c r="L1003">
        <v>10.3</v>
      </c>
      <c r="M1003">
        <v>0.40910649999999998</v>
      </c>
      <c r="N1003">
        <v>0.35087669999999999</v>
      </c>
      <c r="O1003">
        <v>0.89380499999999996</v>
      </c>
      <c r="P1003">
        <v>0.47937619999999997</v>
      </c>
      <c r="Q1003">
        <v>1.8273136999999999</v>
      </c>
      <c r="S1003" t="s">
        <v>52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ht="14.25" customHeight="1" x14ac:dyDescent="0.2">
      <c r="A1004">
        <v>20160401</v>
      </c>
      <c r="B1004">
        <v>2428950</v>
      </c>
      <c r="C1004" s="2" t="str">
        <f t="shared" si="96"/>
        <v>2016</v>
      </c>
      <c r="D1004" s="2" t="str">
        <f t="shared" si="97"/>
        <v>04</v>
      </c>
      <c r="E1004" s="2" t="str">
        <f t="shared" si="98"/>
        <v>01</v>
      </c>
      <c r="F1004" s="2" t="str">
        <f t="shared" si="99"/>
        <v>01/04/2016</v>
      </c>
      <c r="G1004" s="2">
        <f t="shared" si="100"/>
        <v>96</v>
      </c>
      <c r="H1004" s="2">
        <f t="shared" si="95"/>
        <v>0</v>
      </c>
      <c r="I1004" t="s">
        <v>250</v>
      </c>
      <c r="J1004">
        <v>78.891999999999996</v>
      </c>
      <c r="K1004">
        <v>11.5</v>
      </c>
      <c r="L1004">
        <v>0.8</v>
      </c>
      <c r="M1004">
        <v>0.61537759999999997</v>
      </c>
      <c r="N1004">
        <v>0.34282820000000003</v>
      </c>
      <c r="O1004">
        <v>0.58604999999999996</v>
      </c>
      <c r="P1004">
        <v>0.24580460000000001</v>
      </c>
      <c r="Q1004">
        <v>1.1005587999999999</v>
      </c>
      <c r="S1004" t="s">
        <v>571</v>
      </c>
      <c r="T1004">
        <v>81.643000000000001</v>
      </c>
      <c r="U1004">
        <v>23.385999999999999</v>
      </c>
      <c r="V1004">
        <v>1.3</v>
      </c>
      <c r="W1004">
        <v>0.49361290000000002</v>
      </c>
      <c r="X1004">
        <v>0.45468219999999998</v>
      </c>
      <c r="Y1004">
        <v>1.1328149999999999</v>
      </c>
      <c r="Z1004">
        <v>0.2131797</v>
      </c>
      <c r="AA1004">
        <v>1.3838897999999999</v>
      </c>
    </row>
    <row r="1005" spans="1:27" ht="14.25" customHeight="1" x14ac:dyDescent="0.2">
      <c r="A1005">
        <v>20160404</v>
      </c>
      <c r="B1005">
        <v>2428950</v>
      </c>
      <c r="C1005" s="2" t="str">
        <f t="shared" si="96"/>
        <v>2016</v>
      </c>
      <c r="D1005" s="2" t="str">
        <f t="shared" si="97"/>
        <v>04</v>
      </c>
      <c r="E1005" s="2" t="str">
        <f t="shared" si="98"/>
        <v>04</v>
      </c>
      <c r="F1005" s="2" t="str">
        <f t="shared" si="99"/>
        <v>04/04/2016</v>
      </c>
      <c r="G1005" s="2">
        <f t="shared" si="100"/>
        <v>168</v>
      </c>
      <c r="H1005" s="2">
        <f t="shared" si="95"/>
        <v>0</v>
      </c>
      <c r="I1005" t="s">
        <v>183</v>
      </c>
      <c r="J1005">
        <v>74.707999999999998</v>
      </c>
      <c r="K1005">
        <v>14.698</v>
      </c>
      <c r="L1005">
        <v>11.1</v>
      </c>
      <c r="M1005">
        <v>0.29076790000000002</v>
      </c>
      <c r="N1005">
        <v>0.4744101</v>
      </c>
      <c r="O1005">
        <v>2.0449923000000001</v>
      </c>
      <c r="P1005">
        <v>0.40186889999999997</v>
      </c>
      <c r="Q1005">
        <v>3.4935176000000001</v>
      </c>
      <c r="S1005" t="s">
        <v>482</v>
      </c>
      <c r="T1005">
        <v>74.27</v>
      </c>
      <c r="U1005">
        <v>19.475000000000001</v>
      </c>
      <c r="V1005">
        <v>1.9</v>
      </c>
      <c r="W1005">
        <v>0.57606979999999997</v>
      </c>
      <c r="X1005">
        <v>0.22653290000000001</v>
      </c>
      <c r="Y1005">
        <v>0.41257250000000001</v>
      </c>
      <c r="Z1005">
        <v>0.48071550000000002</v>
      </c>
      <c r="AA1005">
        <v>1.3663251999999999</v>
      </c>
    </row>
    <row r="1006" spans="1:27" ht="14.25" customHeight="1" x14ac:dyDescent="0.2">
      <c r="A1006">
        <v>20160406</v>
      </c>
      <c r="B1006">
        <v>2428950</v>
      </c>
      <c r="C1006" s="2" t="str">
        <f t="shared" si="96"/>
        <v>2016</v>
      </c>
      <c r="D1006" s="2" t="str">
        <f t="shared" si="97"/>
        <v>04</v>
      </c>
      <c r="E1006" s="2" t="str">
        <f t="shared" si="98"/>
        <v>06</v>
      </c>
      <c r="F1006" s="2" t="str">
        <f t="shared" si="99"/>
        <v>06/04/2016</v>
      </c>
      <c r="G1006" s="2">
        <f t="shared" si="100"/>
        <v>216</v>
      </c>
      <c r="H1006" s="2">
        <f t="shared" si="95"/>
        <v>0</v>
      </c>
      <c r="I1006" t="s">
        <v>33</v>
      </c>
      <c r="J1006">
        <v>75.343999999999994</v>
      </c>
      <c r="K1006">
        <v>11.192</v>
      </c>
      <c r="L1006">
        <v>0.7</v>
      </c>
      <c r="M1006">
        <v>0.77108299999999996</v>
      </c>
      <c r="N1006">
        <v>0.18800939999999999</v>
      </c>
      <c r="O1006">
        <v>0.26662750000000002</v>
      </c>
      <c r="P1006">
        <v>0.11448850000000001</v>
      </c>
      <c r="Q1006">
        <v>0.42825489999999999</v>
      </c>
      <c r="S1006" t="s">
        <v>539</v>
      </c>
      <c r="T1006">
        <v>65.382999999999996</v>
      </c>
      <c r="U1006">
        <v>15.478</v>
      </c>
      <c r="V1006">
        <v>3.7</v>
      </c>
      <c r="W1006">
        <v>0.52002590000000004</v>
      </c>
      <c r="X1006">
        <v>0.38411450000000003</v>
      </c>
      <c r="Y1006">
        <v>0.75704320000000003</v>
      </c>
      <c r="Z1006">
        <v>0.1864141</v>
      </c>
      <c r="AA1006">
        <v>1.0915790000000001</v>
      </c>
    </row>
    <row r="1007" spans="1:27" ht="14.25" customHeight="1" x14ac:dyDescent="0.2">
      <c r="A1007">
        <v>20160408</v>
      </c>
      <c r="B1007">
        <v>2428950</v>
      </c>
      <c r="C1007" s="2" t="str">
        <f t="shared" si="96"/>
        <v>2016</v>
      </c>
      <c r="D1007" s="2" t="str">
        <f t="shared" si="97"/>
        <v>04</v>
      </c>
      <c r="E1007" s="2" t="str">
        <f t="shared" si="98"/>
        <v>08</v>
      </c>
      <c r="F1007" s="2" t="str">
        <f t="shared" si="99"/>
        <v>08/04/2016</v>
      </c>
      <c r="G1007" s="2">
        <f t="shared" si="100"/>
        <v>264</v>
      </c>
      <c r="H1007" s="2">
        <f t="shared" si="95"/>
        <v>0</v>
      </c>
      <c r="I1007" t="s">
        <v>83</v>
      </c>
      <c r="J1007">
        <v>77.224999999999994</v>
      </c>
      <c r="K1007">
        <v>13.481999999999999</v>
      </c>
      <c r="L1007">
        <v>14.1</v>
      </c>
      <c r="M1007">
        <v>0.32880140000000002</v>
      </c>
      <c r="N1007">
        <v>0.34045039999999999</v>
      </c>
      <c r="O1007">
        <v>1.3229960999999999</v>
      </c>
      <c r="P1007">
        <v>0.3575429</v>
      </c>
      <c r="Q1007">
        <v>2.3855770000000001</v>
      </c>
      <c r="S1007" t="s">
        <v>208</v>
      </c>
      <c r="T1007">
        <v>75.563999999999993</v>
      </c>
      <c r="U1007">
        <v>19.827000000000002</v>
      </c>
      <c r="V1007">
        <v>0</v>
      </c>
      <c r="W1007">
        <v>0.34864659999999997</v>
      </c>
      <c r="X1007">
        <v>0.47062900000000002</v>
      </c>
      <c r="Y1007">
        <v>1.4997178</v>
      </c>
      <c r="Z1007">
        <v>0.27928890000000001</v>
      </c>
      <c r="AA1007">
        <v>2.2474775999999999</v>
      </c>
    </row>
    <row r="1008" spans="1:27" ht="14.25" customHeight="1" x14ac:dyDescent="0.2">
      <c r="A1008">
        <v>20160411</v>
      </c>
      <c r="B1008">
        <v>2428950</v>
      </c>
      <c r="C1008" s="2" t="str">
        <f t="shared" si="96"/>
        <v>2016</v>
      </c>
      <c r="D1008" s="2" t="str">
        <f t="shared" si="97"/>
        <v>04</v>
      </c>
      <c r="E1008" s="2" t="str">
        <f t="shared" si="98"/>
        <v>11</v>
      </c>
      <c r="F1008" s="2" t="str">
        <f t="shared" si="99"/>
        <v>11/04/2016</v>
      </c>
      <c r="G1008" s="2">
        <f t="shared" si="100"/>
        <v>336</v>
      </c>
      <c r="H1008" s="2">
        <f t="shared" si="95"/>
        <v>0</v>
      </c>
      <c r="I1008" t="s">
        <v>63</v>
      </c>
      <c r="J1008">
        <v>83.436999999999998</v>
      </c>
      <c r="K1008">
        <v>16.312000000000001</v>
      </c>
      <c r="L1008">
        <v>5.9</v>
      </c>
      <c r="M1008">
        <v>0.42477799999999999</v>
      </c>
      <c r="N1008">
        <v>0.37000149999999998</v>
      </c>
      <c r="O1008">
        <v>1.1707128</v>
      </c>
      <c r="P1008">
        <v>0.46554640000000003</v>
      </c>
      <c r="Q1008">
        <v>2.3304138999999999</v>
      </c>
      <c r="S1008" t="s">
        <v>572</v>
      </c>
      <c r="T1008">
        <v>76.781000000000006</v>
      </c>
      <c r="U1008">
        <v>12.99</v>
      </c>
      <c r="V1008">
        <v>7.7</v>
      </c>
      <c r="W1008">
        <v>0.3926114</v>
      </c>
      <c r="X1008">
        <v>0.4252589</v>
      </c>
      <c r="Y1008">
        <v>1.1631875</v>
      </c>
      <c r="Z1008">
        <v>0.42078149999999997</v>
      </c>
      <c r="AA1008">
        <v>1.9263916000000001</v>
      </c>
    </row>
    <row r="1009" spans="1:27" ht="14.25" customHeight="1" x14ac:dyDescent="0.2">
      <c r="A1009">
        <v>20160411</v>
      </c>
      <c r="B1009">
        <v>2428950</v>
      </c>
      <c r="C1009" s="2" t="str">
        <f t="shared" si="96"/>
        <v>2016</v>
      </c>
      <c r="D1009" s="2" t="str">
        <f t="shared" si="97"/>
        <v>04</v>
      </c>
      <c r="E1009" s="2" t="str">
        <f t="shared" si="98"/>
        <v>11</v>
      </c>
      <c r="F1009" s="2" t="str">
        <f t="shared" si="99"/>
        <v>11/04/2016</v>
      </c>
      <c r="G1009" s="2">
        <f t="shared" si="100"/>
        <v>336</v>
      </c>
      <c r="H1009" s="2">
        <f t="shared" si="95"/>
        <v>1</v>
      </c>
      <c r="I1009" t="s">
        <v>573</v>
      </c>
      <c r="J1009">
        <v>68.197999999999993</v>
      </c>
      <c r="K1009">
        <v>17.753</v>
      </c>
      <c r="L1009">
        <v>9.1999999999999993</v>
      </c>
      <c r="M1009">
        <v>0.54262100000000002</v>
      </c>
      <c r="N1009">
        <v>0.2689491</v>
      </c>
      <c r="O1009">
        <v>0.5920417</v>
      </c>
      <c r="P1009">
        <v>0.45968330000000002</v>
      </c>
      <c r="Q1009">
        <v>1.4552079</v>
      </c>
      <c r="S1009" t="s">
        <v>482</v>
      </c>
      <c r="T1009">
        <v>68.179000000000002</v>
      </c>
      <c r="U1009">
        <v>23.472999999999999</v>
      </c>
      <c r="V1009">
        <v>2.7</v>
      </c>
      <c r="W1009">
        <v>0.75150320000000004</v>
      </c>
      <c r="X1009">
        <v>0.18836559999999999</v>
      </c>
      <c r="Y1009">
        <v>0.25733539999999999</v>
      </c>
      <c r="Z1009">
        <v>0.16465569999999999</v>
      </c>
      <c r="AA1009">
        <v>0.53319550000000004</v>
      </c>
    </row>
    <row r="1010" spans="1:27" ht="14.25" customHeight="1" x14ac:dyDescent="0.2">
      <c r="A1010">
        <v>20160413</v>
      </c>
      <c r="B1010">
        <v>2428950</v>
      </c>
      <c r="C1010" s="2" t="str">
        <f t="shared" si="96"/>
        <v>2016</v>
      </c>
      <c r="D1010" s="2" t="str">
        <f t="shared" si="97"/>
        <v>04</v>
      </c>
      <c r="E1010" s="2" t="str">
        <f t="shared" si="98"/>
        <v>13</v>
      </c>
      <c r="F1010" s="2" t="str">
        <f t="shared" si="99"/>
        <v>13/04/2016</v>
      </c>
      <c r="G1010" s="2">
        <f t="shared" si="100"/>
        <v>384</v>
      </c>
      <c r="H1010" s="2">
        <f t="shared" si="95"/>
        <v>0</v>
      </c>
      <c r="I1010" t="s">
        <v>574</v>
      </c>
      <c r="J1010">
        <v>80.524000000000001</v>
      </c>
      <c r="K1010">
        <v>16.184000000000001</v>
      </c>
      <c r="L1010">
        <v>2.5</v>
      </c>
      <c r="M1010">
        <v>0.32962989999999998</v>
      </c>
      <c r="N1010">
        <v>0.48803930000000001</v>
      </c>
      <c r="O1010">
        <v>1.8607115000000001</v>
      </c>
      <c r="P1010">
        <v>0.4134794</v>
      </c>
      <c r="Q1010">
        <v>2.9177906</v>
      </c>
      <c r="S1010" t="s">
        <v>575</v>
      </c>
      <c r="T1010">
        <v>82.584000000000003</v>
      </c>
      <c r="U1010">
        <v>11.183</v>
      </c>
      <c r="V1010">
        <v>4.5999999999999996</v>
      </c>
      <c r="W1010">
        <v>0.34298820000000002</v>
      </c>
      <c r="X1010">
        <v>0.4221935</v>
      </c>
      <c r="Y1010">
        <v>1.5968952000000001</v>
      </c>
      <c r="Z1010">
        <v>0.27083180000000001</v>
      </c>
      <c r="AA1010">
        <v>2.0238877</v>
      </c>
    </row>
    <row r="1011" spans="1:27" ht="14.25" customHeight="1" x14ac:dyDescent="0.2">
      <c r="A1011">
        <v>20160413</v>
      </c>
      <c r="B1011">
        <v>2428950</v>
      </c>
      <c r="C1011" s="2" t="str">
        <f t="shared" si="96"/>
        <v>2016</v>
      </c>
      <c r="D1011" s="2" t="str">
        <f t="shared" si="97"/>
        <v>04</v>
      </c>
      <c r="E1011" s="2" t="str">
        <f t="shared" si="98"/>
        <v>13</v>
      </c>
      <c r="F1011" s="2" t="str">
        <f t="shared" si="99"/>
        <v>13/04/2016</v>
      </c>
      <c r="G1011" s="2">
        <f t="shared" si="100"/>
        <v>384</v>
      </c>
      <c r="H1011" s="2">
        <f t="shared" si="95"/>
        <v>1</v>
      </c>
      <c r="I1011" t="s">
        <v>33</v>
      </c>
      <c r="J1011">
        <v>81.561999999999998</v>
      </c>
      <c r="K1011">
        <v>12.249000000000001</v>
      </c>
      <c r="L1011">
        <v>3.4</v>
      </c>
      <c r="M1011">
        <v>0.44206509999999999</v>
      </c>
      <c r="N1011">
        <v>0.46954620000000002</v>
      </c>
      <c r="O1011">
        <v>1.379966</v>
      </c>
      <c r="P1011">
        <v>0.28550379999999997</v>
      </c>
      <c r="Q1011">
        <v>1.7763536</v>
      </c>
      <c r="S1011" t="s">
        <v>361</v>
      </c>
      <c r="T1011">
        <v>69.760000000000005</v>
      </c>
      <c r="U1011">
        <v>17.71</v>
      </c>
      <c r="V1011">
        <v>7.3</v>
      </c>
      <c r="W1011">
        <v>0.3204342</v>
      </c>
      <c r="X1011">
        <v>0.27917550000000002</v>
      </c>
      <c r="Y1011">
        <v>0.91073809999999999</v>
      </c>
      <c r="Z1011">
        <v>0.56734989999999996</v>
      </c>
      <c r="AA1011">
        <v>2.669537</v>
      </c>
    </row>
    <row r="1012" spans="1:27" ht="14.25" customHeight="1" x14ac:dyDescent="0.2">
      <c r="A1012">
        <v>20160415</v>
      </c>
      <c r="B1012">
        <v>2428950</v>
      </c>
      <c r="C1012" s="2" t="str">
        <f t="shared" si="96"/>
        <v>2016</v>
      </c>
      <c r="D1012" s="2" t="str">
        <f t="shared" si="97"/>
        <v>04</v>
      </c>
      <c r="E1012" s="2" t="str">
        <f t="shared" si="98"/>
        <v>15</v>
      </c>
      <c r="F1012" s="2" t="str">
        <f t="shared" si="99"/>
        <v>15/04/2016</v>
      </c>
      <c r="G1012" s="2">
        <f t="shared" si="100"/>
        <v>432</v>
      </c>
      <c r="H1012" s="2">
        <f t="shared" si="95"/>
        <v>0</v>
      </c>
      <c r="I1012" t="s">
        <v>351</v>
      </c>
      <c r="J1012">
        <v>78.988</v>
      </c>
      <c r="K1012">
        <v>11.699</v>
      </c>
      <c r="L1012">
        <v>0.5</v>
      </c>
      <c r="M1012">
        <v>0.82098570000000004</v>
      </c>
      <c r="N1012">
        <v>0.15390529999999999</v>
      </c>
      <c r="O1012">
        <v>0.22135650000000001</v>
      </c>
      <c r="P1012">
        <v>0.1111362</v>
      </c>
      <c r="Q1012">
        <v>0.40940880000000002</v>
      </c>
      <c r="S1012" t="s">
        <v>576</v>
      </c>
      <c r="T1012">
        <v>86.81</v>
      </c>
      <c r="U1012">
        <v>12.069000000000001</v>
      </c>
      <c r="V1012">
        <v>0.3</v>
      </c>
      <c r="W1012">
        <v>0.59502319999999997</v>
      </c>
      <c r="X1012">
        <v>0.25692690000000001</v>
      </c>
      <c r="Y1012">
        <v>0.54867480000000002</v>
      </c>
      <c r="Z1012">
        <v>0.41387869999999999</v>
      </c>
      <c r="AA1012">
        <v>1.2594339000000001</v>
      </c>
    </row>
    <row r="1013" spans="1:27" ht="14.25" customHeight="1" x14ac:dyDescent="0.2">
      <c r="A1013">
        <v>20160415</v>
      </c>
      <c r="B1013">
        <v>2428950</v>
      </c>
      <c r="C1013" s="2" t="str">
        <f t="shared" si="96"/>
        <v>2016</v>
      </c>
      <c r="D1013" s="2" t="str">
        <f t="shared" si="97"/>
        <v>04</v>
      </c>
      <c r="E1013" s="2" t="str">
        <f t="shared" si="98"/>
        <v>15</v>
      </c>
      <c r="F1013" s="2" t="str">
        <f t="shared" si="99"/>
        <v>15/04/2016</v>
      </c>
      <c r="G1013" s="2">
        <f t="shared" si="100"/>
        <v>432</v>
      </c>
      <c r="H1013" s="2">
        <f t="shared" si="95"/>
        <v>1</v>
      </c>
      <c r="I1013" t="s">
        <v>33</v>
      </c>
      <c r="J1013">
        <v>85.522000000000006</v>
      </c>
      <c r="K1013">
        <v>11.641999999999999</v>
      </c>
      <c r="L1013">
        <v>3.7</v>
      </c>
      <c r="M1013">
        <v>0.56540630000000003</v>
      </c>
      <c r="N1013">
        <v>0.36346139999999999</v>
      </c>
      <c r="O1013">
        <v>0.84585379999999999</v>
      </c>
      <c r="P1013">
        <v>0.4044584</v>
      </c>
      <c r="Q1013">
        <v>1.5677722999999999</v>
      </c>
      <c r="S1013" t="s">
        <v>553</v>
      </c>
      <c r="T1013">
        <v>77.113</v>
      </c>
      <c r="U1013">
        <v>22.738</v>
      </c>
      <c r="V1013">
        <v>0.8</v>
      </c>
      <c r="W1013">
        <v>0.48587639999999999</v>
      </c>
      <c r="X1013">
        <v>0.41237499999999999</v>
      </c>
      <c r="Y1013">
        <v>1.0239924</v>
      </c>
      <c r="Z1013">
        <v>0.1441286</v>
      </c>
      <c r="AA1013">
        <v>1.2374054000000001</v>
      </c>
    </row>
    <row r="1014" spans="1:27" ht="14.25" customHeight="1" x14ac:dyDescent="0.2">
      <c r="A1014">
        <v>20160418</v>
      </c>
      <c r="B1014">
        <v>2428950</v>
      </c>
      <c r="C1014" s="2" t="str">
        <f t="shared" si="96"/>
        <v>2016</v>
      </c>
      <c r="D1014" s="2" t="str">
        <f t="shared" si="97"/>
        <v>04</v>
      </c>
      <c r="E1014" s="2" t="str">
        <f t="shared" si="98"/>
        <v>18</v>
      </c>
      <c r="F1014" s="2" t="str">
        <f t="shared" si="99"/>
        <v>18/04/2016</v>
      </c>
      <c r="G1014" s="2">
        <f t="shared" si="100"/>
        <v>504</v>
      </c>
      <c r="H1014" s="2">
        <f t="shared" si="95"/>
        <v>0</v>
      </c>
      <c r="I1014" t="s">
        <v>311</v>
      </c>
      <c r="J1014">
        <v>81.709999999999994</v>
      </c>
      <c r="K1014">
        <v>12.552</v>
      </c>
      <c r="L1014">
        <v>9.8000000000000007</v>
      </c>
      <c r="M1014">
        <v>0.35788130000000001</v>
      </c>
      <c r="N1014">
        <v>0.42014299999999999</v>
      </c>
      <c r="O1014">
        <v>1.3063746000000001</v>
      </c>
      <c r="P1014">
        <v>0.40766459999999999</v>
      </c>
      <c r="Q1014">
        <v>2.3808362000000001</v>
      </c>
      <c r="S1014" t="s">
        <v>451</v>
      </c>
      <c r="T1014">
        <v>85.087999999999994</v>
      </c>
      <c r="U1014">
        <v>15.673</v>
      </c>
      <c r="V1014">
        <v>12.3</v>
      </c>
      <c r="W1014">
        <v>0.42401990000000001</v>
      </c>
      <c r="X1014">
        <v>0.27595039999999998</v>
      </c>
      <c r="Y1014">
        <v>0.68693850000000001</v>
      </c>
      <c r="Z1014">
        <v>0.48224299999999998</v>
      </c>
      <c r="AA1014">
        <v>1.9847018000000001</v>
      </c>
    </row>
    <row r="1015" spans="1:27" ht="14.25" customHeight="1" x14ac:dyDescent="0.2">
      <c r="A1015">
        <v>20160420</v>
      </c>
      <c r="B1015">
        <v>2428950</v>
      </c>
      <c r="C1015" s="2" t="str">
        <f t="shared" si="96"/>
        <v>2016</v>
      </c>
      <c r="D1015" s="2" t="str">
        <f t="shared" si="97"/>
        <v>04</v>
      </c>
      <c r="E1015" s="2" t="str">
        <f t="shared" si="98"/>
        <v>20</v>
      </c>
      <c r="F1015" s="2" t="str">
        <f t="shared" si="99"/>
        <v>20/04/2016</v>
      </c>
      <c r="G1015" s="2">
        <f t="shared" si="100"/>
        <v>552</v>
      </c>
      <c r="H1015" s="2">
        <f t="shared" si="95"/>
        <v>0</v>
      </c>
      <c r="I1015" t="s">
        <v>557</v>
      </c>
      <c r="J1015">
        <v>87.676000000000002</v>
      </c>
      <c r="K1015">
        <v>16.625</v>
      </c>
      <c r="L1015">
        <v>7.8</v>
      </c>
      <c r="M1015">
        <v>0.30402459999999998</v>
      </c>
      <c r="N1015">
        <v>0.50338450000000001</v>
      </c>
      <c r="O1015">
        <v>1.9898252000000001</v>
      </c>
      <c r="P1015">
        <v>0.3762161</v>
      </c>
      <c r="Q1015">
        <v>3.0646262000000002</v>
      </c>
      <c r="S1015" t="s">
        <v>577</v>
      </c>
      <c r="T1015">
        <v>84.215999999999994</v>
      </c>
      <c r="U1015">
        <v>12.957000000000001</v>
      </c>
      <c r="V1015">
        <v>3.2</v>
      </c>
      <c r="W1015">
        <v>0.58304630000000002</v>
      </c>
      <c r="X1015">
        <v>0.29535899999999998</v>
      </c>
      <c r="Y1015">
        <v>0.54128169999999998</v>
      </c>
      <c r="Z1015">
        <v>0.27726600000000001</v>
      </c>
      <c r="AA1015">
        <v>1.1422814999999999</v>
      </c>
    </row>
    <row r="1016" spans="1:27" ht="14.25" customHeight="1" x14ac:dyDescent="0.2">
      <c r="A1016">
        <v>20160425</v>
      </c>
      <c r="B1016">
        <v>2428950</v>
      </c>
      <c r="C1016" s="2" t="str">
        <f t="shared" si="96"/>
        <v>2016</v>
      </c>
      <c r="D1016" s="2" t="str">
        <f t="shared" si="97"/>
        <v>04</v>
      </c>
      <c r="E1016" s="2" t="str">
        <f t="shared" si="98"/>
        <v>25</v>
      </c>
      <c r="F1016" s="2" t="str">
        <f t="shared" si="99"/>
        <v>25/04/2016</v>
      </c>
      <c r="G1016" s="2">
        <f t="shared" si="100"/>
        <v>672</v>
      </c>
      <c r="H1016" s="2">
        <f t="shared" si="95"/>
        <v>0</v>
      </c>
      <c r="I1016" t="s">
        <v>33</v>
      </c>
      <c r="J1016">
        <v>83.483999999999995</v>
      </c>
      <c r="K1016">
        <v>12.627000000000001</v>
      </c>
      <c r="L1016">
        <v>2.1</v>
      </c>
      <c r="M1016">
        <v>0.68728140000000004</v>
      </c>
      <c r="N1016">
        <v>0.27940350000000003</v>
      </c>
      <c r="O1016">
        <v>0.51846029999999999</v>
      </c>
      <c r="P1016">
        <v>0.2450804</v>
      </c>
      <c r="Q1016">
        <v>0.89340280000000005</v>
      </c>
      <c r="S1016" t="s">
        <v>56</v>
      </c>
      <c r="T1016">
        <v>82.850999999999999</v>
      </c>
      <c r="U1016">
        <v>13.954000000000001</v>
      </c>
      <c r="V1016">
        <v>4</v>
      </c>
      <c r="W1016">
        <v>0.42758099999999999</v>
      </c>
      <c r="X1016">
        <v>0.37934030000000002</v>
      </c>
      <c r="Y1016">
        <v>0.97856350000000003</v>
      </c>
      <c r="Z1016">
        <v>0.36989670000000002</v>
      </c>
      <c r="AA1016">
        <v>1.7425463000000001</v>
      </c>
    </row>
    <row r="1017" spans="1:27" ht="14.25" customHeight="1" x14ac:dyDescent="0.2">
      <c r="A1017">
        <v>20160427</v>
      </c>
      <c r="B1017">
        <v>2428950</v>
      </c>
      <c r="C1017" s="2" t="str">
        <f t="shared" si="96"/>
        <v>2016</v>
      </c>
      <c r="D1017" s="2" t="str">
        <f t="shared" si="97"/>
        <v>04</v>
      </c>
      <c r="E1017" s="2" t="str">
        <f t="shared" si="98"/>
        <v>27</v>
      </c>
      <c r="F1017" s="2" t="str">
        <f t="shared" si="99"/>
        <v>27/04/2016</v>
      </c>
      <c r="G1017" s="2">
        <f t="shared" si="100"/>
        <v>720</v>
      </c>
      <c r="H1017" s="2">
        <f t="shared" si="95"/>
        <v>0</v>
      </c>
      <c r="I1017" t="s">
        <v>509</v>
      </c>
      <c r="J1017">
        <v>80.066000000000003</v>
      </c>
      <c r="K1017">
        <v>16.149000000000001</v>
      </c>
      <c r="L1017">
        <v>7.2</v>
      </c>
      <c r="M1017">
        <v>0.41412349999999998</v>
      </c>
      <c r="N1017">
        <v>0.47630689999999998</v>
      </c>
      <c r="O1017">
        <v>1.4642625</v>
      </c>
      <c r="P1017">
        <v>0.30693939999999997</v>
      </c>
      <c r="Q1017">
        <v>2.0060967999999999</v>
      </c>
      <c r="S1017" t="s">
        <v>578</v>
      </c>
      <c r="T1017">
        <v>79.021000000000001</v>
      </c>
      <c r="U1017">
        <v>14.169</v>
      </c>
      <c r="V1017">
        <v>8</v>
      </c>
      <c r="W1017">
        <v>0.4127402</v>
      </c>
      <c r="X1017">
        <v>0.40125060000000001</v>
      </c>
      <c r="Y1017">
        <v>1.0876298</v>
      </c>
      <c r="Z1017">
        <v>0.45359369999999999</v>
      </c>
      <c r="AA1017">
        <v>2.2038329999999999</v>
      </c>
    </row>
    <row r="1018" spans="1:27" ht="14.25" customHeight="1" x14ac:dyDescent="0.2">
      <c r="A1018">
        <v>20160504</v>
      </c>
      <c r="B1018">
        <v>2428950</v>
      </c>
      <c r="C1018" s="2" t="str">
        <f t="shared" si="96"/>
        <v>2016</v>
      </c>
      <c r="D1018" s="2" t="str">
        <f t="shared" si="97"/>
        <v>05</v>
      </c>
      <c r="E1018" s="2" t="str">
        <f t="shared" si="98"/>
        <v>04</v>
      </c>
      <c r="F1018" s="2" t="str">
        <f t="shared" si="99"/>
        <v>04/05/2016</v>
      </c>
      <c r="G1018" s="2">
        <f t="shared" si="100"/>
        <v>888</v>
      </c>
      <c r="H1018" s="2">
        <f t="shared" si="95"/>
        <v>0</v>
      </c>
      <c r="I1018" t="s">
        <v>77</v>
      </c>
      <c r="J1018">
        <v>75.504999999999995</v>
      </c>
      <c r="K1018">
        <v>14.831</v>
      </c>
      <c r="L1018">
        <v>10.6</v>
      </c>
      <c r="M1018">
        <v>0.56491579999999997</v>
      </c>
      <c r="N1018">
        <v>0.28548319999999999</v>
      </c>
      <c r="O1018">
        <v>0.60647300000000004</v>
      </c>
      <c r="P1018">
        <v>0.28259719999999999</v>
      </c>
      <c r="Q1018">
        <v>1.0290987</v>
      </c>
      <c r="S1018" t="s">
        <v>52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ht="14.25" customHeight="1" x14ac:dyDescent="0.2">
      <c r="A1019">
        <v>20160513</v>
      </c>
      <c r="B1019">
        <v>2428950</v>
      </c>
      <c r="C1019" s="2" t="str">
        <f t="shared" si="96"/>
        <v>2016</v>
      </c>
      <c r="D1019" s="2" t="str">
        <f t="shared" si="97"/>
        <v>05</v>
      </c>
      <c r="E1019" s="2" t="str">
        <f t="shared" si="98"/>
        <v>13</v>
      </c>
      <c r="F1019" s="2" t="str">
        <f t="shared" si="99"/>
        <v>13/05/2016</v>
      </c>
      <c r="G1019" s="2">
        <f t="shared" si="100"/>
        <v>1104</v>
      </c>
      <c r="H1019" s="2">
        <f t="shared" si="95"/>
        <v>0</v>
      </c>
      <c r="I1019" t="s">
        <v>39</v>
      </c>
      <c r="J1019">
        <v>65.295000000000002</v>
      </c>
      <c r="K1019">
        <v>12.792</v>
      </c>
      <c r="L1019">
        <v>4</v>
      </c>
      <c r="M1019">
        <v>0.4135703</v>
      </c>
      <c r="N1019">
        <v>0.25893100000000002</v>
      </c>
      <c r="O1019">
        <v>0.70438270000000003</v>
      </c>
      <c r="P1019">
        <v>0.60582599999999998</v>
      </c>
      <c r="Q1019">
        <v>2.2323368000000001</v>
      </c>
      <c r="S1019" t="s">
        <v>307</v>
      </c>
      <c r="T1019">
        <v>67.123999999999995</v>
      </c>
      <c r="U1019">
        <v>11.304</v>
      </c>
      <c r="V1019">
        <v>4.0999999999999996</v>
      </c>
      <c r="W1019">
        <v>0.43194759999999999</v>
      </c>
      <c r="X1019">
        <v>0.42044179999999998</v>
      </c>
      <c r="Y1019">
        <v>1.0877186999999999</v>
      </c>
      <c r="Z1019">
        <v>0.31502419999999998</v>
      </c>
      <c r="AA1019">
        <v>1.7504681</v>
      </c>
    </row>
    <row r="1020" spans="1:27" ht="14.25" customHeight="1" x14ac:dyDescent="0.2">
      <c r="A1020">
        <v>20160518</v>
      </c>
      <c r="B1020">
        <v>2428950</v>
      </c>
      <c r="C1020" s="2" t="str">
        <f t="shared" si="96"/>
        <v>2016</v>
      </c>
      <c r="D1020" s="2" t="str">
        <f t="shared" si="97"/>
        <v>05</v>
      </c>
      <c r="E1020" s="2" t="str">
        <f t="shared" si="98"/>
        <v>18</v>
      </c>
      <c r="F1020" s="2" t="str">
        <f t="shared" si="99"/>
        <v>18/05/2016</v>
      </c>
      <c r="G1020" s="2">
        <f t="shared" si="100"/>
        <v>1224</v>
      </c>
      <c r="H1020" s="2">
        <f t="shared" si="95"/>
        <v>0</v>
      </c>
      <c r="I1020" t="s">
        <v>77</v>
      </c>
      <c r="J1020">
        <v>62.027999999999999</v>
      </c>
      <c r="K1020">
        <v>13.637</v>
      </c>
      <c r="L1020">
        <v>8.6999999999999993</v>
      </c>
      <c r="M1020">
        <v>0.49691930000000001</v>
      </c>
      <c r="N1020">
        <v>0.37796570000000002</v>
      </c>
      <c r="O1020">
        <v>0.75760760000000005</v>
      </c>
      <c r="P1020">
        <v>0.41678779999999999</v>
      </c>
      <c r="Q1020">
        <v>1.6430798</v>
      </c>
      <c r="S1020" t="s">
        <v>386</v>
      </c>
      <c r="T1020">
        <v>60.796999999999997</v>
      </c>
      <c r="U1020">
        <v>12.445</v>
      </c>
      <c r="V1020">
        <v>3.2</v>
      </c>
      <c r="W1020">
        <v>0.52512590000000003</v>
      </c>
      <c r="X1020">
        <v>0.31386999999999998</v>
      </c>
      <c r="Y1020">
        <v>0.61953469999999999</v>
      </c>
      <c r="Z1020">
        <v>0.41336400000000001</v>
      </c>
      <c r="AA1020">
        <v>1.4614562</v>
      </c>
    </row>
    <row r="1021" spans="1:27" ht="14.25" customHeight="1" x14ac:dyDescent="0.2">
      <c r="A1021">
        <v>20160523</v>
      </c>
      <c r="B1021">
        <v>2428950</v>
      </c>
      <c r="C1021" s="2" t="str">
        <f t="shared" si="96"/>
        <v>2016</v>
      </c>
      <c r="D1021" s="2" t="str">
        <f t="shared" si="97"/>
        <v>05</v>
      </c>
      <c r="E1021" s="2" t="str">
        <f t="shared" si="98"/>
        <v>23</v>
      </c>
      <c r="F1021" s="2" t="str">
        <f t="shared" si="99"/>
        <v>23/05/2016</v>
      </c>
      <c r="G1021" s="2">
        <f t="shared" si="100"/>
        <v>1344</v>
      </c>
      <c r="H1021" s="2">
        <f t="shared" si="95"/>
        <v>0</v>
      </c>
      <c r="I1021" t="s">
        <v>45</v>
      </c>
      <c r="J1021">
        <v>61.997999999999998</v>
      </c>
      <c r="K1021">
        <v>11.855</v>
      </c>
      <c r="L1021">
        <v>0.2</v>
      </c>
      <c r="M1021">
        <v>0.57462029999999997</v>
      </c>
      <c r="N1021">
        <v>0.34096369999999998</v>
      </c>
      <c r="O1021">
        <v>0.63831640000000001</v>
      </c>
      <c r="P1021">
        <v>0.20963119999999999</v>
      </c>
      <c r="Q1021">
        <v>1.0362827999999999</v>
      </c>
      <c r="S1021" t="s">
        <v>147</v>
      </c>
      <c r="T1021">
        <v>61.665999999999997</v>
      </c>
      <c r="U1021">
        <v>12.297000000000001</v>
      </c>
      <c r="V1021">
        <v>0</v>
      </c>
      <c r="W1021">
        <v>0.38139240000000002</v>
      </c>
      <c r="X1021">
        <v>0.4837709</v>
      </c>
      <c r="Y1021">
        <v>1.6753404000000001</v>
      </c>
      <c r="Z1021">
        <v>0.31046829999999997</v>
      </c>
      <c r="AA1021">
        <v>2.2976983999999998</v>
      </c>
    </row>
    <row r="1022" spans="1:27" ht="14.25" customHeight="1" x14ac:dyDescent="0.2">
      <c r="A1022">
        <v>20160525</v>
      </c>
      <c r="B1022">
        <v>2428950</v>
      </c>
      <c r="C1022" s="2" t="str">
        <f t="shared" si="96"/>
        <v>2016</v>
      </c>
      <c r="D1022" s="2" t="str">
        <f t="shared" si="97"/>
        <v>05</v>
      </c>
      <c r="E1022" s="2" t="str">
        <f t="shared" si="98"/>
        <v>25</v>
      </c>
      <c r="F1022" s="2" t="str">
        <f t="shared" si="99"/>
        <v>25/05/2016</v>
      </c>
      <c r="G1022" s="2">
        <f t="shared" si="100"/>
        <v>1392</v>
      </c>
      <c r="H1022" s="2">
        <f t="shared" si="95"/>
        <v>0</v>
      </c>
      <c r="I1022" t="s">
        <v>579</v>
      </c>
      <c r="J1022">
        <v>80.95</v>
      </c>
      <c r="K1022">
        <v>14.872</v>
      </c>
      <c r="L1022">
        <v>3.9</v>
      </c>
      <c r="M1022">
        <v>0.53328370000000003</v>
      </c>
      <c r="N1022">
        <v>0.2276405</v>
      </c>
      <c r="O1022">
        <v>0.5226961</v>
      </c>
      <c r="P1022">
        <v>0.50952140000000001</v>
      </c>
      <c r="Q1022">
        <v>1.6139661999999999</v>
      </c>
      <c r="S1022" t="s">
        <v>580</v>
      </c>
      <c r="T1022">
        <v>80.391999999999996</v>
      </c>
      <c r="U1022">
        <v>12.403</v>
      </c>
      <c r="V1022">
        <v>2.2999999999999998</v>
      </c>
      <c r="W1022">
        <v>0.45194279999999998</v>
      </c>
      <c r="X1022">
        <v>0.44125809999999999</v>
      </c>
      <c r="Y1022">
        <v>1.1727814999999999</v>
      </c>
      <c r="Z1022">
        <v>0.43082989999999999</v>
      </c>
      <c r="AA1022">
        <v>1.9967623999999999</v>
      </c>
    </row>
    <row r="1023" spans="1:27" ht="14.25" customHeight="1" x14ac:dyDescent="0.2">
      <c r="A1023">
        <v>20160527</v>
      </c>
      <c r="B1023">
        <v>2428950</v>
      </c>
      <c r="C1023" s="2" t="str">
        <f t="shared" si="96"/>
        <v>2016</v>
      </c>
      <c r="D1023" s="2" t="str">
        <f t="shared" si="97"/>
        <v>05</v>
      </c>
      <c r="E1023" s="2" t="str">
        <f t="shared" si="98"/>
        <v>27</v>
      </c>
      <c r="F1023" s="2" t="str">
        <f t="shared" si="99"/>
        <v>27/05/2016</v>
      </c>
      <c r="G1023" s="2">
        <f t="shared" si="100"/>
        <v>1440</v>
      </c>
      <c r="H1023" s="2">
        <f t="shared" si="95"/>
        <v>0</v>
      </c>
      <c r="I1023" t="s">
        <v>133</v>
      </c>
      <c r="J1023">
        <v>72.355999999999995</v>
      </c>
      <c r="K1023">
        <v>12.670999999999999</v>
      </c>
      <c r="L1023">
        <v>6.7</v>
      </c>
      <c r="M1023">
        <v>0.35610239999999999</v>
      </c>
      <c r="N1023">
        <v>0.40871649999999998</v>
      </c>
      <c r="O1023">
        <v>1.7478929000000001</v>
      </c>
      <c r="P1023">
        <v>0.46276919999999999</v>
      </c>
      <c r="Q1023">
        <v>2.7843078999999999</v>
      </c>
      <c r="S1023" t="s">
        <v>48</v>
      </c>
      <c r="T1023">
        <v>75.997</v>
      </c>
      <c r="U1023">
        <v>13.753</v>
      </c>
      <c r="V1023">
        <v>5.7</v>
      </c>
      <c r="W1023">
        <v>0.24576700000000001</v>
      </c>
      <c r="X1023">
        <v>0.35104950000000001</v>
      </c>
      <c r="Y1023">
        <v>1.5658383</v>
      </c>
      <c r="Z1023">
        <v>0.58638259999999998</v>
      </c>
      <c r="AA1023">
        <v>4.0361662999999997</v>
      </c>
    </row>
    <row r="1024" spans="1:27" ht="14.25" customHeight="1" x14ac:dyDescent="0.2">
      <c r="A1024">
        <v>20160613</v>
      </c>
      <c r="B1024">
        <v>2428950</v>
      </c>
      <c r="C1024" s="2" t="str">
        <f t="shared" si="96"/>
        <v>2016</v>
      </c>
      <c r="D1024" s="2" t="str">
        <f t="shared" si="97"/>
        <v>06</v>
      </c>
      <c r="E1024" s="2" t="str">
        <f t="shared" si="98"/>
        <v>13</v>
      </c>
      <c r="F1024" s="2" t="str">
        <f t="shared" si="99"/>
        <v>13/06/2016</v>
      </c>
      <c r="G1024" s="2">
        <f t="shared" si="100"/>
        <v>1848</v>
      </c>
      <c r="H1024" s="2">
        <f t="shared" si="95"/>
        <v>0</v>
      </c>
      <c r="I1024" t="s">
        <v>33</v>
      </c>
      <c r="J1024">
        <v>71.474999999999994</v>
      </c>
      <c r="K1024">
        <v>11.877000000000001</v>
      </c>
      <c r="L1024">
        <v>1.4</v>
      </c>
      <c r="M1024">
        <v>0.38559959999999999</v>
      </c>
      <c r="N1024">
        <v>0.45529649999999999</v>
      </c>
      <c r="O1024">
        <v>1.4386855999999999</v>
      </c>
      <c r="P1024">
        <v>0.48209879999999999</v>
      </c>
      <c r="Q1024">
        <v>2.7628021999999999</v>
      </c>
      <c r="S1024" t="s">
        <v>52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ht="14.25" customHeight="1" x14ac:dyDescent="0.2">
      <c r="A1025">
        <v>20160615</v>
      </c>
      <c r="B1025">
        <v>2428950</v>
      </c>
      <c r="C1025" s="2" t="str">
        <f t="shared" si="96"/>
        <v>2016</v>
      </c>
      <c r="D1025" s="2" t="str">
        <f t="shared" si="97"/>
        <v>06</v>
      </c>
      <c r="E1025" s="2" t="str">
        <f t="shared" si="98"/>
        <v>15</v>
      </c>
      <c r="F1025" s="2" t="str">
        <f t="shared" si="99"/>
        <v>15/06/2016</v>
      </c>
      <c r="G1025" s="2">
        <f t="shared" si="100"/>
        <v>1896</v>
      </c>
      <c r="H1025" s="2">
        <f t="shared" si="95"/>
        <v>0</v>
      </c>
      <c r="I1025" t="s">
        <v>75</v>
      </c>
      <c r="J1025">
        <v>75.798000000000002</v>
      </c>
      <c r="K1025">
        <v>11.141</v>
      </c>
      <c r="L1025">
        <v>1</v>
      </c>
      <c r="M1025">
        <v>0.78951110000000002</v>
      </c>
      <c r="N1025">
        <v>0.1800369</v>
      </c>
      <c r="O1025">
        <v>0.24199039999999999</v>
      </c>
      <c r="P1025">
        <v>7.0335099999999998E-2</v>
      </c>
      <c r="Q1025">
        <v>0.37557360000000001</v>
      </c>
      <c r="S1025" t="s">
        <v>95</v>
      </c>
      <c r="T1025">
        <v>77.528999999999996</v>
      </c>
      <c r="U1025">
        <v>10.932</v>
      </c>
      <c r="V1025">
        <v>3.2</v>
      </c>
      <c r="W1025">
        <v>0.68655969999999999</v>
      </c>
      <c r="X1025">
        <v>0.240541</v>
      </c>
      <c r="Y1025">
        <v>0.3639289</v>
      </c>
      <c r="Z1025">
        <v>0.12774679999999999</v>
      </c>
      <c r="AA1025">
        <v>0.52726059999999997</v>
      </c>
    </row>
    <row r="1026" spans="1:27" ht="14.25" customHeight="1" x14ac:dyDescent="0.2">
      <c r="A1026">
        <v>20160622</v>
      </c>
      <c r="B1026">
        <v>2428950</v>
      </c>
      <c r="C1026" s="2" t="str">
        <f t="shared" si="96"/>
        <v>2016</v>
      </c>
      <c r="D1026" s="2" t="str">
        <f t="shared" si="97"/>
        <v>06</v>
      </c>
      <c r="E1026" s="2" t="str">
        <f t="shared" si="98"/>
        <v>22</v>
      </c>
      <c r="F1026" s="2" t="str">
        <f t="shared" si="99"/>
        <v>22/06/2016</v>
      </c>
      <c r="G1026" s="2">
        <f t="shared" si="100"/>
        <v>2064</v>
      </c>
      <c r="H1026" s="2">
        <f t="shared" si="95"/>
        <v>0</v>
      </c>
      <c r="I1026" t="s">
        <v>33</v>
      </c>
      <c r="J1026">
        <v>85.210999999999999</v>
      </c>
      <c r="K1026">
        <v>10.872999999999999</v>
      </c>
      <c r="L1026">
        <v>1.2</v>
      </c>
      <c r="M1026">
        <v>0.39986949999999999</v>
      </c>
      <c r="N1026">
        <v>0.39009120000000003</v>
      </c>
      <c r="O1026">
        <v>1.354544</v>
      </c>
      <c r="P1026">
        <v>0.56764099999999995</v>
      </c>
      <c r="Q1026">
        <v>2.6805745999999999</v>
      </c>
      <c r="S1026" t="s">
        <v>52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ht="14.25" customHeight="1" x14ac:dyDescent="0.2">
      <c r="A1027">
        <v>20160624</v>
      </c>
      <c r="B1027">
        <v>2428950</v>
      </c>
      <c r="C1027" s="2" t="str">
        <f t="shared" si="96"/>
        <v>2016</v>
      </c>
      <c r="D1027" s="2" t="str">
        <f t="shared" si="97"/>
        <v>06</v>
      </c>
      <c r="E1027" s="2" t="str">
        <f t="shared" si="98"/>
        <v>24</v>
      </c>
      <c r="F1027" s="2" t="str">
        <f t="shared" si="99"/>
        <v>24/06/2016</v>
      </c>
      <c r="G1027" s="2">
        <f t="shared" si="100"/>
        <v>2112</v>
      </c>
      <c r="H1027" s="2">
        <f t="shared" si="95"/>
        <v>0</v>
      </c>
      <c r="I1027" t="s">
        <v>33</v>
      </c>
      <c r="J1027">
        <v>73.025000000000006</v>
      </c>
      <c r="K1027">
        <v>13.821999999999999</v>
      </c>
      <c r="L1027">
        <v>0.4</v>
      </c>
      <c r="M1027">
        <v>0.5458923</v>
      </c>
      <c r="N1027">
        <v>0.24064840000000001</v>
      </c>
      <c r="O1027">
        <v>0.74819170000000002</v>
      </c>
      <c r="P1027">
        <v>0.42914980000000003</v>
      </c>
      <c r="Q1027">
        <v>1.8143788999999999</v>
      </c>
      <c r="S1027" t="s">
        <v>55</v>
      </c>
      <c r="T1027">
        <v>73.912999999999997</v>
      </c>
      <c r="U1027">
        <v>14.333</v>
      </c>
      <c r="V1027">
        <v>3.9</v>
      </c>
      <c r="W1027">
        <v>0.56615249999999995</v>
      </c>
      <c r="X1027">
        <v>0.37971070000000001</v>
      </c>
      <c r="Y1027">
        <v>1.0450587</v>
      </c>
      <c r="Z1027">
        <v>0.2230337</v>
      </c>
      <c r="AA1027">
        <v>1.5287269000000001</v>
      </c>
    </row>
    <row r="1028" spans="1:27" ht="14.25" customHeight="1" x14ac:dyDescent="0.2">
      <c r="A1028">
        <v>20160629</v>
      </c>
      <c r="B1028">
        <v>2428950</v>
      </c>
      <c r="C1028" s="2" t="str">
        <f t="shared" si="96"/>
        <v>2016</v>
      </c>
      <c r="D1028" s="2" t="str">
        <f t="shared" si="97"/>
        <v>06</v>
      </c>
      <c r="E1028" s="2" t="str">
        <f t="shared" si="98"/>
        <v>29</v>
      </c>
      <c r="F1028" s="2" t="str">
        <f t="shared" si="99"/>
        <v>29/06/2016</v>
      </c>
      <c r="G1028" s="2">
        <f t="shared" si="100"/>
        <v>2232</v>
      </c>
      <c r="H1028" s="2">
        <f t="shared" ref="H1028:H1091" si="101">IF((G1028=G1027),1,0)</f>
        <v>0</v>
      </c>
      <c r="I1028" t="s">
        <v>106</v>
      </c>
      <c r="J1028">
        <v>68.263000000000005</v>
      </c>
      <c r="K1028">
        <v>12.429</v>
      </c>
      <c r="L1028">
        <v>4.4000000000000004</v>
      </c>
      <c r="M1028">
        <v>0.4925427</v>
      </c>
      <c r="N1028">
        <v>0.28319270000000002</v>
      </c>
      <c r="O1028">
        <v>1.2320500999999999</v>
      </c>
      <c r="P1028">
        <v>0.4122519</v>
      </c>
      <c r="Q1028">
        <v>1.8439405</v>
      </c>
      <c r="S1028" t="s">
        <v>358</v>
      </c>
      <c r="T1028">
        <v>69.102999999999994</v>
      </c>
      <c r="U1028">
        <v>12.318</v>
      </c>
      <c r="V1028">
        <v>0.7</v>
      </c>
      <c r="W1028">
        <v>0.51778369999999996</v>
      </c>
      <c r="X1028">
        <v>0.42264869999999999</v>
      </c>
      <c r="Y1028">
        <v>0.89155949999999995</v>
      </c>
      <c r="Z1028">
        <v>0.20270630000000001</v>
      </c>
      <c r="AA1028">
        <v>1.211552</v>
      </c>
    </row>
    <row r="1029" spans="1:27" ht="14.25" customHeight="1" x14ac:dyDescent="0.2">
      <c r="A1029">
        <v>20160708</v>
      </c>
      <c r="B1029">
        <v>2428950</v>
      </c>
      <c r="C1029" s="2" t="str">
        <f t="shared" si="96"/>
        <v>2016</v>
      </c>
      <c r="D1029" s="2" t="str">
        <f t="shared" si="97"/>
        <v>07</v>
      </c>
      <c r="E1029" s="2" t="str">
        <f t="shared" si="98"/>
        <v>08</v>
      </c>
      <c r="F1029" s="2" t="str">
        <f t="shared" si="99"/>
        <v>08/07/2016</v>
      </c>
      <c r="G1029" s="2">
        <f t="shared" si="100"/>
        <v>2448</v>
      </c>
      <c r="H1029" s="2">
        <f t="shared" si="101"/>
        <v>0</v>
      </c>
      <c r="I1029" t="s">
        <v>532</v>
      </c>
      <c r="J1029">
        <v>70.703000000000003</v>
      </c>
      <c r="K1029">
        <v>12.018000000000001</v>
      </c>
      <c r="L1029">
        <v>3.3</v>
      </c>
      <c r="M1029">
        <v>0.69969340000000002</v>
      </c>
      <c r="N1029">
        <v>0.25982369999999999</v>
      </c>
      <c r="O1029">
        <v>0.42807840000000003</v>
      </c>
      <c r="P1029">
        <v>3.45805E-2</v>
      </c>
      <c r="Q1029">
        <v>0.40888200000000002</v>
      </c>
      <c r="S1029" t="s">
        <v>581</v>
      </c>
      <c r="T1029">
        <v>73.046999999999997</v>
      </c>
      <c r="U1029">
        <v>13.631</v>
      </c>
      <c r="V1029">
        <v>9</v>
      </c>
      <c r="W1029">
        <v>0.54579650000000002</v>
      </c>
      <c r="X1029">
        <v>0.3739904</v>
      </c>
      <c r="Y1029">
        <v>0.92368329999999998</v>
      </c>
      <c r="Z1029">
        <v>0.37908720000000001</v>
      </c>
      <c r="AA1029">
        <v>1.4985653999999999</v>
      </c>
    </row>
    <row r="1030" spans="1:27" ht="14.25" customHeight="1" x14ac:dyDescent="0.2">
      <c r="A1030">
        <v>20160720</v>
      </c>
      <c r="B1030">
        <v>2428950</v>
      </c>
      <c r="C1030" s="2" t="str">
        <f t="shared" si="96"/>
        <v>2016</v>
      </c>
      <c r="D1030" s="2" t="str">
        <f t="shared" si="97"/>
        <v>07</v>
      </c>
      <c r="E1030" s="2" t="str">
        <f t="shared" si="98"/>
        <v>20</v>
      </c>
      <c r="F1030" s="2" t="str">
        <f t="shared" si="99"/>
        <v>20/07/2016</v>
      </c>
      <c r="G1030" s="2">
        <f t="shared" si="100"/>
        <v>2736</v>
      </c>
      <c r="H1030" s="2">
        <f t="shared" si="101"/>
        <v>0</v>
      </c>
      <c r="I1030" t="s">
        <v>54</v>
      </c>
      <c r="J1030">
        <v>73.963999999999999</v>
      </c>
      <c r="K1030">
        <v>10.923999999999999</v>
      </c>
      <c r="L1030">
        <v>0.9</v>
      </c>
      <c r="M1030">
        <v>0.33956160000000002</v>
      </c>
      <c r="N1030">
        <v>0.39564300000000002</v>
      </c>
      <c r="O1030">
        <v>1.2930035</v>
      </c>
      <c r="P1030">
        <v>0.60844069999999995</v>
      </c>
      <c r="Q1030">
        <v>2.8939659999999998</v>
      </c>
      <c r="S1030" t="s">
        <v>130</v>
      </c>
      <c r="T1030">
        <v>73.628</v>
      </c>
      <c r="U1030">
        <v>10.891999999999999</v>
      </c>
      <c r="V1030">
        <v>0</v>
      </c>
      <c r="W1030">
        <v>0.64194289999999998</v>
      </c>
      <c r="X1030">
        <v>0.25407069999999998</v>
      </c>
      <c r="Y1030">
        <v>0.42439349999999998</v>
      </c>
      <c r="Z1030">
        <v>0.35892420000000003</v>
      </c>
      <c r="AA1030">
        <v>1.0534929</v>
      </c>
    </row>
    <row r="1031" spans="1:27" ht="14.25" customHeight="1" x14ac:dyDescent="0.2">
      <c r="A1031">
        <v>20160725</v>
      </c>
      <c r="B1031">
        <v>2428950</v>
      </c>
      <c r="C1031" s="2" t="str">
        <f t="shared" si="96"/>
        <v>2016</v>
      </c>
      <c r="D1031" s="2" t="str">
        <f t="shared" si="97"/>
        <v>07</v>
      </c>
      <c r="E1031" s="2" t="str">
        <f t="shared" si="98"/>
        <v>25</v>
      </c>
      <c r="F1031" s="2" t="str">
        <f t="shared" si="99"/>
        <v>25/07/2016</v>
      </c>
      <c r="G1031" s="2">
        <f t="shared" si="100"/>
        <v>2856</v>
      </c>
      <c r="H1031" s="2">
        <f t="shared" si="101"/>
        <v>0</v>
      </c>
      <c r="I1031" t="s">
        <v>43</v>
      </c>
      <c r="J1031">
        <v>83.364999999999995</v>
      </c>
      <c r="K1031">
        <v>16.954999999999998</v>
      </c>
      <c r="L1031">
        <v>5.4</v>
      </c>
      <c r="M1031">
        <v>0.71656109999999995</v>
      </c>
      <c r="N1031">
        <v>0.30955919999999998</v>
      </c>
      <c r="O1031">
        <v>0.49074440000000003</v>
      </c>
      <c r="P1031">
        <v>0.15552750000000001</v>
      </c>
      <c r="Q1031">
        <v>0.72384139999999997</v>
      </c>
      <c r="S1031" t="s">
        <v>52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ht="14.25" customHeight="1" x14ac:dyDescent="0.2">
      <c r="A1032">
        <v>20160801</v>
      </c>
      <c r="B1032">
        <v>2428950</v>
      </c>
      <c r="C1032" s="2" t="str">
        <f t="shared" ref="C1032:C1095" si="102">LEFT(A1032,4)</f>
        <v>2016</v>
      </c>
      <c r="D1032" s="2" t="str">
        <f t="shared" ref="D1032:D1095" si="103">MID(A1032,5,2)</f>
        <v>08</v>
      </c>
      <c r="E1032" s="2" t="str">
        <f t="shared" ref="E1032:E1095" si="104">RIGHT(A1032,2)</f>
        <v>01</v>
      </c>
      <c r="F1032" s="2" t="str">
        <f t="shared" ref="F1032:F1095" si="105">E1032&amp;"/"&amp;D1032&amp;"/"&amp;C1032</f>
        <v>01/08/2016</v>
      </c>
      <c r="G1032" s="2">
        <f t="shared" ref="G1032:G1095" si="106">IF((B1032=B1031),G1031+(F1032-F1031)*24,0)</f>
        <v>3024</v>
      </c>
      <c r="H1032" s="2">
        <f t="shared" si="101"/>
        <v>0</v>
      </c>
      <c r="I1032" t="s">
        <v>43</v>
      </c>
      <c r="J1032">
        <v>75.616</v>
      </c>
      <c r="K1032">
        <v>20.512</v>
      </c>
      <c r="L1032">
        <v>3.8</v>
      </c>
      <c r="M1032">
        <v>0.4907783</v>
      </c>
      <c r="N1032">
        <v>0.35936170000000001</v>
      </c>
      <c r="O1032">
        <v>0.82856949999999996</v>
      </c>
      <c r="P1032">
        <v>0.29380980000000001</v>
      </c>
      <c r="Q1032">
        <v>1.4236470000000001</v>
      </c>
      <c r="S1032" t="s">
        <v>52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ht="14.25" customHeight="1" x14ac:dyDescent="0.2">
      <c r="A1033">
        <v>20160803</v>
      </c>
      <c r="B1033">
        <v>2428950</v>
      </c>
      <c r="C1033" s="2" t="str">
        <f t="shared" si="102"/>
        <v>2016</v>
      </c>
      <c r="D1033" s="2" t="str">
        <f t="shared" si="103"/>
        <v>08</v>
      </c>
      <c r="E1033" s="2" t="str">
        <f t="shared" si="104"/>
        <v>03</v>
      </c>
      <c r="F1033" s="2" t="str">
        <f t="shared" si="105"/>
        <v>03/08/2016</v>
      </c>
      <c r="G1033" s="2">
        <f t="shared" si="106"/>
        <v>3072</v>
      </c>
      <c r="H1033" s="2">
        <f t="shared" si="101"/>
        <v>0</v>
      </c>
      <c r="I1033" t="s">
        <v>77</v>
      </c>
      <c r="J1033">
        <v>84.840999999999994</v>
      </c>
      <c r="K1033">
        <v>9.5079999999999991</v>
      </c>
      <c r="L1033">
        <v>3.4</v>
      </c>
      <c r="M1033">
        <v>0.23302229999999999</v>
      </c>
      <c r="N1033">
        <v>0.40511750000000002</v>
      </c>
      <c r="O1033">
        <v>1.8070276000000001</v>
      </c>
      <c r="P1033">
        <v>0.48917100000000002</v>
      </c>
      <c r="Q1033">
        <v>3.6343483000000001</v>
      </c>
      <c r="S1033" t="s">
        <v>52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ht="14.25" customHeight="1" x14ac:dyDescent="0.2">
      <c r="A1034">
        <v>20160822</v>
      </c>
      <c r="B1034">
        <v>2428950</v>
      </c>
      <c r="C1034" s="2" t="str">
        <f t="shared" si="102"/>
        <v>2016</v>
      </c>
      <c r="D1034" s="2" t="str">
        <f t="shared" si="103"/>
        <v>08</v>
      </c>
      <c r="E1034" s="2" t="str">
        <f t="shared" si="104"/>
        <v>22</v>
      </c>
      <c r="F1034" s="2" t="str">
        <f t="shared" si="105"/>
        <v>22/08/2016</v>
      </c>
      <c r="G1034" s="2">
        <f t="shared" si="106"/>
        <v>3528</v>
      </c>
      <c r="H1034" s="2">
        <f t="shared" si="101"/>
        <v>0</v>
      </c>
      <c r="I1034" t="s">
        <v>50</v>
      </c>
      <c r="J1034">
        <v>79.739000000000004</v>
      </c>
      <c r="K1034">
        <v>14.489000000000001</v>
      </c>
      <c r="L1034">
        <v>0</v>
      </c>
      <c r="M1034">
        <v>0.38973609999999997</v>
      </c>
      <c r="N1034">
        <v>0.37673869999999998</v>
      </c>
      <c r="O1034">
        <v>1.2496247</v>
      </c>
      <c r="P1034">
        <v>0.41673670000000002</v>
      </c>
      <c r="Q1034">
        <v>2.2133292999999998</v>
      </c>
      <c r="S1034" t="s">
        <v>278</v>
      </c>
      <c r="T1034">
        <v>80.759</v>
      </c>
      <c r="U1034">
        <v>14.316000000000001</v>
      </c>
      <c r="V1034">
        <v>1.6</v>
      </c>
      <c r="W1034">
        <v>0.420157</v>
      </c>
      <c r="X1034">
        <v>0.47317130000000002</v>
      </c>
      <c r="Y1034">
        <v>1.5371516000000001</v>
      </c>
      <c r="Z1034">
        <v>0.35187849999999998</v>
      </c>
      <c r="AA1034">
        <v>2.2988184999999999</v>
      </c>
    </row>
    <row r="1035" spans="1:27" ht="14.25" customHeight="1" x14ac:dyDescent="0.2">
      <c r="A1035">
        <v>20160824</v>
      </c>
      <c r="B1035">
        <v>2428950</v>
      </c>
      <c r="C1035" s="2" t="str">
        <f t="shared" si="102"/>
        <v>2016</v>
      </c>
      <c r="D1035" s="2" t="str">
        <f t="shared" si="103"/>
        <v>08</v>
      </c>
      <c r="E1035" s="2" t="str">
        <f t="shared" si="104"/>
        <v>24</v>
      </c>
      <c r="F1035" s="2" t="str">
        <f t="shared" si="105"/>
        <v>24/08/2016</v>
      </c>
      <c r="G1035" s="2">
        <f t="shared" si="106"/>
        <v>3576</v>
      </c>
      <c r="H1035" s="2">
        <f t="shared" si="101"/>
        <v>0</v>
      </c>
      <c r="I1035" t="s">
        <v>33</v>
      </c>
      <c r="J1035">
        <v>80.522999999999996</v>
      </c>
      <c r="K1035">
        <v>12.22</v>
      </c>
      <c r="L1035">
        <v>6.1</v>
      </c>
      <c r="M1035">
        <v>0.50950740000000005</v>
      </c>
      <c r="N1035">
        <v>0.3850326</v>
      </c>
      <c r="O1035">
        <v>0.81458090000000005</v>
      </c>
      <c r="P1035">
        <v>0.2113313</v>
      </c>
      <c r="Q1035">
        <v>1.113</v>
      </c>
      <c r="S1035" t="s">
        <v>582</v>
      </c>
      <c r="T1035">
        <v>84.114999999999995</v>
      </c>
      <c r="U1035">
        <v>14.279</v>
      </c>
      <c r="V1035">
        <v>10</v>
      </c>
      <c r="W1035">
        <v>0.31209579999999998</v>
      </c>
      <c r="X1035">
        <v>0.47236460000000002</v>
      </c>
      <c r="Y1035">
        <v>1.6606409</v>
      </c>
      <c r="Z1035">
        <v>0.40881010000000001</v>
      </c>
      <c r="AA1035">
        <v>2.7653273</v>
      </c>
    </row>
    <row r="1036" spans="1:27" ht="14.25" customHeight="1" x14ac:dyDescent="0.2">
      <c r="A1036">
        <v>20160329</v>
      </c>
      <c r="B1036">
        <v>264686</v>
      </c>
      <c r="C1036" s="2" t="str">
        <f t="shared" si="102"/>
        <v>2016</v>
      </c>
      <c r="D1036" s="2" t="str">
        <f t="shared" si="103"/>
        <v>03</v>
      </c>
      <c r="E1036" s="2" t="str">
        <f t="shared" si="104"/>
        <v>29</v>
      </c>
      <c r="F1036" s="2" t="str">
        <f t="shared" si="105"/>
        <v>29/03/2016</v>
      </c>
      <c r="G1036" s="2">
        <f t="shared" si="106"/>
        <v>0</v>
      </c>
      <c r="H1036" s="2">
        <f t="shared" si="101"/>
        <v>0</v>
      </c>
      <c r="I1036" t="s">
        <v>58</v>
      </c>
      <c r="J1036">
        <v>66.56</v>
      </c>
      <c r="K1036">
        <v>20.722000000000001</v>
      </c>
      <c r="L1036">
        <v>7.9</v>
      </c>
      <c r="M1036">
        <v>0.30753920000000001</v>
      </c>
      <c r="N1036">
        <v>0.50441309999999995</v>
      </c>
      <c r="O1036">
        <v>1.8305129</v>
      </c>
      <c r="P1036">
        <v>0.28054210000000002</v>
      </c>
      <c r="Q1036">
        <v>2.4100131999999999</v>
      </c>
      <c r="S1036" t="s">
        <v>152</v>
      </c>
      <c r="T1036">
        <v>70.474999999999994</v>
      </c>
      <c r="U1036">
        <v>12.085000000000001</v>
      </c>
      <c r="V1036">
        <v>6.3</v>
      </c>
      <c r="W1036">
        <v>0.53341859999999997</v>
      </c>
      <c r="X1036">
        <v>0.33049210000000001</v>
      </c>
      <c r="Y1036">
        <v>0.67851170000000005</v>
      </c>
      <c r="Z1036">
        <v>0.2390765</v>
      </c>
      <c r="AA1036">
        <v>1.2533194000000001</v>
      </c>
    </row>
    <row r="1037" spans="1:27" ht="14.25" customHeight="1" x14ac:dyDescent="0.2">
      <c r="A1037">
        <v>20160331</v>
      </c>
      <c r="B1037">
        <v>264686</v>
      </c>
      <c r="C1037" s="2" t="str">
        <f t="shared" si="102"/>
        <v>2016</v>
      </c>
      <c r="D1037" s="2" t="str">
        <f t="shared" si="103"/>
        <v>03</v>
      </c>
      <c r="E1037" s="2" t="str">
        <f t="shared" si="104"/>
        <v>31</v>
      </c>
      <c r="F1037" s="2" t="str">
        <f t="shared" si="105"/>
        <v>31/03/2016</v>
      </c>
      <c r="G1037" s="2">
        <f t="shared" si="106"/>
        <v>48</v>
      </c>
      <c r="H1037" s="2">
        <f t="shared" si="101"/>
        <v>0</v>
      </c>
      <c r="I1037" t="s">
        <v>33</v>
      </c>
      <c r="J1037">
        <v>65.897999999999996</v>
      </c>
      <c r="K1037">
        <v>18.28</v>
      </c>
      <c r="L1037">
        <v>7.2</v>
      </c>
      <c r="M1037">
        <v>0.47026430000000002</v>
      </c>
      <c r="N1037">
        <v>0.34276990000000002</v>
      </c>
      <c r="O1037">
        <v>0.77094450000000003</v>
      </c>
      <c r="P1037">
        <v>0.35652820000000002</v>
      </c>
      <c r="Q1037">
        <v>1.6596822</v>
      </c>
      <c r="S1037" t="s">
        <v>552</v>
      </c>
      <c r="T1037">
        <v>69.447000000000003</v>
      </c>
      <c r="U1037">
        <v>18.148</v>
      </c>
      <c r="V1037">
        <v>5.5</v>
      </c>
      <c r="W1037">
        <v>0.65105060000000003</v>
      </c>
      <c r="X1037">
        <v>0.30975649999999999</v>
      </c>
      <c r="Y1037">
        <v>0.5054592</v>
      </c>
      <c r="Z1037">
        <v>0.15248419999999999</v>
      </c>
      <c r="AA1037">
        <v>0.74119480000000004</v>
      </c>
    </row>
    <row r="1038" spans="1:27" ht="14.25" customHeight="1" x14ac:dyDescent="0.2">
      <c r="A1038">
        <v>20160402</v>
      </c>
      <c r="B1038">
        <v>264686</v>
      </c>
      <c r="C1038" s="2" t="str">
        <f t="shared" si="102"/>
        <v>2016</v>
      </c>
      <c r="D1038" s="2" t="str">
        <f t="shared" si="103"/>
        <v>04</v>
      </c>
      <c r="E1038" s="2" t="str">
        <f t="shared" si="104"/>
        <v>02</v>
      </c>
      <c r="F1038" s="2" t="str">
        <f t="shared" si="105"/>
        <v>02/04/2016</v>
      </c>
      <c r="G1038" s="2">
        <f t="shared" si="106"/>
        <v>96</v>
      </c>
      <c r="H1038" s="2">
        <f t="shared" si="101"/>
        <v>0</v>
      </c>
      <c r="I1038" t="s">
        <v>583</v>
      </c>
      <c r="J1038">
        <v>60.951000000000001</v>
      </c>
      <c r="K1038">
        <v>18.576000000000001</v>
      </c>
      <c r="L1038">
        <v>0.8</v>
      </c>
      <c r="M1038">
        <v>0.60859810000000003</v>
      </c>
      <c r="N1038">
        <v>0.25814959999999998</v>
      </c>
      <c r="O1038">
        <v>0.45342149999999998</v>
      </c>
      <c r="P1038">
        <v>0.29654639999999999</v>
      </c>
      <c r="Q1038">
        <v>1.0589786000000001</v>
      </c>
      <c r="S1038" t="s">
        <v>225</v>
      </c>
      <c r="T1038">
        <v>69.819999999999993</v>
      </c>
      <c r="U1038">
        <v>13.62</v>
      </c>
      <c r="V1038">
        <v>4.5</v>
      </c>
      <c r="W1038">
        <v>0.51485250000000005</v>
      </c>
      <c r="X1038">
        <v>0.41559620000000003</v>
      </c>
      <c r="Y1038">
        <v>0.91288499999999995</v>
      </c>
      <c r="Z1038">
        <v>0.2338963</v>
      </c>
      <c r="AA1038">
        <v>1.1536552</v>
      </c>
    </row>
    <row r="1039" spans="1:27" ht="14.25" customHeight="1" x14ac:dyDescent="0.2">
      <c r="A1039">
        <v>20160409</v>
      </c>
      <c r="B1039">
        <v>264686</v>
      </c>
      <c r="C1039" s="2" t="str">
        <f t="shared" si="102"/>
        <v>2016</v>
      </c>
      <c r="D1039" s="2" t="str">
        <f t="shared" si="103"/>
        <v>04</v>
      </c>
      <c r="E1039" s="2" t="str">
        <f t="shared" si="104"/>
        <v>09</v>
      </c>
      <c r="F1039" s="2" t="str">
        <f t="shared" si="105"/>
        <v>09/04/2016</v>
      </c>
      <c r="G1039" s="2">
        <f t="shared" si="106"/>
        <v>264</v>
      </c>
      <c r="H1039" s="2">
        <f t="shared" si="101"/>
        <v>0</v>
      </c>
      <c r="I1039" t="s">
        <v>322</v>
      </c>
      <c r="J1039">
        <v>69.465000000000003</v>
      </c>
      <c r="K1039">
        <v>15.606</v>
      </c>
      <c r="L1039">
        <v>4.5</v>
      </c>
      <c r="M1039">
        <v>0.62602349999999996</v>
      </c>
      <c r="N1039">
        <v>0.27569589999999999</v>
      </c>
      <c r="O1039">
        <v>0.4794235</v>
      </c>
      <c r="P1039">
        <v>0.1060374</v>
      </c>
      <c r="Q1039">
        <v>0.64426150000000004</v>
      </c>
      <c r="S1039" t="s">
        <v>139</v>
      </c>
      <c r="T1039">
        <v>69.186999999999998</v>
      </c>
      <c r="U1039">
        <v>16.175000000000001</v>
      </c>
      <c r="V1039">
        <v>2.9</v>
      </c>
      <c r="W1039">
        <v>0.78916390000000003</v>
      </c>
      <c r="X1039">
        <v>0.17563280000000001</v>
      </c>
      <c r="Y1039">
        <v>0.25928899999999999</v>
      </c>
      <c r="Z1039">
        <v>7.5662099999999996E-2</v>
      </c>
      <c r="AA1039">
        <v>0.38351180000000001</v>
      </c>
    </row>
    <row r="1040" spans="1:27" ht="14.25" customHeight="1" x14ac:dyDescent="0.2">
      <c r="A1040">
        <v>20160414</v>
      </c>
      <c r="B1040">
        <v>264686</v>
      </c>
      <c r="C1040" s="2" t="str">
        <f t="shared" si="102"/>
        <v>2016</v>
      </c>
      <c r="D1040" s="2" t="str">
        <f t="shared" si="103"/>
        <v>04</v>
      </c>
      <c r="E1040" s="2" t="str">
        <f t="shared" si="104"/>
        <v>14</v>
      </c>
      <c r="F1040" s="2" t="str">
        <f t="shared" si="105"/>
        <v>14/04/2016</v>
      </c>
      <c r="G1040" s="2">
        <f t="shared" si="106"/>
        <v>384</v>
      </c>
      <c r="H1040" s="2">
        <f t="shared" si="101"/>
        <v>0</v>
      </c>
      <c r="I1040" t="s">
        <v>584</v>
      </c>
      <c r="J1040">
        <v>77.256</v>
      </c>
      <c r="K1040">
        <v>21.998000000000001</v>
      </c>
      <c r="L1040">
        <v>3.3</v>
      </c>
      <c r="M1040">
        <v>0.30167729999999998</v>
      </c>
      <c r="N1040">
        <v>0.33273950000000002</v>
      </c>
      <c r="O1040">
        <v>1.0865018</v>
      </c>
      <c r="P1040">
        <v>0.57781749999999998</v>
      </c>
      <c r="Q1040">
        <v>2.9985591</v>
      </c>
      <c r="S1040" t="s">
        <v>585</v>
      </c>
      <c r="T1040">
        <v>70.204999999999998</v>
      </c>
      <c r="U1040">
        <v>17.616</v>
      </c>
      <c r="V1040">
        <v>4.5999999999999996</v>
      </c>
      <c r="W1040">
        <v>0.69149740000000004</v>
      </c>
      <c r="X1040">
        <v>0.26549070000000002</v>
      </c>
      <c r="Y1040">
        <v>0.43996439999999998</v>
      </c>
      <c r="Z1040">
        <v>0.2048642</v>
      </c>
      <c r="AA1040">
        <v>0.73028590000000004</v>
      </c>
    </row>
    <row r="1041" spans="1:27" ht="14.25" customHeight="1" x14ac:dyDescent="0.2">
      <c r="A1041">
        <v>20160416</v>
      </c>
      <c r="B1041">
        <v>264686</v>
      </c>
      <c r="C1041" s="2" t="str">
        <f t="shared" si="102"/>
        <v>2016</v>
      </c>
      <c r="D1041" s="2" t="str">
        <f t="shared" si="103"/>
        <v>04</v>
      </c>
      <c r="E1041" s="2" t="str">
        <f t="shared" si="104"/>
        <v>16</v>
      </c>
      <c r="F1041" s="2" t="str">
        <f t="shared" si="105"/>
        <v>16/04/2016</v>
      </c>
      <c r="G1041" s="2">
        <f t="shared" si="106"/>
        <v>432</v>
      </c>
      <c r="H1041" s="2">
        <f t="shared" si="101"/>
        <v>0</v>
      </c>
      <c r="I1041" t="s">
        <v>33</v>
      </c>
      <c r="J1041">
        <v>71.772000000000006</v>
      </c>
      <c r="K1041">
        <v>15.416</v>
      </c>
      <c r="L1041">
        <v>0</v>
      </c>
      <c r="M1041">
        <v>0.40734710000000002</v>
      </c>
      <c r="N1041">
        <v>0.31954139999999998</v>
      </c>
      <c r="O1041">
        <v>1.1031458999999999</v>
      </c>
      <c r="P1041">
        <v>0.59840510000000002</v>
      </c>
      <c r="Q1041">
        <v>2.6695228000000002</v>
      </c>
      <c r="S1041" t="s">
        <v>139</v>
      </c>
      <c r="T1041">
        <v>69.197000000000003</v>
      </c>
      <c r="U1041">
        <v>18.108000000000001</v>
      </c>
      <c r="V1041">
        <v>0.8</v>
      </c>
      <c r="W1041">
        <v>0.88003089999999995</v>
      </c>
      <c r="X1041">
        <v>0.11517280000000001</v>
      </c>
      <c r="Y1041">
        <v>0.14403959999999999</v>
      </c>
      <c r="Z1041">
        <v>4.9490899999999997E-2</v>
      </c>
      <c r="AA1041">
        <v>0.2018074</v>
      </c>
    </row>
    <row r="1042" spans="1:27" ht="14.25" customHeight="1" x14ac:dyDescent="0.2">
      <c r="A1042">
        <v>20160421</v>
      </c>
      <c r="B1042">
        <v>264686</v>
      </c>
      <c r="C1042" s="2" t="str">
        <f t="shared" si="102"/>
        <v>2016</v>
      </c>
      <c r="D1042" s="2" t="str">
        <f t="shared" si="103"/>
        <v>04</v>
      </c>
      <c r="E1042" s="2" t="str">
        <f t="shared" si="104"/>
        <v>21</v>
      </c>
      <c r="F1042" s="2" t="str">
        <f t="shared" si="105"/>
        <v>21/04/2016</v>
      </c>
      <c r="G1042" s="2">
        <f t="shared" si="106"/>
        <v>552</v>
      </c>
      <c r="H1042" s="2">
        <f t="shared" si="101"/>
        <v>0</v>
      </c>
      <c r="I1042" t="s">
        <v>423</v>
      </c>
      <c r="J1042">
        <v>60.131999999999998</v>
      </c>
      <c r="K1042">
        <v>16.434000000000001</v>
      </c>
      <c r="L1042">
        <v>1.1000000000000001</v>
      </c>
      <c r="M1042">
        <v>0.58999590000000002</v>
      </c>
      <c r="N1042">
        <v>0.3728824</v>
      </c>
      <c r="O1042">
        <v>0.71125890000000003</v>
      </c>
      <c r="P1042">
        <v>0.18570700000000001</v>
      </c>
      <c r="Q1042">
        <v>1.0402712000000001</v>
      </c>
      <c r="S1042" t="s">
        <v>586</v>
      </c>
      <c r="T1042">
        <v>61.468000000000004</v>
      </c>
      <c r="U1042">
        <v>18.265999999999998</v>
      </c>
      <c r="V1042">
        <v>7.2</v>
      </c>
      <c r="W1042">
        <v>0.37024089999999998</v>
      </c>
      <c r="X1042">
        <v>0.41069939999999999</v>
      </c>
      <c r="Y1042">
        <v>1.27952</v>
      </c>
      <c r="Z1042">
        <v>0.52327559999999995</v>
      </c>
      <c r="AA1042">
        <v>2.7430690000000002</v>
      </c>
    </row>
    <row r="1043" spans="1:27" ht="14.25" customHeight="1" x14ac:dyDescent="0.2">
      <c r="A1043">
        <v>20160426</v>
      </c>
      <c r="B1043">
        <v>264686</v>
      </c>
      <c r="C1043" s="2" t="str">
        <f t="shared" si="102"/>
        <v>2016</v>
      </c>
      <c r="D1043" s="2" t="str">
        <f t="shared" si="103"/>
        <v>04</v>
      </c>
      <c r="E1043" s="2" t="str">
        <f t="shared" si="104"/>
        <v>26</v>
      </c>
      <c r="F1043" s="2" t="str">
        <f t="shared" si="105"/>
        <v>26/04/2016</v>
      </c>
      <c r="G1043" s="2">
        <f t="shared" si="106"/>
        <v>672</v>
      </c>
      <c r="H1043" s="2">
        <f t="shared" si="101"/>
        <v>0</v>
      </c>
      <c r="I1043" t="s">
        <v>213</v>
      </c>
      <c r="J1043">
        <v>60.320999999999998</v>
      </c>
      <c r="K1043">
        <v>15.58</v>
      </c>
      <c r="L1043">
        <v>0</v>
      </c>
      <c r="M1043">
        <v>0.39067770000000002</v>
      </c>
      <c r="N1043">
        <v>0.38776280000000002</v>
      </c>
      <c r="O1043">
        <v>1.1278413</v>
      </c>
      <c r="P1043">
        <v>0.57572480000000004</v>
      </c>
      <c r="Q1043">
        <v>2.8446479999999998</v>
      </c>
      <c r="S1043" t="s">
        <v>587</v>
      </c>
      <c r="T1043">
        <v>64.478999999999999</v>
      </c>
      <c r="U1043">
        <v>16.311</v>
      </c>
      <c r="V1043">
        <v>6.2</v>
      </c>
      <c r="W1043">
        <v>0.3270499</v>
      </c>
      <c r="X1043">
        <v>0.4046961</v>
      </c>
      <c r="Y1043">
        <v>1.4824485000000001</v>
      </c>
      <c r="Z1043">
        <v>0.3993718</v>
      </c>
      <c r="AA1043">
        <v>2.8265102999999998</v>
      </c>
    </row>
    <row r="1044" spans="1:27" ht="14.25" customHeight="1" x14ac:dyDescent="0.2">
      <c r="A1044">
        <v>20160428</v>
      </c>
      <c r="B1044">
        <v>264686</v>
      </c>
      <c r="C1044" s="2" t="str">
        <f t="shared" si="102"/>
        <v>2016</v>
      </c>
      <c r="D1044" s="2" t="str">
        <f t="shared" si="103"/>
        <v>04</v>
      </c>
      <c r="E1044" s="2" t="str">
        <f t="shared" si="104"/>
        <v>28</v>
      </c>
      <c r="F1044" s="2" t="str">
        <f t="shared" si="105"/>
        <v>28/04/2016</v>
      </c>
      <c r="G1044" s="2">
        <f t="shared" si="106"/>
        <v>720</v>
      </c>
      <c r="H1044" s="2">
        <f t="shared" si="101"/>
        <v>0</v>
      </c>
      <c r="I1044" t="s">
        <v>588</v>
      </c>
      <c r="J1044">
        <v>65.760999999999996</v>
      </c>
      <c r="K1044">
        <v>20.108000000000001</v>
      </c>
      <c r="L1044">
        <v>4.0999999999999996</v>
      </c>
      <c r="M1044">
        <v>0.23695820000000001</v>
      </c>
      <c r="N1044">
        <v>0.41277770000000003</v>
      </c>
      <c r="O1044">
        <v>1.7548338000000001</v>
      </c>
      <c r="P1044">
        <v>0.53260110000000005</v>
      </c>
      <c r="Q1044">
        <v>4.5397809000000002</v>
      </c>
      <c r="S1044" t="s">
        <v>354</v>
      </c>
      <c r="T1044">
        <v>64.39</v>
      </c>
      <c r="U1044">
        <v>16.922000000000001</v>
      </c>
      <c r="V1044">
        <v>1.2</v>
      </c>
      <c r="W1044">
        <v>0.41224830000000001</v>
      </c>
      <c r="X1044">
        <v>0.35995080000000002</v>
      </c>
      <c r="Y1044">
        <v>1.1749331000000001</v>
      </c>
      <c r="Z1044">
        <v>0.3716236</v>
      </c>
      <c r="AA1044">
        <v>2.0623440999999998</v>
      </c>
    </row>
    <row r="1045" spans="1:27" ht="14.25" customHeight="1" x14ac:dyDescent="0.2">
      <c r="A1045">
        <v>20160430</v>
      </c>
      <c r="B1045">
        <v>264686</v>
      </c>
      <c r="C1045" s="2" t="str">
        <f t="shared" si="102"/>
        <v>2016</v>
      </c>
      <c r="D1045" s="2" t="str">
        <f t="shared" si="103"/>
        <v>04</v>
      </c>
      <c r="E1045" s="2" t="str">
        <f t="shared" si="104"/>
        <v>30</v>
      </c>
      <c r="F1045" s="2" t="str">
        <f t="shared" si="105"/>
        <v>30/04/2016</v>
      </c>
      <c r="G1045" s="2">
        <f t="shared" si="106"/>
        <v>768</v>
      </c>
      <c r="H1045" s="2">
        <f t="shared" si="101"/>
        <v>0</v>
      </c>
      <c r="I1045" t="s">
        <v>311</v>
      </c>
      <c r="J1045">
        <v>65.927000000000007</v>
      </c>
      <c r="K1045">
        <v>18.241</v>
      </c>
      <c r="L1045">
        <v>1.3</v>
      </c>
      <c r="M1045">
        <v>0.25435940000000001</v>
      </c>
      <c r="N1045">
        <v>0.52875930000000004</v>
      </c>
      <c r="O1045">
        <v>2.3878054</v>
      </c>
      <c r="P1045">
        <v>0.50652909999999995</v>
      </c>
      <c r="Q1045">
        <v>4.7703249999999997</v>
      </c>
      <c r="S1045" t="s">
        <v>589</v>
      </c>
      <c r="T1045">
        <v>65.19</v>
      </c>
      <c r="U1045">
        <v>16.067</v>
      </c>
      <c r="V1045">
        <v>0.6</v>
      </c>
      <c r="W1045">
        <v>0.3477827</v>
      </c>
      <c r="X1045">
        <v>0.27321220000000002</v>
      </c>
      <c r="Y1045">
        <v>0.83278859999999999</v>
      </c>
      <c r="Z1045">
        <v>0.71758149999999998</v>
      </c>
      <c r="AA1045">
        <v>3.0818633000000002</v>
      </c>
    </row>
    <row r="1046" spans="1:27" ht="14.25" customHeight="1" x14ac:dyDescent="0.2">
      <c r="A1046">
        <v>20160510</v>
      </c>
      <c r="B1046">
        <v>264686</v>
      </c>
      <c r="C1046" s="2" t="str">
        <f t="shared" si="102"/>
        <v>2016</v>
      </c>
      <c r="D1046" s="2" t="str">
        <f t="shared" si="103"/>
        <v>05</v>
      </c>
      <c r="E1046" s="2" t="str">
        <f t="shared" si="104"/>
        <v>10</v>
      </c>
      <c r="F1046" s="2" t="str">
        <f t="shared" si="105"/>
        <v>10/05/2016</v>
      </c>
      <c r="G1046" s="2">
        <f t="shared" si="106"/>
        <v>1008</v>
      </c>
      <c r="H1046" s="2">
        <f t="shared" si="101"/>
        <v>0</v>
      </c>
      <c r="I1046" t="s">
        <v>45</v>
      </c>
      <c r="J1046">
        <v>71.605999999999995</v>
      </c>
      <c r="K1046">
        <v>20.725999999999999</v>
      </c>
      <c r="L1046">
        <v>3.5</v>
      </c>
      <c r="M1046">
        <v>0.32942159999999998</v>
      </c>
      <c r="N1046">
        <v>0.35853859999999999</v>
      </c>
      <c r="O1046">
        <v>1.4500435</v>
      </c>
      <c r="P1046">
        <v>0.5254143</v>
      </c>
      <c r="Q1046">
        <v>2.9513544999999999</v>
      </c>
      <c r="S1046" t="s">
        <v>126</v>
      </c>
      <c r="T1046">
        <v>75.957999999999998</v>
      </c>
      <c r="U1046">
        <v>19.545000000000002</v>
      </c>
      <c r="V1046">
        <v>3.5</v>
      </c>
      <c r="W1046">
        <v>0.25829950000000002</v>
      </c>
      <c r="X1046">
        <v>0.34809570000000001</v>
      </c>
      <c r="Y1046">
        <v>1.5752295000000001</v>
      </c>
      <c r="Z1046">
        <v>0.39590180000000003</v>
      </c>
      <c r="AA1046">
        <v>3.1916706000000001</v>
      </c>
    </row>
    <row r="1047" spans="1:27" ht="14.25" customHeight="1" x14ac:dyDescent="0.2">
      <c r="A1047">
        <v>20160512</v>
      </c>
      <c r="B1047">
        <v>264686</v>
      </c>
      <c r="C1047" s="2" t="str">
        <f t="shared" si="102"/>
        <v>2016</v>
      </c>
      <c r="D1047" s="2" t="str">
        <f t="shared" si="103"/>
        <v>05</v>
      </c>
      <c r="E1047" s="2" t="str">
        <f t="shared" si="104"/>
        <v>12</v>
      </c>
      <c r="F1047" s="2" t="str">
        <f t="shared" si="105"/>
        <v>12/05/2016</v>
      </c>
      <c r="G1047" s="2">
        <f t="shared" si="106"/>
        <v>1056</v>
      </c>
      <c r="H1047" s="2">
        <f t="shared" si="101"/>
        <v>0</v>
      </c>
      <c r="I1047" t="s">
        <v>250</v>
      </c>
      <c r="J1047">
        <v>78.873999999999995</v>
      </c>
      <c r="K1047">
        <v>17.233000000000001</v>
      </c>
      <c r="L1047">
        <v>0.5</v>
      </c>
      <c r="M1047">
        <v>0.42934860000000002</v>
      </c>
      <c r="N1047">
        <v>0.34226459999999997</v>
      </c>
      <c r="O1047">
        <v>0.93510400000000005</v>
      </c>
      <c r="P1047">
        <v>0.40757209999999999</v>
      </c>
      <c r="Q1047">
        <v>2.0221505</v>
      </c>
      <c r="S1047" t="s">
        <v>401</v>
      </c>
      <c r="T1047">
        <v>79.542000000000002</v>
      </c>
      <c r="U1047">
        <v>16.141999999999999</v>
      </c>
      <c r="V1047">
        <v>2</v>
      </c>
      <c r="W1047">
        <v>0.64250099999999999</v>
      </c>
      <c r="X1047">
        <v>0.33623069999999999</v>
      </c>
      <c r="Y1047">
        <v>0.54836660000000004</v>
      </c>
      <c r="Z1047">
        <v>0.16300600000000001</v>
      </c>
      <c r="AA1047">
        <v>0.71873690000000001</v>
      </c>
    </row>
    <row r="1048" spans="1:27" ht="14.25" customHeight="1" x14ac:dyDescent="0.2">
      <c r="A1048">
        <v>20160514</v>
      </c>
      <c r="B1048">
        <v>264686</v>
      </c>
      <c r="C1048" s="2" t="str">
        <f t="shared" si="102"/>
        <v>2016</v>
      </c>
      <c r="D1048" s="2" t="str">
        <f t="shared" si="103"/>
        <v>05</v>
      </c>
      <c r="E1048" s="2" t="str">
        <f t="shared" si="104"/>
        <v>14</v>
      </c>
      <c r="F1048" s="2" t="str">
        <f t="shared" si="105"/>
        <v>14/05/2016</v>
      </c>
      <c r="G1048" s="2">
        <f t="shared" si="106"/>
        <v>1104</v>
      </c>
      <c r="H1048" s="2">
        <f t="shared" si="101"/>
        <v>0</v>
      </c>
      <c r="I1048" t="s">
        <v>33</v>
      </c>
      <c r="J1048">
        <v>75.057000000000002</v>
      </c>
      <c r="K1048">
        <v>15.862</v>
      </c>
      <c r="L1048">
        <v>1</v>
      </c>
      <c r="M1048">
        <v>0.5652237</v>
      </c>
      <c r="N1048">
        <v>0.31303760000000003</v>
      </c>
      <c r="O1048">
        <v>0.61834330000000004</v>
      </c>
      <c r="P1048">
        <v>0.36546050000000002</v>
      </c>
      <c r="Q1048">
        <v>1.514651</v>
      </c>
      <c r="S1048" t="s">
        <v>74</v>
      </c>
      <c r="T1048">
        <v>87.296999999999997</v>
      </c>
      <c r="U1048">
        <v>19.042999999999999</v>
      </c>
      <c r="V1048">
        <v>4.3</v>
      </c>
      <c r="W1048">
        <v>0.30972749999999999</v>
      </c>
      <c r="X1048">
        <v>0.43738050000000001</v>
      </c>
      <c r="Y1048">
        <v>1.6429727999999999</v>
      </c>
      <c r="Z1048">
        <v>0.4744275</v>
      </c>
      <c r="AA1048">
        <v>2.9667523</v>
      </c>
    </row>
    <row r="1049" spans="1:27" ht="14.25" customHeight="1" x14ac:dyDescent="0.2">
      <c r="A1049">
        <v>20160514</v>
      </c>
      <c r="B1049">
        <v>264686</v>
      </c>
      <c r="C1049" s="2" t="str">
        <f t="shared" si="102"/>
        <v>2016</v>
      </c>
      <c r="D1049" s="2" t="str">
        <f t="shared" si="103"/>
        <v>05</v>
      </c>
      <c r="E1049" s="2" t="str">
        <f t="shared" si="104"/>
        <v>14</v>
      </c>
      <c r="F1049" s="2" t="str">
        <f t="shared" si="105"/>
        <v>14/05/2016</v>
      </c>
      <c r="G1049" s="2">
        <f t="shared" si="106"/>
        <v>1104</v>
      </c>
      <c r="H1049" s="2">
        <f t="shared" si="101"/>
        <v>1</v>
      </c>
      <c r="I1049" t="s">
        <v>33</v>
      </c>
      <c r="J1049">
        <v>85.778999999999996</v>
      </c>
      <c r="K1049">
        <v>18.145</v>
      </c>
      <c r="L1049">
        <v>1.9</v>
      </c>
      <c r="M1049">
        <v>0.56016960000000005</v>
      </c>
      <c r="N1049">
        <v>0.3597207</v>
      </c>
      <c r="O1049">
        <v>0.81065830000000005</v>
      </c>
      <c r="P1049">
        <v>0.45408369999999998</v>
      </c>
      <c r="Q1049">
        <v>1.6843794999999999</v>
      </c>
      <c r="S1049" t="s">
        <v>456</v>
      </c>
      <c r="T1049">
        <v>86.364000000000004</v>
      </c>
      <c r="U1049">
        <v>18.582999999999998</v>
      </c>
      <c r="V1049">
        <v>0</v>
      </c>
      <c r="W1049">
        <v>0.3419082</v>
      </c>
      <c r="X1049">
        <v>0.38517560000000001</v>
      </c>
      <c r="Y1049">
        <v>1.2934041999999999</v>
      </c>
      <c r="Z1049">
        <v>0.62606059999999997</v>
      </c>
      <c r="AA1049">
        <v>3.3261482999999998</v>
      </c>
    </row>
    <row r="1050" spans="1:27" ht="14.25" customHeight="1" x14ac:dyDescent="0.2">
      <c r="A1050">
        <v>20160521</v>
      </c>
      <c r="B1050">
        <v>264686</v>
      </c>
      <c r="C1050" s="2" t="str">
        <f t="shared" si="102"/>
        <v>2016</v>
      </c>
      <c r="D1050" s="2" t="str">
        <f t="shared" si="103"/>
        <v>05</v>
      </c>
      <c r="E1050" s="2" t="str">
        <f t="shared" si="104"/>
        <v>21</v>
      </c>
      <c r="F1050" s="2" t="str">
        <f t="shared" si="105"/>
        <v>21/05/2016</v>
      </c>
      <c r="G1050" s="2">
        <f t="shared" si="106"/>
        <v>1272</v>
      </c>
      <c r="H1050" s="2">
        <f t="shared" si="101"/>
        <v>0</v>
      </c>
      <c r="I1050" t="s">
        <v>590</v>
      </c>
      <c r="J1050">
        <v>74.37</v>
      </c>
      <c r="K1050">
        <v>18.602</v>
      </c>
      <c r="L1050">
        <v>6.3</v>
      </c>
      <c r="M1050">
        <v>0.44423750000000001</v>
      </c>
      <c r="N1050">
        <v>0.3745713</v>
      </c>
      <c r="O1050">
        <v>0.94796349999999996</v>
      </c>
      <c r="P1050">
        <v>0.45654159999999999</v>
      </c>
      <c r="Q1050">
        <v>1.933602</v>
      </c>
      <c r="S1050" t="s">
        <v>591</v>
      </c>
      <c r="T1050">
        <v>76.259</v>
      </c>
      <c r="U1050">
        <v>18.286000000000001</v>
      </c>
      <c r="V1050">
        <v>3.9</v>
      </c>
      <c r="W1050">
        <v>0.45252249999999999</v>
      </c>
      <c r="X1050">
        <v>0.40818989999999999</v>
      </c>
      <c r="Y1050">
        <v>0.90942690000000004</v>
      </c>
      <c r="Z1050">
        <v>0.31470110000000001</v>
      </c>
      <c r="AA1050">
        <v>1.6239222</v>
      </c>
    </row>
    <row r="1051" spans="1:27" ht="14.25" customHeight="1" x14ac:dyDescent="0.2">
      <c r="A1051">
        <v>20160528</v>
      </c>
      <c r="B1051">
        <v>264686</v>
      </c>
      <c r="C1051" s="2" t="str">
        <f t="shared" si="102"/>
        <v>2016</v>
      </c>
      <c r="D1051" s="2" t="str">
        <f t="shared" si="103"/>
        <v>05</v>
      </c>
      <c r="E1051" s="2" t="str">
        <f t="shared" si="104"/>
        <v>28</v>
      </c>
      <c r="F1051" s="2" t="str">
        <f t="shared" si="105"/>
        <v>28/05/2016</v>
      </c>
      <c r="G1051" s="2">
        <f t="shared" si="106"/>
        <v>1440</v>
      </c>
      <c r="H1051" s="2">
        <f t="shared" si="101"/>
        <v>0</v>
      </c>
      <c r="I1051" t="s">
        <v>77</v>
      </c>
      <c r="J1051">
        <v>68.018000000000001</v>
      </c>
      <c r="K1051">
        <v>17.763999999999999</v>
      </c>
      <c r="L1051">
        <v>0.8</v>
      </c>
      <c r="M1051">
        <v>0.39338299999999998</v>
      </c>
      <c r="N1051">
        <v>0.39982980000000001</v>
      </c>
      <c r="O1051">
        <v>1.0791316</v>
      </c>
      <c r="P1051">
        <v>0.42980560000000001</v>
      </c>
      <c r="Q1051">
        <v>2.0482662999999999</v>
      </c>
      <c r="S1051" t="s">
        <v>298</v>
      </c>
      <c r="T1051">
        <v>66.712999999999994</v>
      </c>
      <c r="U1051">
        <v>17.042000000000002</v>
      </c>
      <c r="V1051">
        <v>1.4</v>
      </c>
      <c r="W1051">
        <v>0.42031210000000002</v>
      </c>
      <c r="X1051">
        <v>0.3678535</v>
      </c>
      <c r="Y1051">
        <v>1.1753507999999999</v>
      </c>
      <c r="Z1051">
        <v>0.42581419999999998</v>
      </c>
      <c r="AA1051">
        <v>1.8193322000000001</v>
      </c>
    </row>
    <row r="1052" spans="1:27" ht="14.25" customHeight="1" x14ac:dyDescent="0.2">
      <c r="A1052">
        <v>20160531</v>
      </c>
      <c r="B1052">
        <v>264686</v>
      </c>
      <c r="C1052" s="2" t="str">
        <f t="shared" si="102"/>
        <v>2016</v>
      </c>
      <c r="D1052" s="2" t="str">
        <f t="shared" si="103"/>
        <v>05</v>
      </c>
      <c r="E1052" s="2" t="str">
        <f t="shared" si="104"/>
        <v>31</v>
      </c>
      <c r="F1052" s="2" t="str">
        <f t="shared" si="105"/>
        <v>31/05/2016</v>
      </c>
      <c r="G1052" s="2">
        <f t="shared" si="106"/>
        <v>1512</v>
      </c>
      <c r="H1052" s="2">
        <f t="shared" si="101"/>
        <v>0</v>
      </c>
      <c r="I1052" t="s">
        <v>85</v>
      </c>
      <c r="J1052">
        <v>67.015000000000001</v>
      </c>
      <c r="K1052">
        <v>16.48</v>
      </c>
      <c r="L1052">
        <v>6.7</v>
      </c>
      <c r="M1052">
        <v>0.5426898</v>
      </c>
      <c r="N1052">
        <v>0.31122820000000001</v>
      </c>
      <c r="O1052">
        <v>0.63476379999999999</v>
      </c>
      <c r="P1052">
        <v>0.42724459999999997</v>
      </c>
      <c r="Q1052">
        <v>1.5085339</v>
      </c>
      <c r="S1052" t="s">
        <v>592</v>
      </c>
      <c r="T1052">
        <v>67.084000000000003</v>
      </c>
      <c r="U1052">
        <v>20.265999999999998</v>
      </c>
      <c r="V1052">
        <v>3.3</v>
      </c>
      <c r="W1052">
        <v>0.4197843</v>
      </c>
      <c r="X1052">
        <v>0.40329969999999998</v>
      </c>
      <c r="Y1052">
        <v>1.1440853</v>
      </c>
      <c r="Z1052">
        <v>0.44589250000000002</v>
      </c>
      <c r="AA1052">
        <v>2.2642603000000001</v>
      </c>
    </row>
    <row r="1053" spans="1:27" ht="14.25" customHeight="1" x14ac:dyDescent="0.2">
      <c r="A1053">
        <v>20160604</v>
      </c>
      <c r="B1053">
        <v>264686</v>
      </c>
      <c r="C1053" s="2" t="str">
        <f t="shared" si="102"/>
        <v>2016</v>
      </c>
      <c r="D1053" s="2" t="str">
        <f t="shared" si="103"/>
        <v>06</v>
      </c>
      <c r="E1053" s="2" t="str">
        <f t="shared" si="104"/>
        <v>04</v>
      </c>
      <c r="F1053" s="2" t="str">
        <f t="shared" si="105"/>
        <v>04/06/2016</v>
      </c>
      <c r="G1053" s="2">
        <f t="shared" si="106"/>
        <v>1608</v>
      </c>
      <c r="H1053" s="2">
        <f t="shared" si="101"/>
        <v>0</v>
      </c>
      <c r="I1053" t="s">
        <v>67</v>
      </c>
      <c r="J1053">
        <v>77.730999999999995</v>
      </c>
      <c r="K1053">
        <v>18.78</v>
      </c>
      <c r="L1053">
        <v>0</v>
      </c>
      <c r="M1053">
        <v>0.26536340000000003</v>
      </c>
      <c r="N1053">
        <v>0.44947120000000002</v>
      </c>
      <c r="O1053">
        <v>1.9518456</v>
      </c>
      <c r="P1053">
        <v>0.51346380000000003</v>
      </c>
      <c r="Q1053">
        <v>3.6086116000000001</v>
      </c>
      <c r="S1053" t="s">
        <v>518</v>
      </c>
      <c r="T1053">
        <v>71.572999999999993</v>
      </c>
      <c r="U1053">
        <v>22.041</v>
      </c>
      <c r="V1053">
        <v>2</v>
      </c>
      <c r="W1053">
        <v>0.41832140000000001</v>
      </c>
      <c r="X1053">
        <v>0.37570130000000002</v>
      </c>
      <c r="Y1053">
        <v>0.94219220000000004</v>
      </c>
      <c r="Z1053">
        <v>0.55442309999999995</v>
      </c>
      <c r="AA1053">
        <v>2.3274157</v>
      </c>
    </row>
    <row r="1054" spans="1:27" ht="14.25" customHeight="1" x14ac:dyDescent="0.2">
      <c r="A1054">
        <v>20160616</v>
      </c>
      <c r="B1054">
        <v>264686</v>
      </c>
      <c r="C1054" s="2" t="str">
        <f t="shared" si="102"/>
        <v>2016</v>
      </c>
      <c r="D1054" s="2" t="str">
        <f t="shared" si="103"/>
        <v>06</v>
      </c>
      <c r="E1054" s="2" t="str">
        <f t="shared" si="104"/>
        <v>16</v>
      </c>
      <c r="F1054" s="2" t="str">
        <f t="shared" si="105"/>
        <v>16/06/2016</v>
      </c>
      <c r="G1054" s="2">
        <f t="shared" si="106"/>
        <v>1896</v>
      </c>
      <c r="H1054" s="2">
        <f t="shared" si="101"/>
        <v>0</v>
      </c>
      <c r="I1054" t="s">
        <v>207</v>
      </c>
      <c r="J1054">
        <v>68.8</v>
      </c>
      <c r="K1054">
        <v>18.727</v>
      </c>
      <c r="L1054">
        <v>2.2999999999999998</v>
      </c>
      <c r="M1054">
        <v>0.41214020000000001</v>
      </c>
      <c r="N1054">
        <v>0.30192180000000002</v>
      </c>
      <c r="O1054">
        <v>0.87251460000000003</v>
      </c>
      <c r="P1054">
        <v>0.50768809999999998</v>
      </c>
      <c r="Q1054">
        <v>2.1970041999999999</v>
      </c>
      <c r="S1054" t="s">
        <v>52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ht="14.25" customHeight="1" x14ac:dyDescent="0.2">
      <c r="A1055">
        <v>20160618</v>
      </c>
      <c r="B1055">
        <v>264686</v>
      </c>
      <c r="C1055" s="2" t="str">
        <f t="shared" si="102"/>
        <v>2016</v>
      </c>
      <c r="D1055" s="2" t="str">
        <f t="shared" si="103"/>
        <v>06</v>
      </c>
      <c r="E1055" s="2" t="str">
        <f t="shared" si="104"/>
        <v>18</v>
      </c>
      <c r="F1055" s="2" t="str">
        <f t="shared" si="105"/>
        <v>18/06/2016</v>
      </c>
      <c r="G1055" s="2">
        <f t="shared" si="106"/>
        <v>1944</v>
      </c>
      <c r="H1055" s="2">
        <f t="shared" si="101"/>
        <v>0</v>
      </c>
      <c r="I1055" t="s">
        <v>85</v>
      </c>
      <c r="J1055">
        <v>71.382999999999996</v>
      </c>
      <c r="K1055">
        <v>16.353999999999999</v>
      </c>
      <c r="L1055">
        <v>0</v>
      </c>
      <c r="M1055">
        <v>0.35590309999999997</v>
      </c>
      <c r="N1055">
        <v>0.40014100000000002</v>
      </c>
      <c r="O1055">
        <v>1.4723442</v>
      </c>
      <c r="P1055">
        <v>0.46766419999999997</v>
      </c>
      <c r="Q1055">
        <v>2.6110281999999998</v>
      </c>
      <c r="S1055" t="s">
        <v>593</v>
      </c>
      <c r="T1055">
        <v>71.614000000000004</v>
      </c>
      <c r="U1055">
        <v>18.026</v>
      </c>
      <c r="V1055">
        <v>1.6</v>
      </c>
      <c r="W1055">
        <v>0.48035290000000003</v>
      </c>
      <c r="X1055">
        <v>0.3741661</v>
      </c>
      <c r="Y1055">
        <v>1.0220264999999999</v>
      </c>
      <c r="Z1055">
        <v>0.43308649999999999</v>
      </c>
      <c r="AA1055">
        <v>1.9195561999999999</v>
      </c>
    </row>
    <row r="1056" spans="1:27" ht="14.25" customHeight="1" x14ac:dyDescent="0.2">
      <c r="A1056">
        <v>20160625</v>
      </c>
      <c r="B1056">
        <v>264686</v>
      </c>
      <c r="C1056" s="2" t="str">
        <f t="shared" si="102"/>
        <v>2016</v>
      </c>
      <c r="D1056" s="2" t="str">
        <f t="shared" si="103"/>
        <v>06</v>
      </c>
      <c r="E1056" s="2" t="str">
        <f t="shared" si="104"/>
        <v>25</v>
      </c>
      <c r="F1056" s="2" t="str">
        <f t="shared" si="105"/>
        <v>25/06/2016</v>
      </c>
      <c r="G1056" s="2">
        <f t="shared" si="106"/>
        <v>2112</v>
      </c>
      <c r="H1056" s="2">
        <f t="shared" si="101"/>
        <v>0</v>
      </c>
      <c r="I1056" t="s">
        <v>33</v>
      </c>
      <c r="J1056">
        <v>79.043000000000006</v>
      </c>
      <c r="K1056">
        <v>18.864999999999998</v>
      </c>
      <c r="L1056">
        <v>2.5</v>
      </c>
      <c r="M1056">
        <v>0.4776456</v>
      </c>
      <c r="N1056">
        <v>0.30995980000000001</v>
      </c>
      <c r="O1056">
        <v>0.76573809999999998</v>
      </c>
      <c r="P1056">
        <v>0.50925969999999998</v>
      </c>
      <c r="Q1056">
        <v>2.0629336</v>
      </c>
      <c r="S1056" t="s">
        <v>57</v>
      </c>
      <c r="T1056">
        <v>65.968000000000004</v>
      </c>
      <c r="U1056">
        <v>16.75</v>
      </c>
      <c r="V1056">
        <v>0</v>
      </c>
      <c r="W1056">
        <v>0.56928239999999997</v>
      </c>
      <c r="X1056">
        <v>0.34212670000000001</v>
      </c>
      <c r="Y1056">
        <v>0.65254290000000004</v>
      </c>
      <c r="Z1056">
        <v>0.152894</v>
      </c>
      <c r="AA1056">
        <v>0.83121560000000005</v>
      </c>
    </row>
    <row r="1057" spans="1:27" ht="14.25" customHeight="1" x14ac:dyDescent="0.2">
      <c r="A1057">
        <v>20160630</v>
      </c>
      <c r="B1057">
        <v>264686</v>
      </c>
      <c r="C1057" s="2" t="str">
        <f t="shared" si="102"/>
        <v>2016</v>
      </c>
      <c r="D1057" s="2" t="str">
        <f t="shared" si="103"/>
        <v>06</v>
      </c>
      <c r="E1057" s="2" t="str">
        <f t="shared" si="104"/>
        <v>30</v>
      </c>
      <c r="F1057" s="2" t="str">
        <f t="shared" si="105"/>
        <v>30/06/2016</v>
      </c>
      <c r="G1057" s="2">
        <f t="shared" si="106"/>
        <v>2232</v>
      </c>
      <c r="H1057" s="2">
        <f t="shared" si="101"/>
        <v>0</v>
      </c>
      <c r="I1057" t="s">
        <v>66</v>
      </c>
      <c r="J1057">
        <v>64.513000000000005</v>
      </c>
      <c r="K1057">
        <v>27.346</v>
      </c>
      <c r="L1057">
        <v>0.3</v>
      </c>
      <c r="M1057">
        <v>0.50615129999999997</v>
      </c>
      <c r="N1057">
        <v>0.43885069999999998</v>
      </c>
      <c r="O1057">
        <v>1.0100781999999999</v>
      </c>
      <c r="P1057">
        <v>0.3724056</v>
      </c>
      <c r="Q1057">
        <v>1.6020544999999999</v>
      </c>
      <c r="S1057" t="s">
        <v>52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ht="14.25" customHeight="1" x14ac:dyDescent="0.2">
      <c r="A1058">
        <v>20160702</v>
      </c>
      <c r="B1058">
        <v>264686</v>
      </c>
      <c r="C1058" s="2" t="str">
        <f t="shared" si="102"/>
        <v>2016</v>
      </c>
      <c r="D1058" s="2" t="str">
        <f t="shared" si="103"/>
        <v>07</v>
      </c>
      <c r="E1058" s="2" t="str">
        <f t="shared" si="104"/>
        <v>02</v>
      </c>
      <c r="F1058" s="2" t="str">
        <f t="shared" si="105"/>
        <v>02/07/2016</v>
      </c>
      <c r="G1058" s="2">
        <f t="shared" si="106"/>
        <v>2280</v>
      </c>
      <c r="H1058" s="2">
        <f t="shared" si="101"/>
        <v>0</v>
      </c>
      <c r="I1058" t="s">
        <v>66</v>
      </c>
      <c r="J1058">
        <v>71.596000000000004</v>
      </c>
      <c r="K1058">
        <v>16.052</v>
      </c>
      <c r="L1058">
        <v>3.5</v>
      </c>
      <c r="M1058">
        <v>0.33752919999999997</v>
      </c>
      <c r="N1058">
        <v>0.41880479999999998</v>
      </c>
      <c r="O1058">
        <v>1.3503168000000001</v>
      </c>
      <c r="P1058">
        <v>0.44589679999999998</v>
      </c>
      <c r="Q1058">
        <v>2.6966722000000001</v>
      </c>
      <c r="S1058" t="s">
        <v>594</v>
      </c>
      <c r="T1058">
        <v>71.346999999999994</v>
      </c>
      <c r="U1058">
        <v>18.361000000000001</v>
      </c>
      <c r="V1058">
        <v>1.7</v>
      </c>
      <c r="W1058">
        <v>0.3295228</v>
      </c>
      <c r="X1058">
        <v>0.3525317</v>
      </c>
      <c r="Y1058">
        <v>1.1380347</v>
      </c>
      <c r="Z1058">
        <v>0.56988039999999995</v>
      </c>
      <c r="AA1058">
        <v>2.7558392999999999</v>
      </c>
    </row>
    <row r="1059" spans="1:27" ht="14.25" customHeight="1" x14ac:dyDescent="0.2">
      <c r="A1059">
        <v>20160707</v>
      </c>
      <c r="B1059">
        <v>264686</v>
      </c>
      <c r="C1059" s="2" t="str">
        <f t="shared" si="102"/>
        <v>2016</v>
      </c>
      <c r="D1059" s="2" t="str">
        <f t="shared" si="103"/>
        <v>07</v>
      </c>
      <c r="E1059" s="2" t="str">
        <f t="shared" si="104"/>
        <v>07</v>
      </c>
      <c r="F1059" s="2" t="str">
        <f t="shared" si="105"/>
        <v>07/07/2016</v>
      </c>
      <c r="G1059" s="2">
        <f t="shared" si="106"/>
        <v>2400</v>
      </c>
      <c r="H1059" s="2">
        <f t="shared" si="101"/>
        <v>0</v>
      </c>
      <c r="I1059" t="s">
        <v>207</v>
      </c>
      <c r="J1059">
        <v>65.236000000000004</v>
      </c>
      <c r="K1059">
        <v>16.529</v>
      </c>
      <c r="L1059">
        <v>0.8</v>
      </c>
      <c r="M1059">
        <v>0.35431970000000002</v>
      </c>
      <c r="N1059">
        <v>0.48742819999999998</v>
      </c>
      <c r="O1059">
        <v>1.5281761</v>
      </c>
      <c r="P1059">
        <v>0.34089710000000001</v>
      </c>
      <c r="Q1059">
        <v>2.2825391000000002</v>
      </c>
      <c r="S1059" t="s">
        <v>52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ht="14.25" customHeight="1" x14ac:dyDescent="0.2">
      <c r="A1060">
        <v>20160716</v>
      </c>
      <c r="B1060">
        <v>264686</v>
      </c>
      <c r="C1060" s="2" t="str">
        <f t="shared" si="102"/>
        <v>2016</v>
      </c>
      <c r="D1060" s="2" t="str">
        <f t="shared" si="103"/>
        <v>07</v>
      </c>
      <c r="E1060" s="2" t="str">
        <f t="shared" si="104"/>
        <v>16</v>
      </c>
      <c r="F1060" s="2" t="str">
        <f t="shared" si="105"/>
        <v>16/07/2016</v>
      </c>
      <c r="G1060" s="2">
        <f t="shared" si="106"/>
        <v>2616</v>
      </c>
      <c r="H1060" s="2">
        <f t="shared" si="101"/>
        <v>0</v>
      </c>
      <c r="I1060" t="s">
        <v>404</v>
      </c>
      <c r="J1060">
        <v>58.366</v>
      </c>
      <c r="K1060">
        <v>19.629000000000001</v>
      </c>
      <c r="L1060">
        <v>0.5</v>
      </c>
      <c r="M1060">
        <v>0.36301369999999999</v>
      </c>
      <c r="N1060">
        <v>0.38030710000000001</v>
      </c>
      <c r="O1060">
        <v>1.0743773000000001</v>
      </c>
      <c r="P1060">
        <v>0.53830029999999995</v>
      </c>
      <c r="Q1060">
        <v>2.4418529000000002</v>
      </c>
      <c r="S1060" t="s">
        <v>594</v>
      </c>
      <c r="T1060">
        <v>56.930999999999997</v>
      </c>
      <c r="U1060">
        <v>17.018999999999998</v>
      </c>
      <c r="V1060">
        <v>0</v>
      </c>
      <c r="W1060">
        <v>0.5568727</v>
      </c>
      <c r="X1060">
        <v>0.39296110000000001</v>
      </c>
      <c r="Y1060">
        <v>0.76635200000000003</v>
      </c>
      <c r="Z1060">
        <v>0.1161079</v>
      </c>
      <c r="AA1060">
        <v>1.0133582000000001</v>
      </c>
    </row>
    <row r="1061" spans="1:27" ht="14.25" customHeight="1" x14ac:dyDescent="0.2">
      <c r="A1061">
        <v>20160719</v>
      </c>
      <c r="B1061">
        <v>264686</v>
      </c>
      <c r="C1061" s="2" t="str">
        <f t="shared" si="102"/>
        <v>2016</v>
      </c>
      <c r="D1061" s="2" t="str">
        <f t="shared" si="103"/>
        <v>07</v>
      </c>
      <c r="E1061" s="2" t="str">
        <f t="shared" si="104"/>
        <v>19</v>
      </c>
      <c r="F1061" s="2" t="str">
        <f t="shared" si="105"/>
        <v>19/07/2016</v>
      </c>
      <c r="G1061" s="2">
        <f t="shared" si="106"/>
        <v>2688</v>
      </c>
      <c r="H1061" s="2">
        <f t="shared" si="101"/>
        <v>0</v>
      </c>
      <c r="I1061" t="s">
        <v>256</v>
      </c>
      <c r="J1061">
        <v>62.679000000000002</v>
      </c>
      <c r="K1061">
        <v>19.003</v>
      </c>
      <c r="L1061">
        <v>0</v>
      </c>
      <c r="M1061">
        <v>0.60291079999999997</v>
      </c>
      <c r="N1061">
        <v>0.29910619999999999</v>
      </c>
      <c r="O1061">
        <v>0.61553170000000001</v>
      </c>
      <c r="P1061">
        <v>0.31336140000000001</v>
      </c>
      <c r="Q1061">
        <v>1.2646687000000001</v>
      </c>
      <c r="S1061" t="s">
        <v>52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ht="14.25" customHeight="1" x14ac:dyDescent="0.2">
      <c r="A1062">
        <v>20160721</v>
      </c>
      <c r="B1062">
        <v>264686</v>
      </c>
      <c r="C1062" s="2" t="str">
        <f t="shared" si="102"/>
        <v>2016</v>
      </c>
      <c r="D1062" s="2" t="str">
        <f t="shared" si="103"/>
        <v>07</v>
      </c>
      <c r="E1062" s="2" t="str">
        <f t="shared" si="104"/>
        <v>21</v>
      </c>
      <c r="F1062" s="2" t="str">
        <f t="shared" si="105"/>
        <v>21/07/2016</v>
      </c>
      <c r="G1062" s="2">
        <f t="shared" si="106"/>
        <v>2736</v>
      </c>
      <c r="H1062" s="2">
        <f t="shared" si="101"/>
        <v>0</v>
      </c>
      <c r="I1062" t="s">
        <v>33</v>
      </c>
      <c r="J1062">
        <v>65.962000000000003</v>
      </c>
      <c r="K1062">
        <v>17.521999999999998</v>
      </c>
      <c r="L1062">
        <v>1</v>
      </c>
      <c r="M1062">
        <v>0.5594595</v>
      </c>
      <c r="N1062">
        <v>0.35712090000000002</v>
      </c>
      <c r="O1062">
        <v>0.69291290000000005</v>
      </c>
      <c r="P1062">
        <v>0.31977100000000003</v>
      </c>
      <c r="Q1062">
        <v>1.3298687</v>
      </c>
      <c r="S1062" t="s">
        <v>52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ht="14.25" customHeight="1" x14ac:dyDescent="0.2">
      <c r="A1063">
        <v>20160723</v>
      </c>
      <c r="B1063">
        <v>264686</v>
      </c>
      <c r="C1063" s="2" t="str">
        <f t="shared" si="102"/>
        <v>2016</v>
      </c>
      <c r="D1063" s="2" t="str">
        <f t="shared" si="103"/>
        <v>07</v>
      </c>
      <c r="E1063" s="2" t="str">
        <f t="shared" si="104"/>
        <v>23</v>
      </c>
      <c r="F1063" s="2" t="str">
        <f t="shared" si="105"/>
        <v>23/07/2016</v>
      </c>
      <c r="G1063" s="2">
        <f t="shared" si="106"/>
        <v>2784</v>
      </c>
      <c r="H1063" s="2">
        <f t="shared" si="101"/>
        <v>0</v>
      </c>
      <c r="I1063" t="s">
        <v>33</v>
      </c>
      <c r="J1063">
        <v>66.816999999999993</v>
      </c>
      <c r="K1063">
        <v>16.974</v>
      </c>
      <c r="L1063">
        <v>0</v>
      </c>
      <c r="M1063">
        <v>0.53814010000000001</v>
      </c>
      <c r="N1063">
        <v>0.32173119999999999</v>
      </c>
      <c r="O1063">
        <v>0.65776380000000001</v>
      </c>
      <c r="P1063">
        <v>9.5796500000000007E-2</v>
      </c>
      <c r="Q1063">
        <v>0.78584900000000002</v>
      </c>
      <c r="S1063" t="s">
        <v>56</v>
      </c>
      <c r="T1063">
        <v>68.16</v>
      </c>
      <c r="U1063">
        <v>16.97</v>
      </c>
      <c r="V1063">
        <v>0.8</v>
      </c>
      <c r="W1063">
        <v>0.51551630000000004</v>
      </c>
      <c r="X1063">
        <v>0.38090099999999999</v>
      </c>
      <c r="Y1063">
        <v>0.75975630000000005</v>
      </c>
      <c r="Z1063">
        <v>0.2313337</v>
      </c>
      <c r="AA1063">
        <v>1.1740804</v>
      </c>
    </row>
    <row r="1064" spans="1:27" ht="14.25" customHeight="1" x14ac:dyDescent="0.2">
      <c r="A1064">
        <v>20160726</v>
      </c>
      <c r="B1064">
        <v>264686</v>
      </c>
      <c r="C1064" s="2" t="str">
        <f t="shared" si="102"/>
        <v>2016</v>
      </c>
      <c r="D1064" s="2" t="str">
        <f t="shared" si="103"/>
        <v>07</v>
      </c>
      <c r="E1064" s="2" t="str">
        <f t="shared" si="104"/>
        <v>26</v>
      </c>
      <c r="F1064" s="2" t="str">
        <f t="shared" si="105"/>
        <v>26/07/2016</v>
      </c>
      <c r="G1064" s="2">
        <f t="shared" si="106"/>
        <v>2856</v>
      </c>
      <c r="H1064" s="2">
        <f t="shared" si="101"/>
        <v>0</v>
      </c>
      <c r="I1064" t="s">
        <v>58</v>
      </c>
      <c r="J1064">
        <v>66.2</v>
      </c>
      <c r="K1064">
        <v>18.494</v>
      </c>
      <c r="L1064">
        <v>1.1000000000000001</v>
      </c>
      <c r="M1064">
        <v>0.52649290000000004</v>
      </c>
      <c r="N1064">
        <v>0.34354420000000002</v>
      </c>
      <c r="O1064">
        <v>1.1521163000000001</v>
      </c>
      <c r="P1064">
        <v>0.20169390000000001</v>
      </c>
      <c r="Q1064">
        <v>1.3220006</v>
      </c>
      <c r="S1064" t="s">
        <v>52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ht="14.25" customHeight="1" x14ac:dyDescent="0.2">
      <c r="A1065">
        <v>20160816</v>
      </c>
      <c r="B1065">
        <v>264686</v>
      </c>
      <c r="C1065" s="2" t="str">
        <f t="shared" si="102"/>
        <v>2016</v>
      </c>
      <c r="D1065" s="2" t="str">
        <f t="shared" si="103"/>
        <v>08</v>
      </c>
      <c r="E1065" s="2" t="str">
        <f t="shared" si="104"/>
        <v>16</v>
      </c>
      <c r="F1065" s="2" t="str">
        <f t="shared" si="105"/>
        <v>16/08/2016</v>
      </c>
      <c r="G1065" s="2">
        <f t="shared" si="106"/>
        <v>3360</v>
      </c>
      <c r="H1065" s="2">
        <f t="shared" si="101"/>
        <v>0</v>
      </c>
      <c r="I1065" t="s">
        <v>384</v>
      </c>
      <c r="J1065">
        <v>68.009</v>
      </c>
      <c r="K1065">
        <v>21.183</v>
      </c>
      <c r="L1065">
        <v>6</v>
      </c>
      <c r="M1065">
        <v>0.45693470000000003</v>
      </c>
      <c r="N1065">
        <v>0.3964414</v>
      </c>
      <c r="O1065">
        <v>1.0380214999999999</v>
      </c>
      <c r="P1065">
        <v>0.21068120000000001</v>
      </c>
      <c r="Q1065">
        <v>1.4876583999999999</v>
      </c>
      <c r="S1065" t="s">
        <v>52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ht="14.25" customHeight="1" x14ac:dyDescent="0.2">
      <c r="A1066">
        <v>20160820</v>
      </c>
      <c r="B1066">
        <v>264686</v>
      </c>
      <c r="C1066" s="2" t="str">
        <f t="shared" si="102"/>
        <v>2016</v>
      </c>
      <c r="D1066" s="2" t="str">
        <f t="shared" si="103"/>
        <v>08</v>
      </c>
      <c r="E1066" s="2" t="str">
        <f t="shared" si="104"/>
        <v>20</v>
      </c>
      <c r="F1066" s="2" t="str">
        <f t="shared" si="105"/>
        <v>20/08/2016</v>
      </c>
      <c r="G1066" s="2">
        <f t="shared" si="106"/>
        <v>3456</v>
      </c>
      <c r="H1066" s="2">
        <f t="shared" si="101"/>
        <v>0</v>
      </c>
      <c r="I1066" t="s">
        <v>177</v>
      </c>
      <c r="J1066">
        <v>64.361999999999995</v>
      </c>
      <c r="K1066">
        <v>17.969000000000001</v>
      </c>
      <c r="L1066">
        <v>5.3</v>
      </c>
      <c r="M1066">
        <v>0.3622475</v>
      </c>
      <c r="N1066">
        <v>0.37499979999999999</v>
      </c>
      <c r="O1066">
        <v>1.2264681</v>
      </c>
      <c r="P1066">
        <v>0.5929295</v>
      </c>
      <c r="Q1066">
        <v>2.5645536999999998</v>
      </c>
      <c r="S1066" t="s">
        <v>52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ht="14.25" customHeight="1" x14ac:dyDescent="0.2">
      <c r="A1067">
        <v>20160328</v>
      </c>
      <c r="B1067">
        <v>2809537</v>
      </c>
      <c r="C1067" s="2" t="str">
        <f t="shared" si="102"/>
        <v>2016</v>
      </c>
      <c r="D1067" s="2" t="str">
        <f t="shared" si="103"/>
        <v>03</v>
      </c>
      <c r="E1067" s="2" t="str">
        <f t="shared" si="104"/>
        <v>28</v>
      </c>
      <c r="F1067" s="2" t="str">
        <f t="shared" si="105"/>
        <v>28/03/2016</v>
      </c>
      <c r="G1067" s="2">
        <f t="shared" si="106"/>
        <v>0</v>
      </c>
      <c r="H1067" s="2">
        <f t="shared" si="101"/>
        <v>0</v>
      </c>
      <c r="I1067" t="s">
        <v>196</v>
      </c>
      <c r="J1067">
        <v>94.870999999999995</v>
      </c>
      <c r="K1067">
        <v>20.254000000000001</v>
      </c>
      <c r="L1067">
        <v>6.1</v>
      </c>
      <c r="M1067">
        <v>0.30561840000000001</v>
      </c>
      <c r="N1067">
        <v>0.47104839999999998</v>
      </c>
      <c r="O1067">
        <v>2.8160465000000001</v>
      </c>
      <c r="P1067">
        <v>0.39800410000000003</v>
      </c>
      <c r="Q1067">
        <v>4.6639391999999997</v>
      </c>
      <c r="S1067" t="s">
        <v>595</v>
      </c>
      <c r="T1067">
        <v>91.078999999999994</v>
      </c>
      <c r="U1067">
        <v>18.062000000000001</v>
      </c>
      <c r="V1067">
        <v>7.3</v>
      </c>
      <c r="W1067">
        <v>0.19369359999999999</v>
      </c>
      <c r="X1067">
        <v>0.34955019999999998</v>
      </c>
      <c r="Y1067">
        <v>1.8090170000000001</v>
      </c>
      <c r="Z1067">
        <v>0.61595920000000004</v>
      </c>
      <c r="AA1067">
        <v>4.5964251000000003</v>
      </c>
    </row>
    <row r="1068" spans="1:27" ht="14.25" customHeight="1" x14ac:dyDescent="0.2">
      <c r="A1068">
        <v>20160330</v>
      </c>
      <c r="B1068">
        <v>2809537</v>
      </c>
      <c r="C1068" s="2" t="str">
        <f t="shared" si="102"/>
        <v>2016</v>
      </c>
      <c r="D1068" s="2" t="str">
        <f t="shared" si="103"/>
        <v>03</v>
      </c>
      <c r="E1068" s="2" t="str">
        <f t="shared" si="104"/>
        <v>30</v>
      </c>
      <c r="F1068" s="2" t="str">
        <f t="shared" si="105"/>
        <v>30/03/2016</v>
      </c>
      <c r="G1068" s="2">
        <f t="shared" si="106"/>
        <v>48</v>
      </c>
      <c r="H1068" s="2">
        <f t="shared" si="101"/>
        <v>0</v>
      </c>
      <c r="I1068" t="s">
        <v>73</v>
      </c>
      <c r="J1068">
        <v>93.701999999999998</v>
      </c>
      <c r="K1068">
        <v>22.893999999999998</v>
      </c>
      <c r="L1068">
        <v>3.8</v>
      </c>
      <c r="M1068">
        <v>0.19686799999999999</v>
      </c>
      <c r="N1068">
        <v>0.51868630000000004</v>
      </c>
      <c r="O1068">
        <v>2.5761593999999999</v>
      </c>
      <c r="P1068">
        <v>0.35590500000000003</v>
      </c>
      <c r="Q1068">
        <v>4.3665307000000002</v>
      </c>
      <c r="S1068" t="s">
        <v>52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ht="14.25" customHeight="1" x14ac:dyDescent="0.2">
      <c r="A1069">
        <v>20160401</v>
      </c>
      <c r="B1069">
        <v>2809537</v>
      </c>
      <c r="C1069" s="2" t="str">
        <f t="shared" si="102"/>
        <v>2016</v>
      </c>
      <c r="D1069" s="2" t="str">
        <f t="shared" si="103"/>
        <v>04</v>
      </c>
      <c r="E1069" s="2" t="str">
        <f t="shared" si="104"/>
        <v>01</v>
      </c>
      <c r="F1069" s="2" t="str">
        <f t="shared" si="105"/>
        <v>01/04/2016</v>
      </c>
      <c r="G1069" s="2">
        <f t="shared" si="106"/>
        <v>96</v>
      </c>
      <c r="H1069" s="2">
        <f t="shared" si="101"/>
        <v>0</v>
      </c>
      <c r="I1069" t="s">
        <v>33</v>
      </c>
      <c r="J1069">
        <v>91.468000000000004</v>
      </c>
      <c r="K1069">
        <v>21.789000000000001</v>
      </c>
      <c r="L1069">
        <v>5.3</v>
      </c>
      <c r="M1069">
        <v>0.4069335</v>
      </c>
      <c r="N1069">
        <v>0.44243779999999999</v>
      </c>
      <c r="O1069">
        <v>1.2194436</v>
      </c>
      <c r="P1069">
        <v>0.31397120000000001</v>
      </c>
      <c r="Q1069">
        <v>2.2185972999999999</v>
      </c>
      <c r="S1069" t="s">
        <v>163</v>
      </c>
      <c r="T1069">
        <v>54.959000000000003</v>
      </c>
      <c r="U1069">
        <v>14.771000000000001</v>
      </c>
      <c r="V1069">
        <v>5.0999999999999996</v>
      </c>
      <c r="W1069">
        <v>0.59722900000000001</v>
      </c>
      <c r="X1069">
        <v>0.28919689999999998</v>
      </c>
      <c r="Y1069">
        <v>0.52985409999999999</v>
      </c>
      <c r="Z1069">
        <v>0.25880150000000002</v>
      </c>
      <c r="AA1069">
        <v>1.0016638</v>
      </c>
    </row>
    <row r="1070" spans="1:27" ht="14.25" customHeight="1" x14ac:dyDescent="0.2">
      <c r="A1070">
        <v>20160404</v>
      </c>
      <c r="B1070">
        <v>2809537</v>
      </c>
      <c r="C1070" s="2" t="str">
        <f t="shared" si="102"/>
        <v>2016</v>
      </c>
      <c r="D1070" s="2" t="str">
        <f t="shared" si="103"/>
        <v>04</v>
      </c>
      <c r="E1070" s="2" t="str">
        <f t="shared" si="104"/>
        <v>04</v>
      </c>
      <c r="F1070" s="2" t="str">
        <f t="shared" si="105"/>
        <v>04/04/2016</v>
      </c>
      <c r="G1070" s="2">
        <f t="shared" si="106"/>
        <v>168</v>
      </c>
      <c r="H1070" s="2">
        <f t="shared" si="101"/>
        <v>0</v>
      </c>
      <c r="I1070" t="s">
        <v>287</v>
      </c>
      <c r="J1070">
        <v>99.006</v>
      </c>
      <c r="K1070">
        <v>22.062000000000001</v>
      </c>
      <c r="L1070">
        <v>3.9</v>
      </c>
      <c r="M1070">
        <v>0.2207664</v>
      </c>
      <c r="N1070">
        <v>0.50509760000000004</v>
      </c>
      <c r="O1070">
        <v>2.9814272000000002</v>
      </c>
      <c r="P1070">
        <v>0.36811539999999998</v>
      </c>
      <c r="Q1070">
        <v>4.6292261999999997</v>
      </c>
      <c r="S1070" t="s">
        <v>596</v>
      </c>
      <c r="T1070">
        <v>91.491</v>
      </c>
      <c r="U1070">
        <v>20.58</v>
      </c>
      <c r="V1070">
        <v>13.3</v>
      </c>
      <c r="W1070">
        <v>0.20652860000000001</v>
      </c>
      <c r="X1070">
        <v>0.43437989999999999</v>
      </c>
      <c r="Y1070">
        <v>2.4049893999999998</v>
      </c>
      <c r="Z1070">
        <v>0.45897209999999999</v>
      </c>
      <c r="AA1070">
        <v>4.4660608999999996</v>
      </c>
    </row>
    <row r="1071" spans="1:27" ht="14.25" customHeight="1" x14ac:dyDescent="0.2">
      <c r="A1071">
        <v>20160406</v>
      </c>
      <c r="B1071">
        <v>2809537</v>
      </c>
      <c r="C1071" s="2" t="str">
        <f t="shared" si="102"/>
        <v>2016</v>
      </c>
      <c r="D1071" s="2" t="str">
        <f t="shared" si="103"/>
        <v>04</v>
      </c>
      <c r="E1071" s="2" t="str">
        <f t="shared" si="104"/>
        <v>06</v>
      </c>
      <c r="F1071" s="2" t="str">
        <f t="shared" si="105"/>
        <v>06/04/2016</v>
      </c>
      <c r="G1071" s="2">
        <f t="shared" si="106"/>
        <v>216</v>
      </c>
      <c r="H1071" s="2">
        <f t="shared" si="101"/>
        <v>0</v>
      </c>
      <c r="I1071" t="s">
        <v>597</v>
      </c>
      <c r="J1071">
        <v>86.376999999999995</v>
      </c>
      <c r="K1071">
        <v>20.535</v>
      </c>
      <c r="L1071">
        <v>6.7</v>
      </c>
      <c r="M1071">
        <v>0.29028419999999999</v>
      </c>
      <c r="N1071">
        <v>0.45722449999999998</v>
      </c>
      <c r="O1071">
        <v>2.1077254999999999</v>
      </c>
      <c r="P1071">
        <v>0.52677969999999996</v>
      </c>
      <c r="Q1071">
        <v>4.3582415000000001</v>
      </c>
      <c r="S1071" t="s">
        <v>52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ht="14.25" customHeight="1" x14ac:dyDescent="0.2">
      <c r="A1072">
        <v>20160408</v>
      </c>
      <c r="B1072">
        <v>2809537</v>
      </c>
      <c r="C1072" s="2" t="str">
        <f t="shared" si="102"/>
        <v>2016</v>
      </c>
      <c r="D1072" s="2" t="str">
        <f t="shared" si="103"/>
        <v>04</v>
      </c>
      <c r="E1072" s="2" t="str">
        <f t="shared" si="104"/>
        <v>08</v>
      </c>
      <c r="F1072" s="2" t="str">
        <f t="shared" si="105"/>
        <v>08/04/2016</v>
      </c>
      <c r="G1072" s="2">
        <f t="shared" si="106"/>
        <v>264</v>
      </c>
      <c r="H1072" s="2">
        <f t="shared" si="101"/>
        <v>0</v>
      </c>
      <c r="I1072" t="s">
        <v>41</v>
      </c>
      <c r="J1072">
        <v>77.566000000000003</v>
      </c>
      <c r="K1072">
        <v>19.805</v>
      </c>
      <c r="L1072">
        <v>6.5</v>
      </c>
      <c r="M1072">
        <v>0.29911359999999998</v>
      </c>
      <c r="N1072">
        <v>0.53953910000000005</v>
      </c>
      <c r="O1072">
        <v>2.173943</v>
      </c>
      <c r="P1072">
        <v>0.28407320000000003</v>
      </c>
      <c r="Q1072">
        <v>2.8062838999999999</v>
      </c>
      <c r="S1072" t="s">
        <v>598</v>
      </c>
      <c r="T1072">
        <v>71.878</v>
      </c>
      <c r="U1072">
        <v>18.077000000000002</v>
      </c>
      <c r="V1072">
        <v>8.3000000000000007</v>
      </c>
      <c r="W1072">
        <v>0.25402360000000002</v>
      </c>
      <c r="X1072">
        <v>0.46066560000000001</v>
      </c>
      <c r="Y1072">
        <v>2.0635270000000001</v>
      </c>
      <c r="Z1072">
        <v>0.43766319999999997</v>
      </c>
      <c r="AA1072">
        <v>3.8097151</v>
      </c>
    </row>
    <row r="1073" spans="1:27" ht="14.25" customHeight="1" x14ac:dyDescent="0.2">
      <c r="A1073">
        <v>20160411</v>
      </c>
      <c r="B1073">
        <v>2809537</v>
      </c>
      <c r="C1073" s="2" t="str">
        <f t="shared" si="102"/>
        <v>2016</v>
      </c>
      <c r="D1073" s="2" t="str">
        <f t="shared" si="103"/>
        <v>04</v>
      </c>
      <c r="E1073" s="2" t="str">
        <f t="shared" si="104"/>
        <v>11</v>
      </c>
      <c r="F1073" s="2" t="str">
        <f t="shared" si="105"/>
        <v>11/04/2016</v>
      </c>
      <c r="G1073" s="2">
        <f t="shared" si="106"/>
        <v>336</v>
      </c>
      <c r="H1073" s="2">
        <f t="shared" si="101"/>
        <v>0</v>
      </c>
      <c r="I1073" t="s">
        <v>33</v>
      </c>
      <c r="J1073">
        <v>77.073999999999998</v>
      </c>
      <c r="K1073">
        <v>18.736000000000001</v>
      </c>
      <c r="L1073">
        <v>7.7</v>
      </c>
      <c r="M1073">
        <v>0.36469449999999998</v>
      </c>
      <c r="N1073">
        <v>0.45811550000000001</v>
      </c>
      <c r="O1073">
        <v>1.5313019000000001</v>
      </c>
      <c r="P1073">
        <v>0.51947699999999997</v>
      </c>
      <c r="Q1073">
        <v>3.0721308999999999</v>
      </c>
      <c r="S1073" t="s">
        <v>567</v>
      </c>
      <c r="T1073">
        <v>75.933000000000007</v>
      </c>
      <c r="U1073">
        <v>19.001000000000001</v>
      </c>
      <c r="V1073">
        <v>9.1999999999999993</v>
      </c>
      <c r="W1073">
        <v>0.33523589999999998</v>
      </c>
      <c r="X1073">
        <v>0.47332980000000002</v>
      </c>
      <c r="Y1073">
        <v>1.4860785999999999</v>
      </c>
      <c r="Z1073">
        <v>0.34960330000000001</v>
      </c>
      <c r="AA1073">
        <v>2.394781</v>
      </c>
    </row>
    <row r="1074" spans="1:27" ht="14.25" customHeight="1" x14ac:dyDescent="0.2">
      <c r="A1074">
        <v>20160413</v>
      </c>
      <c r="B1074">
        <v>2809537</v>
      </c>
      <c r="C1074" s="2" t="str">
        <f t="shared" si="102"/>
        <v>2016</v>
      </c>
      <c r="D1074" s="2" t="str">
        <f t="shared" si="103"/>
        <v>04</v>
      </c>
      <c r="E1074" s="2" t="str">
        <f t="shared" si="104"/>
        <v>13</v>
      </c>
      <c r="F1074" s="2" t="str">
        <f t="shared" si="105"/>
        <v>13/04/2016</v>
      </c>
      <c r="G1074" s="2">
        <f t="shared" si="106"/>
        <v>384</v>
      </c>
      <c r="H1074" s="2">
        <f t="shared" si="101"/>
        <v>0</v>
      </c>
      <c r="I1074" t="s">
        <v>33</v>
      </c>
      <c r="J1074">
        <v>65.262</v>
      </c>
      <c r="K1074">
        <v>16.838999999999999</v>
      </c>
      <c r="L1074">
        <v>5.5</v>
      </c>
      <c r="M1074">
        <v>0.29493809999999998</v>
      </c>
      <c r="N1074">
        <v>0.31810769999999999</v>
      </c>
      <c r="O1074">
        <v>1.1804376000000001</v>
      </c>
      <c r="P1074">
        <v>0.53500420000000004</v>
      </c>
      <c r="Q1074">
        <v>3.3881207999999998</v>
      </c>
      <c r="S1074" t="s">
        <v>331</v>
      </c>
      <c r="T1074">
        <v>80.131</v>
      </c>
      <c r="U1074">
        <v>18.577000000000002</v>
      </c>
      <c r="V1074">
        <v>11.8</v>
      </c>
      <c r="W1074">
        <v>0.31267810000000001</v>
      </c>
      <c r="X1074">
        <v>0.49556040000000001</v>
      </c>
      <c r="Y1074">
        <v>1.8017932999999999</v>
      </c>
      <c r="Z1074">
        <v>0.34263690000000002</v>
      </c>
      <c r="AA1074">
        <v>2.8760237000000002</v>
      </c>
    </row>
    <row r="1075" spans="1:27" ht="14.25" customHeight="1" x14ac:dyDescent="0.2">
      <c r="A1075">
        <v>20160415</v>
      </c>
      <c r="B1075">
        <v>2809537</v>
      </c>
      <c r="C1075" s="2" t="str">
        <f t="shared" si="102"/>
        <v>2016</v>
      </c>
      <c r="D1075" s="2" t="str">
        <f t="shared" si="103"/>
        <v>04</v>
      </c>
      <c r="E1075" s="2" t="str">
        <f t="shared" si="104"/>
        <v>15</v>
      </c>
      <c r="F1075" s="2" t="str">
        <f t="shared" si="105"/>
        <v>15/04/2016</v>
      </c>
      <c r="G1075" s="2">
        <f t="shared" si="106"/>
        <v>432</v>
      </c>
      <c r="H1075" s="2">
        <f t="shared" si="101"/>
        <v>0</v>
      </c>
      <c r="I1075" t="s">
        <v>210</v>
      </c>
      <c r="J1075">
        <v>73.331000000000003</v>
      </c>
      <c r="K1075">
        <v>16.614999999999998</v>
      </c>
      <c r="L1075">
        <v>8</v>
      </c>
      <c r="M1075">
        <v>0.33805160000000001</v>
      </c>
      <c r="N1075">
        <v>0.44030140000000001</v>
      </c>
      <c r="O1075">
        <v>1.3677594</v>
      </c>
      <c r="P1075">
        <v>0.34263539999999998</v>
      </c>
      <c r="Q1075">
        <v>2.4269927999999998</v>
      </c>
      <c r="S1075" t="s">
        <v>599</v>
      </c>
      <c r="T1075">
        <v>84.031000000000006</v>
      </c>
      <c r="U1075">
        <v>18.643000000000001</v>
      </c>
      <c r="V1075">
        <v>14.7</v>
      </c>
      <c r="W1075">
        <v>0.27219280000000001</v>
      </c>
      <c r="X1075">
        <v>0.52605109999999999</v>
      </c>
      <c r="Y1075">
        <v>2.1717070999999999</v>
      </c>
      <c r="Z1075">
        <v>0.29467900000000002</v>
      </c>
      <c r="AA1075">
        <v>3.0332074000000002</v>
      </c>
    </row>
    <row r="1076" spans="1:27" ht="14.25" customHeight="1" x14ac:dyDescent="0.2">
      <c r="A1076">
        <v>20160418</v>
      </c>
      <c r="B1076">
        <v>2809537</v>
      </c>
      <c r="C1076" s="2" t="str">
        <f t="shared" si="102"/>
        <v>2016</v>
      </c>
      <c r="D1076" s="2" t="str">
        <f t="shared" si="103"/>
        <v>04</v>
      </c>
      <c r="E1076" s="2" t="str">
        <f t="shared" si="104"/>
        <v>18</v>
      </c>
      <c r="F1076" s="2" t="str">
        <f t="shared" si="105"/>
        <v>18/04/2016</v>
      </c>
      <c r="G1076" s="2">
        <f t="shared" si="106"/>
        <v>504</v>
      </c>
      <c r="H1076" s="2">
        <f t="shared" si="101"/>
        <v>0</v>
      </c>
      <c r="I1076" t="s">
        <v>262</v>
      </c>
      <c r="J1076">
        <v>77.397000000000006</v>
      </c>
      <c r="K1076">
        <v>17.837</v>
      </c>
      <c r="L1076">
        <v>11.1</v>
      </c>
      <c r="M1076">
        <v>0.46348200000000001</v>
      </c>
      <c r="N1076">
        <v>0.40003719999999998</v>
      </c>
      <c r="O1076">
        <v>0.90477929999999995</v>
      </c>
      <c r="P1076">
        <v>0.21028350000000001</v>
      </c>
      <c r="Q1076">
        <v>1.3117380999999999</v>
      </c>
      <c r="S1076" t="s">
        <v>519</v>
      </c>
      <c r="T1076">
        <v>82.111999999999995</v>
      </c>
      <c r="U1076">
        <v>20.539000000000001</v>
      </c>
      <c r="V1076">
        <v>17.7</v>
      </c>
      <c r="W1076">
        <v>0.30196990000000001</v>
      </c>
      <c r="X1076">
        <v>0.37578479999999997</v>
      </c>
      <c r="Y1076">
        <v>1.4994681999999999</v>
      </c>
      <c r="Z1076">
        <v>0.62394620000000001</v>
      </c>
      <c r="AA1076">
        <v>3.9582761</v>
      </c>
    </row>
    <row r="1077" spans="1:27" ht="14.25" customHeight="1" x14ac:dyDescent="0.2">
      <c r="A1077">
        <v>20160425</v>
      </c>
      <c r="B1077">
        <v>2809537</v>
      </c>
      <c r="C1077" s="2" t="str">
        <f t="shared" si="102"/>
        <v>2016</v>
      </c>
      <c r="D1077" s="2" t="str">
        <f t="shared" si="103"/>
        <v>04</v>
      </c>
      <c r="E1077" s="2" t="str">
        <f t="shared" si="104"/>
        <v>25</v>
      </c>
      <c r="F1077" s="2" t="str">
        <f t="shared" si="105"/>
        <v>25/04/2016</v>
      </c>
      <c r="G1077" s="2">
        <f t="shared" si="106"/>
        <v>672</v>
      </c>
      <c r="H1077" s="2">
        <f t="shared" si="101"/>
        <v>0</v>
      </c>
      <c r="I1077" t="s">
        <v>150</v>
      </c>
      <c r="J1077">
        <v>79.216999999999999</v>
      </c>
      <c r="K1077">
        <v>15.47</v>
      </c>
      <c r="L1077">
        <v>8.6</v>
      </c>
      <c r="M1077">
        <v>0.29707729999999999</v>
      </c>
      <c r="N1077">
        <v>0.51326229999999995</v>
      </c>
      <c r="O1077">
        <v>1.8567064</v>
      </c>
      <c r="P1077">
        <v>0.3237775</v>
      </c>
      <c r="Q1077">
        <v>2.9151731000000001</v>
      </c>
      <c r="S1077" t="s">
        <v>461</v>
      </c>
      <c r="T1077">
        <v>83.738</v>
      </c>
      <c r="U1077">
        <v>19.087</v>
      </c>
      <c r="V1077">
        <v>8.1999999999999993</v>
      </c>
      <c r="W1077">
        <v>0.36623</v>
      </c>
      <c r="X1077">
        <v>0.44475749999999997</v>
      </c>
      <c r="Y1077">
        <v>1.4865991000000001</v>
      </c>
      <c r="Z1077">
        <v>0.53358439999999996</v>
      </c>
      <c r="AA1077">
        <v>3.0774982</v>
      </c>
    </row>
    <row r="1078" spans="1:27" ht="14.25" customHeight="1" x14ac:dyDescent="0.2">
      <c r="A1078">
        <v>20160427</v>
      </c>
      <c r="B1078">
        <v>2809537</v>
      </c>
      <c r="C1078" s="2" t="str">
        <f t="shared" si="102"/>
        <v>2016</v>
      </c>
      <c r="D1078" s="2" t="str">
        <f t="shared" si="103"/>
        <v>04</v>
      </c>
      <c r="E1078" s="2" t="str">
        <f t="shared" si="104"/>
        <v>27</v>
      </c>
      <c r="F1078" s="2" t="str">
        <f t="shared" si="105"/>
        <v>27/04/2016</v>
      </c>
      <c r="G1078" s="2">
        <f t="shared" si="106"/>
        <v>720</v>
      </c>
      <c r="H1078" s="2">
        <f t="shared" si="101"/>
        <v>0</v>
      </c>
      <c r="I1078" t="s">
        <v>600</v>
      </c>
      <c r="J1078">
        <v>82.959000000000003</v>
      </c>
      <c r="K1078">
        <v>21.594999999999999</v>
      </c>
      <c r="L1078">
        <v>6.6</v>
      </c>
      <c r="M1078">
        <v>0.2223213</v>
      </c>
      <c r="N1078">
        <v>0.34911579999999998</v>
      </c>
      <c r="O1078">
        <v>1.7479298999999999</v>
      </c>
      <c r="P1078">
        <v>0.62755179999999999</v>
      </c>
      <c r="Q1078">
        <v>4.3244980999999996</v>
      </c>
      <c r="S1078" t="s">
        <v>337</v>
      </c>
      <c r="T1078">
        <v>88.718000000000004</v>
      </c>
      <c r="U1078">
        <v>21.210999999999999</v>
      </c>
      <c r="V1078">
        <v>12.3</v>
      </c>
      <c r="W1078">
        <v>0.22629479999999999</v>
      </c>
      <c r="X1078">
        <v>0.39624740000000003</v>
      </c>
      <c r="Y1078">
        <v>2.0544056999999998</v>
      </c>
      <c r="Z1078">
        <v>0.45581440000000001</v>
      </c>
      <c r="AA1078">
        <v>3.9751922999999998</v>
      </c>
    </row>
    <row r="1079" spans="1:27" ht="14.25" customHeight="1" x14ac:dyDescent="0.2">
      <c r="A1079">
        <v>20160511</v>
      </c>
      <c r="B1079">
        <v>2809537</v>
      </c>
      <c r="C1079" s="2" t="str">
        <f t="shared" si="102"/>
        <v>2016</v>
      </c>
      <c r="D1079" s="2" t="str">
        <f t="shared" si="103"/>
        <v>05</v>
      </c>
      <c r="E1079" s="2" t="str">
        <f t="shared" si="104"/>
        <v>11</v>
      </c>
      <c r="F1079" s="2" t="str">
        <f t="shared" si="105"/>
        <v>11/05/2016</v>
      </c>
      <c r="G1079" s="2">
        <f t="shared" si="106"/>
        <v>1056</v>
      </c>
      <c r="H1079" s="2">
        <f t="shared" si="101"/>
        <v>0</v>
      </c>
      <c r="I1079" t="s">
        <v>583</v>
      </c>
      <c r="J1079">
        <v>85.656999999999996</v>
      </c>
      <c r="K1079">
        <v>17.157</v>
      </c>
      <c r="L1079">
        <v>10.1</v>
      </c>
      <c r="M1079">
        <v>0.2055044</v>
      </c>
      <c r="N1079">
        <v>0.46503359999999999</v>
      </c>
      <c r="O1079">
        <v>2.3864969</v>
      </c>
      <c r="P1079">
        <v>0.43676419999999999</v>
      </c>
      <c r="Q1079">
        <v>4.3196382</v>
      </c>
      <c r="S1079" t="s">
        <v>52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ht="14.25" customHeight="1" x14ac:dyDescent="0.2">
      <c r="A1080">
        <v>20160530</v>
      </c>
      <c r="B1080">
        <v>2809537</v>
      </c>
      <c r="C1080" s="2" t="str">
        <f t="shared" si="102"/>
        <v>2016</v>
      </c>
      <c r="D1080" s="2" t="str">
        <f t="shared" si="103"/>
        <v>05</v>
      </c>
      <c r="E1080" s="2" t="str">
        <f t="shared" si="104"/>
        <v>30</v>
      </c>
      <c r="F1080" s="2" t="str">
        <f t="shared" si="105"/>
        <v>30/05/2016</v>
      </c>
      <c r="G1080" s="2">
        <f t="shared" si="106"/>
        <v>1512</v>
      </c>
      <c r="H1080" s="2">
        <f t="shared" si="101"/>
        <v>0</v>
      </c>
      <c r="I1080" t="s">
        <v>601</v>
      </c>
      <c r="J1080">
        <v>82.683000000000007</v>
      </c>
      <c r="K1080">
        <v>18.795000000000002</v>
      </c>
      <c r="L1080">
        <v>1.5</v>
      </c>
      <c r="M1080">
        <v>0.24458179999999999</v>
      </c>
      <c r="N1080">
        <v>0.56669749999999997</v>
      </c>
      <c r="O1080">
        <v>2.8530568000000001</v>
      </c>
      <c r="P1080">
        <v>0.26493290000000003</v>
      </c>
      <c r="Q1080">
        <v>3.5110239999999999</v>
      </c>
      <c r="S1080" t="s">
        <v>455</v>
      </c>
      <c r="T1080">
        <v>88.671999999999997</v>
      </c>
      <c r="U1080">
        <v>20.9</v>
      </c>
      <c r="V1080">
        <v>7.9</v>
      </c>
      <c r="W1080">
        <v>0.2090323</v>
      </c>
      <c r="X1080">
        <v>0.39748030000000001</v>
      </c>
      <c r="Y1080">
        <v>2.1616140000000001</v>
      </c>
      <c r="Z1080">
        <v>0.53211660000000005</v>
      </c>
      <c r="AA1080">
        <v>4.5786813999999998</v>
      </c>
    </row>
    <row r="1081" spans="1:27" ht="14.25" customHeight="1" x14ac:dyDescent="0.2">
      <c r="A1081">
        <v>20160606</v>
      </c>
      <c r="B1081">
        <v>2809537</v>
      </c>
      <c r="C1081" s="2" t="str">
        <f t="shared" si="102"/>
        <v>2016</v>
      </c>
      <c r="D1081" s="2" t="str">
        <f t="shared" si="103"/>
        <v>06</v>
      </c>
      <c r="E1081" s="2" t="str">
        <f t="shared" si="104"/>
        <v>06</v>
      </c>
      <c r="F1081" s="2" t="str">
        <f t="shared" si="105"/>
        <v>06/06/2016</v>
      </c>
      <c r="G1081" s="2">
        <f t="shared" si="106"/>
        <v>1680</v>
      </c>
      <c r="H1081" s="2">
        <f t="shared" si="101"/>
        <v>0</v>
      </c>
      <c r="I1081" t="s">
        <v>250</v>
      </c>
      <c r="J1081">
        <v>77.215999999999994</v>
      </c>
      <c r="K1081">
        <v>24.207999999999998</v>
      </c>
      <c r="L1081">
        <v>9.5</v>
      </c>
      <c r="M1081">
        <v>0.33763100000000001</v>
      </c>
      <c r="N1081">
        <v>0.41985699999999998</v>
      </c>
      <c r="O1081">
        <v>1.2702639</v>
      </c>
      <c r="P1081">
        <v>0.36898520000000001</v>
      </c>
      <c r="Q1081">
        <v>2.1062368</v>
      </c>
      <c r="S1081" t="s">
        <v>52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ht="14.25" customHeight="1" x14ac:dyDescent="0.2">
      <c r="A1082">
        <v>20160608</v>
      </c>
      <c r="B1082">
        <v>2809537</v>
      </c>
      <c r="C1082" s="2" t="str">
        <f t="shared" si="102"/>
        <v>2016</v>
      </c>
      <c r="D1082" s="2" t="str">
        <f t="shared" si="103"/>
        <v>06</v>
      </c>
      <c r="E1082" s="2" t="str">
        <f t="shared" si="104"/>
        <v>08</v>
      </c>
      <c r="F1082" s="2" t="str">
        <f t="shared" si="105"/>
        <v>08/06/2016</v>
      </c>
      <c r="G1082" s="2">
        <f t="shared" si="106"/>
        <v>1728</v>
      </c>
      <c r="H1082" s="2">
        <f t="shared" si="101"/>
        <v>0</v>
      </c>
      <c r="I1082" t="s">
        <v>296</v>
      </c>
      <c r="J1082">
        <v>78.504000000000005</v>
      </c>
      <c r="K1082">
        <v>17.681000000000001</v>
      </c>
      <c r="L1082">
        <v>6.5</v>
      </c>
      <c r="M1082">
        <v>0.25613780000000003</v>
      </c>
      <c r="N1082">
        <v>0.52868040000000005</v>
      </c>
      <c r="O1082">
        <v>2.5460408999999999</v>
      </c>
      <c r="P1082">
        <v>0.31017</v>
      </c>
      <c r="Q1082">
        <v>3.5455945</v>
      </c>
      <c r="S1082" t="s">
        <v>263</v>
      </c>
      <c r="T1082">
        <v>81.676000000000002</v>
      </c>
      <c r="U1082">
        <v>18.167999999999999</v>
      </c>
      <c r="V1082">
        <v>7</v>
      </c>
      <c r="W1082">
        <v>0.26890540000000002</v>
      </c>
      <c r="X1082">
        <v>0.40798139999999999</v>
      </c>
      <c r="Y1082">
        <v>1.6800956</v>
      </c>
      <c r="Z1082">
        <v>0.42768879999999998</v>
      </c>
      <c r="AA1082">
        <v>3.0471007000000001</v>
      </c>
    </row>
    <row r="1083" spans="1:27" ht="14.25" customHeight="1" x14ac:dyDescent="0.2">
      <c r="A1083">
        <v>20160610</v>
      </c>
      <c r="B1083">
        <v>2809537</v>
      </c>
      <c r="C1083" s="2" t="str">
        <f t="shared" si="102"/>
        <v>2016</v>
      </c>
      <c r="D1083" s="2" t="str">
        <f t="shared" si="103"/>
        <v>06</v>
      </c>
      <c r="E1083" s="2" t="str">
        <f t="shared" si="104"/>
        <v>10</v>
      </c>
      <c r="F1083" s="2" t="str">
        <f t="shared" si="105"/>
        <v>10/06/2016</v>
      </c>
      <c r="G1083" s="2">
        <f t="shared" si="106"/>
        <v>1776</v>
      </c>
      <c r="H1083" s="2">
        <f t="shared" si="101"/>
        <v>0</v>
      </c>
      <c r="I1083" t="s">
        <v>291</v>
      </c>
      <c r="J1083">
        <v>80.825999999999993</v>
      </c>
      <c r="K1083">
        <v>22.526</v>
      </c>
      <c r="L1083">
        <v>13.8</v>
      </c>
      <c r="M1083">
        <v>0.2384182</v>
      </c>
      <c r="N1083">
        <v>0.51576540000000004</v>
      </c>
      <c r="O1083">
        <v>2.6656466999999999</v>
      </c>
      <c r="P1083">
        <v>0.37830350000000001</v>
      </c>
      <c r="Q1083">
        <v>3.5889622000000001</v>
      </c>
      <c r="S1083" t="s">
        <v>52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ht="14.25" customHeight="1" x14ac:dyDescent="0.2">
      <c r="A1084">
        <v>20160615</v>
      </c>
      <c r="B1084">
        <v>2809537</v>
      </c>
      <c r="C1084" s="2" t="str">
        <f t="shared" si="102"/>
        <v>2016</v>
      </c>
      <c r="D1084" s="2" t="str">
        <f t="shared" si="103"/>
        <v>06</v>
      </c>
      <c r="E1084" s="2" t="str">
        <f t="shared" si="104"/>
        <v>15</v>
      </c>
      <c r="F1084" s="2" t="str">
        <f t="shared" si="105"/>
        <v>15/06/2016</v>
      </c>
      <c r="G1084" s="2">
        <f t="shared" si="106"/>
        <v>1896</v>
      </c>
      <c r="H1084" s="2">
        <f t="shared" si="101"/>
        <v>0</v>
      </c>
      <c r="I1084" t="s">
        <v>61</v>
      </c>
      <c r="J1084">
        <v>81.126999999999995</v>
      </c>
      <c r="K1084">
        <v>26.085000000000001</v>
      </c>
      <c r="L1084">
        <v>7.5</v>
      </c>
      <c r="M1084">
        <v>0.28610600000000003</v>
      </c>
      <c r="N1084">
        <v>0.50022169999999999</v>
      </c>
      <c r="O1084">
        <v>1.9894864999999999</v>
      </c>
      <c r="P1084">
        <v>0.41844239999999999</v>
      </c>
      <c r="Q1084">
        <v>3.5664094999999998</v>
      </c>
      <c r="S1084" t="s">
        <v>52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ht="14.25" customHeight="1" x14ac:dyDescent="0.2">
      <c r="A1085">
        <v>20160627</v>
      </c>
      <c r="B1085">
        <v>2809537</v>
      </c>
      <c r="C1085" s="2" t="str">
        <f t="shared" si="102"/>
        <v>2016</v>
      </c>
      <c r="D1085" s="2" t="str">
        <f t="shared" si="103"/>
        <v>06</v>
      </c>
      <c r="E1085" s="2" t="str">
        <f t="shared" si="104"/>
        <v>27</v>
      </c>
      <c r="F1085" s="2" t="str">
        <f t="shared" si="105"/>
        <v>27/06/2016</v>
      </c>
      <c r="G1085" s="2">
        <f t="shared" si="106"/>
        <v>2184</v>
      </c>
      <c r="H1085" s="2">
        <f t="shared" si="101"/>
        <v>0</v>
      </c>
      <c r="I1085" t="s">
        <v>45</v>
      </c>
      <c r="J1085">
        <v>77.519000000000005</v>
      </c>
      <c r="K1085">
        <v>18.492999999999999</v>
      </c>
      <c r="L1085">
        <v>3.4</v>
      </c>
      <c r="M1085">
        <v>0.2452857</v>
      </c>
      <c r="N1085">
        <v>0.5877945</v>
      </c>
      <c r="O1085">
        <v>2.8207993999999998</v>
      </c>
      <c r="P1085">
        <v>0.27132430000000002</v>
      </c>
      <c r="Q1085">
        <v>3.7844538000000001</v>
      </c>
      <c r="S1085" t="s">
        <v>147</v>
      </c>
      <c r="T1085">
        <v>77.168000000000006</v>
      </c>
      <c r="U1085">
        <v>18.300999999999998</v>
      </c>
      <c r="V1085">
        <v>7.2</v>
      </c>
      <c r="W1085">
        <v>0.24499879999999999</v>
      </c>
      <c r="X1085">
        <v>0.51451820000000004</v>
      </c>
      <c r="Y1085">
        <v>2.1849291000000002</v>
      </c>
      <c r="Z1085">
        <v>0.22876640000000001</v>
      </c>
      <c r="AA1085">
        <v>2.8144290000000001</v>
      </c>
    </row>
    <row r="1086" spans="1:27" ht="14.25" customHeight="1" x14ac:dyDescent="0.2">
      <c r="A1086">
        <v>20160708</v>
      </c>
      <c r="B1086">
        <v>2809537</v>
      </c>
      <c r="C1086" s="2" t="str">
        <f t="shared" si="102"/>
        <v>2016</v>
      </c>
      <c r="D1086" s="2" t="str">
        <f t="shared" si="103"/>
        <v>07</v>
      </c>
      <c r="E1086" s="2" t="str">
        <f t="shared" si="104"/>
        <v>08</v>
      </c>
      <c r="F1086" s="2" t="str">
        <f t="shared" si="105"/>
        <v>08/07/2016</v>
      </c>
      <c r="G1086" s="2">
        <f t="shared" si="106"/>
        <v>2448</v>
      </c>
      <c r="H1086" s="2">
        <f t="shared" si="101"/>
        <v>0</v>
      </c>
      <c r="I1086" t="s">
        <v>602</v>
      </c>
      <c r="J1086">
        <v>67.521000000000001</v>
      </c>
      <c r="K1086">
        <v>16.39</v>
      </c>
      <c r="L1086">
        <v>7.7</v>
      </c>
      <c r="M1086">
        <v>0.15531880000000001</v>
      </c>
      <c r="N1086">
        <v>0.50147799999999998</v>
      </c>
      <c r="O1086">
        <v>4.2584315999999998</v>
      </c>
      <c r="P1086">
        <v>0.45276690000000003</v>
      </c>
      <c r="Q1086">
        <v>6.7956735999999998</v>
      </c>
      <c r="S1086" t="s">
        <v>331</v>
      </c>
      <c r="T1086">
        <v>66.754999999999995</v>
      </c>
      <c r="U1086">
        <v>17.920000000000002</v>
      </c>
      <c r="V1086">
        <v>8.6</v>
      </c>
      <c r="W1086">
        <v>0.22588440000000001</v>
      </c>
      <c r="X1086">
        <v>0.47514279999999998</v>
      </c>
      <c r="Y1086">
        <v>2.0563049000000002</v>
      </c>
      <c r="Z1086">
        <v>0.3745426</v>
      </c>
      <c r="AA1086">
        <v>3.4386279000000002</v>
      </c>
    </row>
    <row r="1087" spans="1:27" ht="14.25" customHeight="1" x14ac:dyDescent="0.2">
      <c r="A1087">
        <v>20160711</v>
      </c>
      <c r="B1087">
        <v>2809537</v>
      </c>
      <c r="C1087" s="2" t="str">
        <f t="shared" si="102"/>
        <v>2016</v>
      </c>
      <c r="D1087" s="2" t="str">
        <f t="shared" si="103"/>
        <v>07</v>
      </c>
      <c r="E1087" s="2" t="str">
        <f t="shared" si="104"/>
        <v>11</v>
      </c>
      <c r="F1087" s="2" t="str">
        <f t="shared" si="105"/>
        <v>11/07/2016</v>
      </c>
      <c r="G1087" s="2">
        <f t="shared" si="106"/>
        <v>2520</v>
      </c>
      <c r="H1087" s="2">
        <f t="shared" si="101"/>
        <v>0</v>
      </c>
      <c r="I1087" t="s">
        <v>66</v>
      </c>
      <c r="J1087">
        <v>84.888999999999996</v>
      </c>
      <c r="K1087">
        <v>20.501000000000001</v>
      </c>
      <c r="L1087">
        <v>11.9</v>
      </c>
      <c r="M1087">
        <v>0.2562044</v>
      </c>
      <c r="N1087">
        <v>0.46317999999999998</v>
      </c>
      <c r="O1087">
        <v>2.0901233000000001</v>
      </c>
      <c r="P1087">
        <v>0.3353178</v>
      </c>
      <c r="Q1087">
        <v>3.4127160000000001</v>
      </c>
      <c r="S1087" t="s">
        <v>47</v>
      </c>
      <c r="T1087">
        <v>84.564999999999998</v>
      </c>
      <c r="U1087">
        <v>21.364999999999998</v>
      </c>
      <c r="V1087">
        <v>13.9</v>
      </c>
      <c r="W1087">
        <v>0.26596340000000002</v>
      </c>
      <c r="X1087">
        <v>0.53760189999999997</v>
      </c>
      <c r="Y1087">
        <v>2.5716380999999999</v>
      </c>
      <c r="Z1087">
        <v>0.33098159999999999</v>
      </c>
      <c r="AA1087">
        <v>3.3567865000000001</v>
      </c>
    </row>
    <row r="1088" spans="1:27" ht="14.25" customHeight="1" x14ac:dyDescent="0.2">
      <c r="A1088">
        <v>20160713</v>
      </c>
      <c r="B1088">
        <v>2809537</v>
      </c>
      <c r="C1088" s="2" t="str">
        <f t="shared" si="102"/>
        <v>2016</v>
      </c>
      <c r="D1088" s="2" t="str">
        <f t="shared" si="103"/>
        <v>07</v>
      </c>
      <c r="E1088" s="2" t="str">
        <f t="shared" si="104"/>
        <v>13</v>
      </c>
      <c r="F1088" s="2" t="str">
        <f t="shared" si="105"/>
        <v>13/07/2016</v>
      </c>
      <c r="G1088" s="2">
        <f t="shared" si="106"/>
        <v>2568</v>
      </c>
      <c r="H1088" s="2">
        <f t="shared" si="101"/>
        <v>0</v>
      </c>
      <c r="I1088" t="s">
        <v>603</v>
      </c>
      <c r="J1088">
        <v>71.528000000000006</v>
      </c>
      <c r="K1088">
        <v>18.844999999999999</v>
      </c>
      <c r="L1088">
        <v>7.4</v>
      </c>
      <c r="M1088">
        <v>0.2955199</v>
      </c>
      <c r="N1088">
        <v>0.44458829999999999</v>
      </c>
      <c r="O1088">
        <v>1.9585458</v>
      </c>
      <c r="P1088">
        <v>0.33318209999999998</v>
      </c>
      <c r="Q1088">
        <v>2.9895037000000002</v>
      </c>
      <c r="S1088" t="s">
        <v>356</v>
      </c>
      <c r="T1088">
        <v>77.403999999999996</v>
      </c>
      <c r="U1088">
        <v>19.035</v>
      </c>
      <c r="V1088">
        <v>8.9</v>
      </c>
      <c r="W1088">
        <v>0.31042930000000002</v>
      </c>
      <c r="X1088">
        <v>0.43339509999999998</v>
      </c>
      <c r="Y1088">
        <v>1.7360677</v>
      </c>
      <c r="Z1088">
        <v>0.4969017</v>
      </c>
      <c r="AA1088">
        <v>3.3477085</v>
      </c>
    </row>
    <row r="1089" spans="1:27" ht="14.25" customHeight="1" x14ac:dyDescent="0.2">
      <c r="A1089">
        <v>20160715</v>
      </c>
      <c r="B1089">
        <v>2809537</v>
      </c>
      <c r="C1089" s="2" t="str">
        <f t="shared" si="102"/>
        <v>2016</v>
      </c>
      <c r="D1089" s="2" t="str">
        <f t="shared" si="103"/>
        <v>07</v>
      </c>
      <c r="E1089" s="2" t="str">
        <f t="shared" si="104"/>
        <v>15</v>
      </c>
      <c r="F1089" s="2" t="str">
        <f t="shared" si="105"/>
        <v>15/07/2016</v>
      </c>
      <c r="G1089" s="2">
        <f t="shared" si="106"/>
        <v>2616</v>
      </c>
      <c r="H1089" s="2">
        <f t="shared" si="101"/>
        <v>0</v>
      </c>
      <c r="I1089" t="s">
        <v>173</v>
      </c>
      <c r="J1089">
        <v>78.385999999999996</v>
      </c>
      <c r="K1089">
        <v>19.047000000000001</v>
      </c>
      <c r="L1089">
        <v>11.5</v>
      </c>
      <c r="M1089">
        <v>0.21706520000000001</v>
      </c>
      <c r="N1089">
        <v>0.57421460000000002</v>
      </c>
      <c r="O1089">
        <v>2.7276619000000002</v>
      </c>
      <c r="P1089">
        <v>0.2351181</v>
      </c>
      <c r="Q1089">
        <v>3.6734306000000001</v>
      </c>
      <c r="S1089" t="s">
        <v>604</v>
      </c>
      <c r="T1089">
        <v>80.338999999999999</v>
      </c>
      <c r="U1089">
        <v>17.98</v>
      </c>
      <c r="V1089">
        <v>8.1</v>
      </c>
      <c r="W1089">
        <v>0.27783010000000002</v>
      </c>
      <c r="X1089">
        <v>0.54916109999999996</v>
      </c>
      <c r="Y1089">
        <v>1.9950053000000001</v>
      </c>
      <c r="Z1089">
        <v>0.25565260000000001</v>
      </c>
      <c r="AA1089">
        <v>2.8706166</v>
      </c>
    </row>
    <row r="1090" spans="1:27" ht="14.25" customHeight="1" x14ac:dyDescent="0.2">
      <c r="A1090">
        <v>20160718</v>
      </c>
      <c r="B1090">
        <v>2809537</v>
      </c>
      <c r="C1090" s="2" t="str">
        <f t="shared" si="102"/>
        <v>2016</v>
      </c>
      <c r="D1090" s="2" t="str">
        <f t="shared" si="103"/>
        <v>07</v>
      </c>
      <c r="E1090" s="2" t="str">
        <f t="shared" si="104"/>
        <v>18</v>
      </c>
      <c r="F1090" s="2" t="str">
        <f t="shared" si="105"/>
        <v>18/07/2016</v>
      </c>
      <c r="G1090" s="2">
        <f t="shared" si="106"/>
        <v>2688</v>
      </c>
      <c r="H1090" s="2">
        <f t="shared" si="101"/>
        <v>0</v>
      </c>
      <c r="I1090" t="s">
        <v>196</v>
      </c>
      <c r="J1090">
        <v>59.523000000000003</v>
      </c>
      <c r="K1090">
        <v>16.440000000000001</v>
      </c>
      <c r="L1090">
        <v>11</v>
      </c>
      <c r="M1090">
        <v>0.28428989999999998</v>
      </c>
      <c r="N1090">
        <v>0.40693049999999997</v>
      </c>
      <c r="O1090">
        <v>1.5715816</v>
      </c>
      <c r="P1090">
        <v>0.59156439999999999</v>
      </c>
      <c r="Q1090">
        <v>3.316039</v>
      </c>
      <c r="S1090" t="s">
        <v>52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ht="14.25" customHeight="1" x14ac:dyDescent="0.2">
      <c r="A1091">
        <v>20160722</v>
      </c>
      <c r="B1091">
        <v>2809537</v>
      </c>
      <c r="C1091" s="2" t="str">
        <f t="shared" si="102"/>
        <v>2016</v>
      </c>
      <c r="D1091" s="2" t="str">
        <f t="shared" si="103"/>
        <v>07</v>
      </c>
      <c r="E1091" s="2" t="str">
        <f t="shared" si="104"/>
        <v>22</v>
      </c>
      <c r="F1091" s="2" t="str">
        <f t="shared" si="105"/>
        <v>22/07/2016</v>
      </c>
      <c r="G1091" s="2">
        <f t="shared" si="106"/>
        <v>2784</v>
      </c>
      <c r="H1091" s="2">
        <f t="shared" si="101"/>
        <v>0</v>
      </c>
      <c r="I1091" t="s">
        <v>583</v>
      </c>
      <c r="J1091">
        <v>85.09</v>
      </c>
      <c r="K1091">
        <v>19.696999999999999</v>
      </c>
      <c r="L1091">
        <v>12.1</v>
      </c>
      <c r="M1091">
        <v>0.20212240000000001</v>
      </c>
      <c r="N1091">
        <v>0.6026319</v>
      </c>
      <c r="O1091">
        <v>3.4850729</v>
      </c>
      <c r="P1091">
        <v>0.28057310000000002</v>
      </c>
      <c r="Q1091">
        <v>4.3788068000000004</v>
      </c>
      <c r="S1091" t="s">
        <v>605</v>
      </c>
      <c r="T1091">
        <v>91.956999999999994</v>
      </c>
      <c r="U1091">
        <v>20.420000000000002</v>
      </c>
      <c r="V1091">
        <v>11.3</v>
      </c>
      <c r="W1091">
        <v>0.31849329999999998</v>
      </c>
      <c r="X1091">
        <v>0.50555079999999997</v>
      </c>
      <c r="Y1091">
        <v>1.9211503000000001</v>
      </c>
      <c r="Z1091">
        <v>0.25272600000000001</v>
      </c>
      <c r="AA1091">
        <v>2.6118850999999998</v>
      </c>
    </row>
    <row r="1092" spans="1:27" ht="14.25" customHeight="1" x14ac:dyDescent="0.2">
      <c r="A1092">
        <v>20160801</v>
      </c>
      <c r="B1092">
        <v>2809537</v>
      </c>
      <c r="C1092" s="2" t="str">
        <f t="shared" si="102"/>
        <v>2016</v>
      </c>
      <c r="D1092" s="2" t="str">
        <f t="shared" si="103"/>
        <v>08</v>
      </c>
      <c r="E1092" s="2" t="str">
        <f t="shared" si="104"/>
        <v>01</v>
      </c>
      <c r="F1092" s="2" t="str">
        <f t="shared" si="105"/>
        <v>01/08/2016</v>
      </c>
      <c r="G1092" s="2">
        <f t="shared" si="106"/>
        <v>3024</v>
      </c>
      <c r="H1092" s="2">
        <f t="shared" ref="H1092:H1155" si="107">IF((G1092=G1091),1,0)</f>
        <v>0</v>
      </c>
      <c r="I1092" t="s">
        <v>75</v>
      </c>
      <c r="J1092">
        <v>88.123999999999995</v>
      </c>
      <c r="K1092">
        <v>20.605</v>
      </c>
      <c r="L1092">
        <v>8.9</v>
      </c>
      <c r="M1092">
        <v>0.2279909</v>
      </c>
      <c r="N1092">
        <v>0.64792709999999998</v>
      </c>
      <c r="O1092">
        <v>2.7235939999999998</v>
      </c>
      <c r="P1092">
        <v>0.2110108</v>
      </c>
      <c r="Q1092">
        <v>3.4890121000000001</v>
      </c>
      <c r="S1092" t="s">
        <v>79</v>
      </c>
      <c r="T1092">
        <v>85.344999999999999</v>
      </c>
      <c r="U1092">
        <v>19.099</v>
      </c>
      <c r="V1092">
        <v>1.7</v>
      </c>
      <c r="W1092">
        <v>0.23574919999999999</v>
      </c>
      <c r="X1092">
        <v>0.62927880000000003</v>
      </c>
      <c r="Y1092">
        <v>2.8326273999999998</v>
      </c>
      <c r="Z1092">
        <v>0.1409212</v>
      </c>
      <c r="AA1092">
        <v>3.2826469</v>
      </c>
    </row>
    <row r="1093" spans="1:27" ht="14.25" customHeight="1" x14ac:dyDescent="0.2">
      <c r="A1093">
        <v>20160808</v>
      </c>
      <c r="B1093">
        <v>2809537</v>
      </c>
      <c r="C1093" s="2" t="str">
        <f t="shared" si="102"/>
        <v>2016</v>
      </c>
      <c r="D1093" s="2" t="str">
        <f t="shared" si="103"/>
        <v>08</v>
      </c>
      <c r="E1093" s="2" t="str">
        <f t="shared" si="104"/>
        <v>08</v>
      </c>
      <c r="F1093" s="2" t="str">
        <f t="shared" si="105"/>
        <v>08/08/2016</v>
      </c>
      <c r="G1093" s="2">
        <f t="shared" si="106"/>
        <v>3192</v>
      </c>
      <c r="H1093" s="2">
        <f t="shared" si="107"/>
        <v>0</v>
      </c>
      <c r="I1093" t="s">
        <v>77</v>
      </c>
      <c r="J1093">
        <v>98.739000000000004</v>
      </c>
      <c r="K1093">
        <v>25.946000000000002</v>
      </c>
      <c r="L1093">
        <v>6.7</v>
      </c>
      <c r="M1093">
        <v>0.2863173</v>
      </c>
      <c r="N1093">
        <v>0.54188420000000004</v>
      </c>
      <c r="O1093">
        <v>1.8674280999999999</v>
      </c>
      <c r="P1093">
        <v>0.3435974</v>
      </c>
      <c r="Q1093">
        <v>2.7539821</v>
      </c>
      <c r="S1093" t="s">
        <v>52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ht="14.25" customHeight="1" x14ac:dyDescent="0.2">
      <c r="A1094">
        <v>20160812</v>
      </c>
      <c r="B1094">
        <v>2809537</v>
      </c>
      <c r="C1094" s="2" t="str">
        <f t="shared" si="102"/>
        <v>2016</v>
      </c>
      <c r="D1094" s="2" t="str">
        <f t="shared" si="103"/>
        <v>08</v>
      </c>
      <c r="E1094" s="2" t="str">
        <f t="shared" si="104"/>
        <v>12</v>
      </c>
      <c r="F1094" s="2" t="str">
        <f t="shared" si="105"/>
        <v>12/08/2016</v>
      </c>
      <c r="G1094" s="2">
        <f t="shared" si="106"/>
        <v>3288</v>
      </c>
      <c r="H1094" s="2">
        <f t="shared" si="107"/>
        <v>0</v>
      </c>
      <c r="I1094" t="s">
        <v>61</v>
      </c>
      <c r="J1094">
        <v>85.067999999999998</v>
      </c>
      <c r="K1094">
        <v>22.251999999999999</v>
      </c>
      <c r="L1094">
        <v>9.3000000000000007</v>
      </c>
      <c r="M1094">
        <v>0.26995330000000001</v>
      </c>
      <c r="N1094">
        <v>0.43131550000000002</v>
      </c>
      <c r="O1094">
        <v>1.7213251000000001</v>
      </c>
      <c r="P1094">
        <v>0.4386389</v>
      </c>
      <c r="Q1094">
        <v>3.9631862999999998</v>
      </c>
      <c r="S1094" t="s">
        <v>52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ht="14.25" customHeight="1" x14ac:dyDescent="0.2">
      <c r="A1095">
        <v>20160815</v>
      </c>
      <c r="B1095">
        <v>2809537</v>
      </c>
      <c r="C1095" s="2" t="str">
        <f t="shared" si="102"/>
        <v>2016</v>
      </c>
      <c r="D1095" s="2" t="str">
        <f t="shared" si="103"/>
        <v>08</v>
      </c>
      <c r="E1095" s="2" t="str">
        <f t="shared" si="104"/>
        <v>15</v>
      </c>
      <c r="F1095" s="2" t="str">
        <f t="shared" si="105"/>
        <v>15/08/2016</v>
      </c>
      <c r="G1095" s="2">
        <f t="shared" si="106"/>
        <v>3360</v>
      </c>
      <c r="H1095" s="2">
        <f t="shared" si="107"/>
        <v>0</v>
      </c>
      <c r="I1095" t="s">
        <v>196</v>
      </c>
      <c r="J1095">
        <v>86.028000000000006</v>
      </c>
      <c r="K1095">
        <v>25.103000000000002</v>
      </c>
      <c r="L1095">
        <v>4.2</v>
      </c>
      <c r="M1095">
        <v>0.21136730000000001</v>
      </c>
      <c r="N1095">
        <v>0.47416209999999998</v>
      </c>
      <c r="O1095">
        <v>2.9551143999999998</v>
      </c>
      <c r="P1095">
        <v>0.53951749999999998</v>
      </c>
      <c r="Q1095">
        <v>5.6038778999999996</v>
      </c>
      <c r="S1095" t="s">
        <v>52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ht="14.25" customHeight="1" x14ac:dyDescent="0.2">
      <c r="A1096">
        <v>20160822</v>
      </c>
      <c r="B1096">
        <v>2809537</v>
      </c>
      <c r="C1096" s="2" t="str">
        <f t="shared" ref="C1096:C1159" si="108">LEFT(A1096,4)</f>
        <v>2016</v>
      </c>
      <c r="D1096" s="2" t="str">
        <f t="shared" ref="D1096:D1159" si="109">MID(A1096,5,2)</f>
        <v>08</v>
      </c>
      <c r="E1096" s="2" t="str">
        <f t="shared" ref="E1096:E1159" si="110">RIGHT(A1096,2)</f>
        <v>22</v>
      </c>
      <c r="F1096" s="2" t="str">
        <f t="shared" ref="F1096:F1159" si="111">E1096&amp;"/"&amp;D1096&amp;"/"&amp;C1096</f>
        <v>22/08/2016</v>
      </c>
      <c r="G1096" s="2">
        <f t="shared" ref="G1096:G1159" si="112">IF((B1096=B1095),G1095+(F1096-F1095)*24,0)</f>
        <v>3528</v>
      </c>
      <c r="H1096" s="2">
        <f t="shared" si="107"/>
        <v>0</v>
      </c>
      <c r="I1096" t="s">
        <v>423</v>
      </c>
      <c r="J1096">
        <v>77.581000000000003</v>
      </c>
      <c r="K1096">
        <v>19.346</v>
      </c>
      <c r="L1096">
        <v>9.5</v>
      </c>
      <c r="M1096">
        <v>0.2248782</v>
      </c>
      <c r="N1096">
        <v>0.52344369999999996</v>
      </c>
      <c r="O1096">
        <v>3.0929934000000001</v>
      </c>
      <c r="P1096">
        <v>0.38460870000000003</v>
      </c>
      <c r="Q1096">
        <v>4.6878124000000003</v>
      </c>
      <c r="S1096" t="s">
        <v>239</v>
      </c>
      <c r="T1096">
        <v>76.891999999999996</v>
      </c>
      <c r="U1096">
        <v>19.928999999999998</v>
      </c>
      <c r="V1096">
        <v>8.6999999999999993</v>
      </c>
      <c r="W1096">
        <v>0.20034750000000001</v>
      </c>
      <c r="X1096">
        <v>0.4981815</v>
      </c>
      <c r="Y1096">
        <v>3.2838086</v>
      </c>
      <c r="Z1096">
        <v>0.48481459999999998</v>
      </c>
      <c r="AA1096">
        <v>5.1676168000000002</v>
      </c>
    </row>
    <row r="1097" spans="1:27" ht="14.25" customHeight="1" x14ac:dyDescent="0.2">
      <c r="A1097">
        <v>20160826</v>
      </c>
      <c r="B1097">
        <v>2809537</v>
      </c>
      <c r="C1097" s="2" t="str">
        <f t="shared" si="108"/>
        <v>2016</v>
      </c>
      <c r="D1097" s="2" t="str">
        <f t="shared" si="109"/>
        <v>08</v>
      </c>
      <c r="E1097" s="2" t="str">
        <f t="shared" si="110"/>
        <v>26</v>
      </c>
      <c r="F1097" s="2" t="str">
        <f t="shared" si="111"/>
        <v>26/08/2016</v>
      </c>
      <c r="G1097" s="2">
        <f t="shared" si="112"/>
        <v>3624</v>
      </c>
      <c r="H1097" s="2">
        <f t="shared" si="107"/>
        <v>0</v>
      </c>
      <c r="I1097" t="s">
        <v>60</v>
      </c>
      <c r="J1097">
        <v>90.135999999999996</v>
      </c>
      <c r="K1097">
        <v>25.277999999999999</v>
      </c>
      <c r="L1097">
        <v>8.9</v>
      </c>
      <c r="M1097">
        <v>0.2213888</v>
      </c>
      <c r="N1097">
        <v>0.35022029999999998</v>
      </c>
      <c r="O1097">
        <v>1.7850302</v>
      </c>
      <c r="P1097">
        <v>0.60657539999999999</v>
      </c>
      <c r="Q1097">
        <v>4.6777445999999996</v>
      </c>
      <c r="S1097" t="s">
        <v>52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ht="14.25" customHeight="1" x14ac:dyDescent="0.2">
      <c r="A1098">
        <v>20160404</v>
      </c>
      <c r="B1098">
        <v>2812058</v>
      </c>
      <c r="C1098" s="2" t="str">
        <f t="shared" si="108"/>
        <v>2016</v>
      </c>
      <c r="D1098" s="2" t="str">
        <f t="shared" si="109"/>
        <v>04</v>
      </c>
      <c r="E1098" s="2" t="str">
        <f t="shared" si="110"/>
        <v>04</v>
      </c>
      <c r="F1098" s="2" t="str">
        <f t="shared" si="111"/>
        <v>04/04/2016</v>
      </c>
      <c r="G1098" s="2">
        <f t="shared" si="112"/>
        <v>0</v>
      </c>
      <c r="H1098" s="2">
        <f t="shared" si="107"/>
        <v>0</v>
      </c>
      <c r="I1098" t="s">
        <v>67</v>
      </c>
      <c r="J1098">
        <v>95.971000000000004</v>
      </c>
      <c r="K1098">
        <v>27.305</v>
      </c>
      <c r="L1098">
        <v>1</v>
      </c>
      <c r="M1098">
        <v>0.55896380000000001</v>
      </c>
      <c r="N1098">
        <v>0.3890903</v>
      </c>
      <c r="O1098">
        <v>0.93355520000000003</v>
      </c>
      <c r="P1098">
        <v>0.14809910000000001</v>
      </c>
      <c r="Q1098">
        <v>1.2527733999999999</v>
      </c>
      <c r="S1098" t="s">
        <v>606</v>
      </c>
      <c r="T1098">
        <v>75.39</v>
      </c>
      <c r="U1098">
        <v>15.757999999999999</v>
      </c>
      <c r="V1098">
        <v>7.6</v>
      </c>
      <c r="W1098">
        <v>0.61408010000000002</v>
      </c>
      <c r="X1098">
        <v>0.26980130000000002</v>
      </c>
      <c r="Y1098">
        <v>0.4583353</v>
      </c>
      <c r="Z1098">
        <v>0.23849860000000001</v>
      </c>
      <c r="AA1098">
        <v>0.85628780000000004</v>
      </c>
    </row>
    <row r="1099" spans="1:27" ht="14.25" customHeight="1" x14ac:dyDescent="0.2">
      <c r="A1099">
        <v>20160406</v>
      </c>
      <c r="B1099">
        <v>2812058</v>
      </c>
      <c r="C1099" s="2" t="str">
        <f t="shared" si="108"/>
        <v>2016</v>
      </c>
      <c r="D1099" s="2" t="str">
        <f t="shared" si="109"/>
        <v>04</v>
      </c>
      <c r="E1099" s="2" t="str">
        <f t="shared" si="110"/>
        <v>06</v>
      </c>
      <c r="F1099" s="2" t="str">
        <f t="shared" si="111"/>
        <v>06/04/2016</v>
      </c>
      <c r="G1099" s="2">
        <f t="shared" si="112"/>
        <v>48</v>
      </c>
      <c r="H1099" s="2">
        <f t="shared" si="107"/>
        <v>0</v>
      </c>
      <c r="I1099" t="s">
        <v>33</v>
      </c>
      <c r="J1099">
        <v>91.188000000000002</v>
      </c>
      <c r="K1099">
        <v>21.233000000000001</v>
      </c>
      <c r="L1099">
        <v>4.7</v>
      </c>
      <c r="M1099">
        <v>0.49555630000000001</v>
      </c>
      <c r="N1099">
        <v>0.33632390000000001</v>
      </c>
      <c r="O1099">
        <v>0.87434769999999995</v>
      </c>
      <c r="P1099">
        <v>0.52543499999999999</v>
      </c>
      <c r="Q1099">
        <v>1.7597716999999999</v>
      </c>
      <c r="S1099" t="s">
        <v>319</v>
      </c>
      <c r="T1099">
        <v>80.584000000000003</v>
      </c>
      <c r="U1099">
        <v>27.396000000000001</v>
      </c>
      <c r="V1099">
        <v>7.2</v>
      </c>
      <c r="W1099">
        <v>0.34208820000000001</v>
      </c>
      <c r="X1099">
        <v>0.42210789999999998</v>
      </c>
      <c r="Y1099">
        <v>1.2176496999999999</v>
      </c>
      <c r="Z1099">
        <v>0.37604100000000001</v>
      </c>
      <c r="AA1099">
        <v>2.2811845000000002</v>
      </c>
    </row>
    <row r="1100" spans="1:27" ht="14.25" customHeight="1" x14ac:dyDescent="0.2">
      <c r="A1100">
        <v>20160408</v>
      </c>
      <c r="B1100">
        <v>2812058</v>
      </c>
      <c r="C1100" s="2" t="str">
        <f t="shared" si="108"/>
        <v>2016</v>
      </c>
      <c r="D1100" s="2" t="str">
        <f t="shared" si="109"/>
        <v>04</v>
      </c>
      <c r="E1100" s="2" t="str">
        <f t="shared" si="110"/>
        <v>08</v>
      </c>
      <c r="F1100" s="2" t="str">
        <f t="shared" si="111"/>
        <v>08/04/2016</v>
      </c>
      <c r="G1100" s="2">
        <f t="shared" si="112"/>
        <v>96</v>
      </c>
      <c r="H1100" s="2">
        <f t="shared" si="107"/>
        <v>0</v>
      </c>
      <c r="I1100" t="s">
        <v>33</v>
      </c>
      <c r="J1100">
        <v>98.114999999999995</v>
      </c>
      <c r="K1100">
        <v>22.146999999999998</v>
      </c>
      <c r="L1100">
        <v>0.3</v>
      </c>
      <c r="M1100">
        <v>0.46953149999999999</v>
      </c>
      <c r="N1100">
        <v>0.46365210000000001</v>
      </c>
      <c r="O1100">
        <v>1.2025599</v>
      </c>
      <c r="P1100">
        <v>0.38216230000000001</v>
      </c>
      <c r="Q1100">
        <v>1.9671464999999999</v>
      </c>
      <c r="S1100" t="s">
        <v>438</v>
      </c>
      <c r="T1100">
        <v>86.597999999999999</v>
      </c>
      <c r="U1100">
        <v>25.004999999999999</v>
      </c>
      <c r="V1100">
        <v>1.8</v>
      </c>
      <c r="W1100">
        <v>0.29664069999999998</v>
      </c>
      <c r="X1100">
        <v>0.33302229999999999</v>
      </c>
      <c r="Y1100">
        <v>1.5400885</v>
      </c>
      <c r="Z1100">
        <v>0.607483</v>
      </c>
      <c r="AA1100">
        <v>3.5057459999999998</v>
      </c>
    </row>
    <row r="1101" spans="1:27" ht="14.25" customHeight="1" x14ac:dyDescent="0.2">
      <c r="A1101">
        <v>20160411</v>
      </c>
      <c r="B1101">
        <v>2812058</v>
      </c>
      <c r="C1101" s="2" t="str">
        <f t="shared" si="108"/>
        <v>2016</v>
      </c>
      <c r="D1101" s="2" t="str">
        <f t="shared" si="109"/>
        <v>04</v>
      </c>
      <c r="E1101" s="2" t="str">
        <f t="shared" si="110"/>
        <v>11</v>
      </c>
      <c r="F1101" s="2" t="str">
        <f t="shared" si="111"/>
        <v>11/04/2016</v>
      </c>
      <c r="G1101" s="2">
        <f t="shared" si="112"/>
        <v>168</v>
      </c>
      <c r="H1101" s="2">
        <f t="shared" si="107"/>
        <v>0</v>
      </c>
      <c r="I1101" t="s">
        <v>33</v>
      </c>
      <c r="J1101">
        <v>104.172</v>
      </c>
      <c r="K1101">
        <v>28.288</v>
      </c>
      <c r="L1101">
        <v>0.6</v>
      </c>
      <c r="M1101">
        <v>0.61402400000000001</v>
      </c>
      <c r="N1101">
        <v>0.40167180000000002</v>
      </c>
      <c r="O1101">
        <v>1.1828886000000001</v>
      </c>
      <c r="P1101">
        <v>0.17055619999999999</v>
      </c>
      <c r="Q1101">
        <v>1.1337701</v>
      </c>
      <c r="S1101" t="s">
        <v>607</v>
      </c>
      <c r="T1101">
        <v>77.480999999999995</v>
      </c>
      <c r="U1101">
        <v>19.446000000000002</v>
      </c>
      <c r="V1101">
        <v>2.8</v>
      </c>
      <c r="W1101">
        <v>0.42730240000000003</v>
      </c>
      <c r="X1101">
        <v>0.37508570000000002</v>
      </c>
      <c r="Y1101">
        <v>1.0104708</v>
      </c>
      <c r="Z1101">
        <v>0.3632647</v>
      </c>
      <c r="AA1101">
        <v>1.8740144999999999</v>
      </c>
    </row>
    <row r="1102" spans="1:27" ht="14.25" customHeight="1" x14ac:dyDescent="0.2">
      <c r="A1102">
        <v>20160413</v>
      </c>
      <c r="B1102">
        <v>2812058</v>
      </c>
      <c r="C1102" s="2" t="str">
        <f t="shared" si="108"/>
        <v>2016</v>
      </c>
      <c r="D1102" s="2" t="str">
        <f t="shared" si="109"/>
        <v>04</v>
      </c>
      <c r="E1102" s="2" t="str">
        <f t="shared" si="110"/>
        <v>13</v>
      </c>
      <c r="F1102" s="2" t="str">
        <f t="shared" si="111"/>
        <v>13/04/2016</v>
      </c>
      <c r="G1102" s="2">
        <f t="shared" si="112"/>
        <v>216</v>
      </c>
      <c r="H1102" s="2">
        <f t="shared" si="107"/>
        <v>0</v>
      </c>
      <c r="I1102" t="s">
        <v>33</v>
      </c>
      <c r="J1102">
        <v>106.91200000000001</v>
      </c>
      <c r="K1102">
        <v>28.417999999999999</v>
      </c>
      <c r="L1102">
        <v>2.6</v>
      </c>
      <c r="M1102">
        <v>0.3347735</v>
      </c>
      <c r="N1102">
        <v>0.4290911</v>
      </c>
      <c r="O1102">
        <v>2.2693591</v>
      </c>
      <c r="P1102">
        <v>0.413406</v>
      </c>
      <c r="Q1102">
        <v>3.7845344999999999</v>
      </c>
      <c r="S1102" t="s">
        <v>608</v>
      </c>
      <c r="T1102">
        <v>94.683999999999997</v>
      </c>
      <c r="U1102">
        <v>24.856000000000002</v>
      </c>
      <c r="V1102">
        <v>0.7</v>
      </c>
      <c r="W1102">
        <v>0.27728069999999999</v>
      </c>
      <c r="X1102">
        <v>0.45106180000000001</v>
      </c>
      <c r="Y1102">
        <v>2.2620631000000002</v>
      </c>
      <c r="Z1102">
        <v>0.5024961</v>
      </c>
      <c r="AA1102">
        <v>3.1740184</v>
      </c>
    </row>
    <row r="1103" spans="1:27" ht="14.25" customHeight="1" x14ac:dyDescent="0.2">
      <c r="A1103">
        <v>20160415</v>
      </c>
      <c r="B1103">
        <v>2812058</v>
      </c>
      <c r="C1103" s="2" t="str">
        <f t="shared" si="108"/>
        <v>2016</v>
      </c>
      <c r="D1103" s="2" t="str">
        <f t="shared" si="109"/>
        <v>04</v>
      </c>
      <c r="E1103" s="2" t="str">
        <f t="shared" si="110"/>
        <v>15</v>
      </c>
      <c r="F1103" s="2" t="str">
        <f t="shared" si="111"/>
        <v>15/04/2016</v>
      </c>
      <c r="G1103" s="2">
        <f t="shared" si="112"/>
        <v>264</v>
      </c>
      <c r="H1103" s="2">
        <f t="shared" si="107"/>
        <v>0</v>
      </c>
      <c r="I1103" t="s">
        <v>33</v>
      </c>
      <c r="J1103">
        <v>90.394999999999996</v>
      </c>
      <c r="K1103">
        <v>24.263000000000002</v>
      </c>
      <c r="L1103">
        <v>0</v>
      </c>
      <c r="M1103">
        <v>0.84537499999999999</v>
      </c>
      <c r="N1103">
        <v>0.12280770000000001</v>
      </c>
      <c r="O1103">
        <v>0.1564015</v>
      </c>
      <c r="P1103">
        <v>6.4043500000000003E-2</v>
      </c>
      <c r="Q1103">
        <v>0.27580589999999999</v>
      </c>
      <c r="S1103" t="s">
        <v>114</v>
      </c>
      <c r="T1103">
        <v>85.983000000000004</v>
      </c>
      <c r="U1103">
        <v>23.356000000000002</v>
      </c>
      <c r="V1103">
        <v>0</v>
      </c>
      <c r="W1103">
        <v>0.35322029999999999</v>
      </c>
      <c r="X1103">
        <v>0.44563239999999998</v>
      </c>
      <c r="Y1103">
        <v>1.4265322</v>
      </c>
      <c r="Z1103">
        <v>0.36085319999999999</v>
      </c>
      <c r="AA1103">
        <v>2.3813265000000001</v>
      </c>
    </row>
    <row r="1104" spans="1:27" ht="14.25" customHeight="1" x14ac:dyDescent="0.2">
      <c r="A1104">
        <v>20160418</v>
      </c>
      <c r="B1104">
        <v>2812058</v>
      </c>
      <c r="C1104" s="2" t="str">
        <f t="shared" si="108"/>
        <v>2016</v>
      </c>
      <c r="D1104" s="2" t="str">
        <f t="shared" si="109"/>
        <v>04</v>
      </c>
      <c r="E1104" s="2" t="str">
        <f t="shared" si="110"/>
        <v>18</v>
      </c>
      <c r="F1104" s="2" t="str">
        <f t="shared" si="111"/>
        <v>18/04/2016</v>
      </c>
      <c r="G1104" s="2">
        <f t="shared" si="112"/>
        <v>336</v>
      </c>
      <c r="H1104" s="2">
        <f t="shared" si="107"/>
        <v>0</v>
      </c>
      <c r="I1104" t="s">
        <v>33</v>
      </c>
      <c r="J1104">
        <v>105.01900000000001</v>
      </c>
      <c r="K1104">
        <v>28.109000000000002</v>
      </c>
      <c r="L1104">
        <v>2.6</v>
      </c>
      <c r="M1104">
        <v>0.54750860000000001</v>
      </c>
      <c r="N1104">
        <v>0.41248960000000001</v>
      </c>
      <c r="O1104">
        <v>0.84767550000000003</v>
      </c>
      <c r="P1104">
        <v>0.28985470000000002</v>
      </c>
      <c r="Q1104">
        <v>1.2784205</v>
      </c>
      <c r="S1104" t="s">
        <v>286</v>
      </c>
      <c r="T1104">
        <v>91.016000000000005</v>
      </c>
      <c r="U1104">
        <v>35.475000000000001</v>
      </c>
      <c r="V1104">
        <v>3.1</v>
      </c>
      <c r="W1104">
        <v>0.26001489999999999</v>
      </c>
      <c r="X1104">
        <v>0.49293749999999997</v>
      </c>
      <c r="Y1104">
        <v>1.9842964999999999</v>
      </c>
      <c r="Z1104">
        <v>0.37428270000000002</v>
      </c>
      <c r="AA1104">
        <v>3.1552669</v>
      </c>
    </row>
    <row r="1105" spans="1:27" ht="14.25" customHeight="1" x14ac:dyDescent="0.2">
      <c r="A1105">
        <v>20160425</v>
      </c>
      <c r="B1105">
        <v>2812058</v>
      </c>
      <c r="C1105" s="2" t="str">
        <f t="shared" si="108"/>
        <v>2016</v>
      </c>
      <c r="D1105" s="2" t="str">
        <f t="shared" si="109"/>
        <v>04</v>
      </c>
      <c r="E1105" s="2" t="str">
        <f t="shared" si="110"/>
        <v>25</v>
      </c>
      <c r="F1105" s="2" t="str">
        <f t="shared" si="111"/>
        <v>25/04/2016</v>
      </c>
      <c r="G1105" s="2">
        <f t="shared" si="112"/>
        <v>504</v>
      </c>
      <c r="H1105" s="2">
        <f t="shared" si="107"/>
        <v>0</v>
      </c>
      <c r="I1105" t="s">
        <v>50</v>
      </c>
      <c r="J1105">
        <v>97.498000000000005</v>
      </c>
      <c r="K1105">
        <v>26.626000000000001</v>
      </c>
      <c r="L1105">
        <v>4</v>
      </c>
      <c r="M1105">
        <v>0.53015089999999998</v>
      </c>
      <c r="N1105">
        <v>0.32491589999999998</v>
      </c>
      <c r="O1105">
        <v>1.0004168</v>
      </c>
      <c r="P1105">
        <v>0.31280999999999998</v>
      </c>
      <c r="Q1105">
        <v>1.3890908</v>
      </c>
      <c r="S1105" t="s">
        <v>153</v>
      </c>
      <c r="T1105">
        <v>87.006</v>
      </c>
      <c r="U1105">
        <v>28.172999999999998</v>
      </c>
      <c r="V1105">
        <v>7.6</v>
      </c>
      <c r="W1105">
        <v>0.44425710000000002</v>
      </c>
      <c r="X1105">
        <v>0.40252529999999997</v>
      </c>
      <c r="Y1105">
        <v>1.0447412</v>
      </c>
      <c r="Z1105">
        <v>0.47387659999999998</v>
      </c>
      <c r="AA1105">
        <v>2.3581935000000001</v>
      </c>
    </row>
    <row r="1106" spans="1:27" ht="14.25" customHeight="1" x14ac:dyDescent="0.2">
      <c r="A1106">
        <v>20160427</v>
      </c>
      <c r="B1106">
        <v>2812058</v>
      </c>
      <c r="C1106" s="2" t="str">
        <f t="shared" si="108"/>
        <v>2016</v>
      </c>
      <c r="D1106" s="2" t="str">
        <f t="shared" si="109"/>
        <v>04</v>
      </c>
      <c r="E1106" s="2" t="str">
        <f t="shared" si="110"/>
        <v>27</v>
      </c>
      <c r="F1106" s="2" t="str">
        <f t="shared" si="111"/>
        <v>27/04/2016</v>
      </c>
      <c r="G1106" s="2">
        <f t="shared" si="112"/>
        <v>552</v>
      </c>
      <c r="H1106" s="2">
        <f t="shared" si="107"/>
        <v>0</v>
      </c>
      <c r="I1106" t="s">
        <v>33</v>
      </c>
      <c r="J1106">
        <v>101.126</v>
      </c>
      <c r="K1106">
        <v>30.016999999999999</v>
      </c>
      <c r="L1106">
        <v>0</v>
      </c>
      <c r="M1106">
        <v>0.69602260000000005</v>
      </c>
      <c r="N1106">
        <v>0.26579000000000003</v>
      </c>
      <c r="O1106">
        <v>0.4026498</v>
      </c>
      <c r="P1106">
        <v>6.5664299999999995E-2</v>
      </c>
      <c r="Q1106">
        <v>0.48624810000000002</v>
      </c>
      <c r="S1106" t="s">
        <v>225</v>
      </c>
      <c r="T1106">
        <v>104.152</v>
      </c>
      <c r="U1106">
        <v>27.062999999999999</v>
      </c>
      <c r="V1106">
        <v>3.1</v>
      </c>
      <c r="W1106">
        <v>0.45554169999999999</v>
      </c>
      <c r="X1106">
        <v>0.45190560000000002</v>
      </c>
      <c r="Y1106">
        <v>1.5827513</v>
      </c>
      <c r="Z1106">
        <v>0.21975829999999999</v>
      </c>
      <c r="AA1106">
        <v>1.7157172999999999</v>
      </c>
    </row>
    <row r="1107" spans="1:27" ht="14.25" customHeight="1" x14ac:dyDescent="0.2">
      <c r="A1107">
        <v>20160502</v>
      </c>
      <c r="B1107">
        <v>2812058</v>
      </c>
      <c r="C1107" s="2" t="str">
        <f t="shared" si="108"/>
        <v>2016</v>
      </c>
      <c r="D1107" s="2" t="str">
        <f t="shared" si="109"/>
        <v>05</v>
      </c>
      <c r="E1107" s="2" t="str">
        <f t="shared" si="110"/>
        <v>02</v>
      </c>
      <c r="F1107" s="2" t="str">
        <f t="shared" si="111"/>
        <v>02/05/2016</v>
      </c>
      <c r="G1107" s="2">
        <f t="shared" si="112"/>
        <v>672</v>
      </c>
      <c r="H1107" s="2">
        <f t="shared" si="107"/>
        <v>0</v>
      </c>
      <c r="I1107" t="s">
        <v>33</v>
      </c>
      <c r="J1107">
        <v>107.85</v>
      </c>
      <c r="K1107">
        <v>32.511000000000003</v>
      </c>
      <c r="L1107">
        <v>1</v>
      </c>
      <c r="M1107">
        <v>0.40748719999999999</v>
      </c>
      <c r="N1107">
        <v>0.36427150000000003</v>
      </c>
      <c r="O1107">
        <v>1.0788814</v>
      </c>
      <c r="P1107">
        <v>0.60865650000000004</v>
      </c>
      <c r="Q1107">
        <v>2.8517174999999999</v>
      </c>
      <c r="S1107" t="s">
        <v>609</v>
      </c>
      <c r="T1107">
        <v>97.814999999999998</v>
      </c>
      <c r="U1107">
        <v>28.641999999999999</v>
      </c>
      <c r="V1107">
        <v>0.9</v>
      </c>
      <c r="W1107">
        <v>0.18092539999999999</v>
      </c>
      <c r="X1107">
        <v>0.32768710000000001</v>
      </c>
      <c r="Y1107">
        <v>1.9313899999999999</v>
      </c>
      <c r="Z1107">
        <v>0.62628399999999995</v>
      </c>
      <c r="AA1107">
        <v>5.3625635000000003</v>
      </c>
    </row>
    <row r="1108" spans="1:27" ht="14.25" customHeight="1" x14ac:dyDescent="0.2">
      <c r="A1108">
        <v>20160509</v>
      </c>
      <c r="B1108">
        <v>2812058</v>
      </c>
      <c r="C1108" s="2" t="str">
        <f t="shared" si="108"/>
        <v>2016</v>
      </c>
      <c r="D1108" s="2" t="str">
        <f t="shared" si="109"/>
        <v>05</v>
      </c>
      <c r="E1108" s="2" t="str">
        <f t="shared" si="110"/>
        <v>09</v>
      </c>
      <c r="F1108" s="2" t="str">
        <f t="shared" si="111"/>
        <v>09/05/2016</v>
      </c>
      <c r="G1108" s="2">
        <f t="shared" si="112"/>
        <v>840</v>
      </c>
      <c r="H1108" s="2">
        <f t="shared" si="107"/>
        <v>0</v>
      </c>
      <c r="I1108" t="s">
        <v>33</v>
      </c>
      <c r="J1108">
        <v>97.597999999999999</v>
      </c>
      <c r="K1108">
        <v>27.283999999999999</v>
      </c>
      <c r="L1108">
        <v>2.5</v>
      </c>
      <c r="M1108">
        <v>0.23567759999999999</v>
      </c>
      <c r="N1108">
        <v>0.38297759999999997</v>
      </c>
      <c r="O1108">
        <v>1.5364684</v>
      </c>
      <c r="P1108">
        <v>0.52712789999999998</v>
      </c>
      <c r="Q1108">
        <v>3.0578799999999999</v>
      </c>
      <c r="S1108" t="s">
        <v>438</v>
      </c>
      <c r="T1108">
        <v>100.223</v>
      </c>
      <c r="U1108">
        <v>24.631</v>
      </c>
      <c r="V1108">
        <v>6</v>
      </c>
      <c r="W1108">
        <v>0.22094159999999999</v>
      </c>
      <c r="X1108">
        <v>0.41588409999999998</v>
      </c>
      <c r="Y1108">
        <v>2.2462857999999999</v>
      </c>
      <c r="Z1108">
        <v>0.58913850000000001</v>
      </c>
      <c r="AA1108">
        <v>5.1577504000000003</v>
      </c>
    </row>
    <row r="1109" spans="1:27" ht="14.25" customHeight="1" x14ac:dyDescent="0.2">
      <c r="A1109">
        <v>20160513</v>
      </c>
      <c r="B1109">
        <v>2812058</v>
      </c>
      <c r="C1109" s="2" t="str">
        <f t="shared" si="108"/>
        <v>2016</v>
      </c>
      <c r="D1109" s="2" t="str">
        <f t="shared" si="109"/>
        <v>05</v>
      </c>
      <c r="E1109" s="2" t="str">
        <f t="shared" si="110"/>
        <v>13</v>
      </c>
      <c r="F1109" s="2" t="str">
        <f t="shared" si="111"/>
        <v>13/05/2016</v>
      </c>
      <c r="G1109" s="2">
        <f t="shared" si="112"/>
        <v>936</v>
      </c>
      <c r="H1109" s="2">
        <f t="shared" si="107"/>
        <v>0</v>
      </c>
      <c r="I1109" t="s">
        <v>33</v>
      </c>
      <c r="J1109">
        <v>104.405</v>
      </c>
      <c r="K1109">
        <v>27.018999999999998</v>
      </c>
      <c r="L1109">
        <v>10.9</v>
      </c>
      <c r="M1109">
        <v>0.31950250000000002</v>
      </c>
      <c r="N1109">
        <v>0.49936760000000002</v>
      </c>
      <c r="O1109">
        <v>1.7236289</v>
      </c>
      <c r="P1109">
        <v>0.45368720000000001</v>
      </c>
      <c r="Q1109">
        <v>3.4923399000000002</v>
      </c>
      <c r="S1109" t="s">
        <v>231</v>
      </c>
      <c r="T1109">
        <v>97.299000000000007</v>
      </c>
      <c r="U1109">
        <v>22.704999999999998</v>
      </c>
      <c r="V1109">
        <v>7.8</v>
      </c>
      <c r="W1109">
        <v>0.2143013</v>
      </c>
      <c r="X1109">
        <v>0.46338119999999999</v>
      </c>
      <c r="Y1109">
        <v>2.358768</v>
      </c>
      <c r="Z1109">
        <v>0.41864889999999999</v>
      </c>
      <c r="AA1109">
        <v>4.0604420000000001</v>
      </c>
    </row>
    <row r="1110" spans="1:27" ht="14.25" customHeight="1" x14ac:dyDescent="0.2">
      <c r="A1110">
        <v>20160518</v>
      </c>
      <c r="B1110">
        <v>2812058</v>
      </c>
      <c r="C1110" s="2" t="str">
        <f t="shared" si="108"/>
        <v>2016</v>
      </c>
      <c r="D1110" s="2" t="str">
        <f t="shared" si="109"/>
        <v>05</v>
      </c>
      <c r="E1110" s="2" t="str">
        <f t="shared" si="110"/>
        <v>18</v>
      </c>
      <c r="F1110" s="2" t="str">
        <f t="shared" si="111"/>
        <v>18/05/2016</v>
      </c>
      <c r="G1110" s="2">
        <f t="shared" si="112"/>
        <v>1056</v>
      </c>
      <c r="H1110" s="2">
        <f t="shared" si="107"/>
        <v>0</v>
      </c>
      <c r="I1110" t="s">
        <v>33</v>
      </c>
      <c r="J1110">
        <v>98.644000000000005</v>
      </c>
      <c r="K1110">
        <v>24.021000000000001</v>
      </c>
      <c r="L1110">
        <v>0</v>
      </c>
      <c r="M1110">
        <v>0.88687450000000001</v>
      </c>
      <c r="N1110">
        <v>0.1027609</v>
      </c>
      <c r="O1110">
        <v>0.1238904</v>
      </c>
      <c r="P1110">
        <v>5.31002E-2</v>
      </c>
      <c r="Q1110">
        <v>0.21972700000000001</v>
      </c>
      <c r="S1110" t="s">
        <v>245</v>
      </c>
      <c r="T1110">
        <v>111.157</v>
      </c>
      <c r="U1110">
        <v>26.765000000000001</v>
      </c>
      <c r="V1110">
        <v>1</v>
      </c>
      <c r="W1110">
        <v>0.420821</v>
      </c>
      <c r="X1110">
        <v>0.46660689999999999</v>
      </c>
      <c r="Y1110">
        <v>2.1023404999999999</v>
      </c>
      <c r="Z1110">
        <v>0.33578049999999998</v>
      </c>
      <c r="AA1110">
        <v>2.3761880999999998</v>
      </c>
    </row>
    <row r="1111" spans="1:27" ht="14.25" customHeight="1" x14ac:dyDescent="0.2">
      <c r="A1111">
        <v>20160520</v>
      </c>
      <c r="B1111">
        <v>2812058</v>
      </c>
      <c r="C1111" s="2" t="str">
        <f t="shared" si="108"/>
        <v>2016</v>
      </c>
      <c r="D1111" s="2" t="str">
        <f t="shared" si="109"/>
        <v>05</v>
      </c>
      <c r="E1111" s="2" t="str">
        <f t="shared" si="110"/>
        <v>20</v>
      </c>
      <c r="F1111" s="2" t="str">
        <f t="shared" si="111"/>
        <v>20/05/2016</v>
      </c>
      <c r="G1111" s="2">
        <f t="shared" si="112"/>
        <v>1104</v>
      </c>
      <c r="H1111" s="2">
        <f t="shared" si="107"/>
        <v>0</v>
      </c>
      <c r="I1111" t="s">
        <v>33</v>
      </c>
      <c r="J1111">
        <v>96.037000000000006</v>
      </c>
      <c r="K1111">
        <v>26.561</v>
      </c>
      <c r="L1111">
        <v>2.2999999999999998</v>
      </c>
      <c r="M1111">
        <v>0.24399750000000001</v>
      </c>
      <c r="N1111">
        <v>0.60448749999999996</v>
      </c>
      <c r="O1111">
        <v>2.7033094000000002</v>
      </c>
      <c r="P1111">
        <v>0.29756270000000001</v>
      </c>
      <c r="Q1111">
        <v>3.8136274999999999</v>
      </c>
      <c r="S1111" t="s">
        <v>395</v>
      </c>
      <c r="T1111">
        <v>99.248000000000005</v>
      </c>
      <c r="U1111">
        <v>25.353000000000002</v>
      </c>
      <c r="V1111">
        <v>6.9</v>
      </c>
      <c r="W1111">
        <v>0.1537009</v>
      </c>
      <c r="X1111">
        <v>0.4064509</v>
      </c>
      <c r="Y1111">
        <v>3.0454279</v>
      </c>
      <c r="Z1111">
        <v>0.62290069999999997</v>
      </c>
      <c r="AA1111">
        <v>6.3080704000000001</v>
      </c>
    </row>
    <row r="1112" spans="1:27" ht="14.25" customHeight="1" x14ac:dyDescent="0.2">
      <c r="A1112">
        <v>20160523</v>
      </c>
      <c r="B1112">
        <v>2812058</v>
      </c>
      <c r="C1112" s="2" t="str">
        <f t="shared" si="108"/>
        <v>2016</v>
      </c>
      <c r="D1112" s="2" t="str">
        <f t="shared" si="109"/>
        <v>05</v>
      </c>
      <c r="E1112" s="2" t="str">
        <f t="shared" si="110"/>
        <v>23</v>
      </c>
      <c r="F1112" s="2" t="str">
        <f t="shared" si="111"/>
        <v>23/05/2016</v>
      </c>
      <c r="G1112" s="2">
        <f t="shared" si="112"/>
        <v>1176</v>
      </c>
      <c r="H1112" s="2">
        <f t="shared" si="107"/>
        <v>0</v>
      </c>
      <c r="I1112" t="s">
        <v>33</v>
      </c>
      <c r="J1112">
        <v>104.251</v>
      </c>
      <c r="K1112">
        <v>28.946999999999999</v>
      </c>
      <c r="L1112">
        <v>1.8</v>
      </c>
      <c r="M1112">
        <v>0.484151</v>
      </c>
      <c r="N1112">
        <v>0.47166740000000001</v>
      </c>
      <c r="O1112">
        <v>1.1979299999999999</v>
      </c>
      <c r="P1112">
        <v>0.1986792</v>
      </c>
      <c r="Q1112">
        <v>1.4420666</v>
      </c>
      <c r="S1112" t="s">
        <v>239</v>
      </c>
      <c r="T1112">
        <v>96.515000000000001</v>
      </c>
      <c r="U1112">
        <v>27.294</v>
      </c>
      <c r="V1112">
        <v>0</v>
      </c>
      <c r="W1112">
        <v>0.49353550000000002</v>
      </c>
      <c r="X1112">
        <v>0.48289539999999997</v>
      </c>
      <c r="Y1112">
        <v>1.0808196999999999</v>
      </c>
      <c r="Z1112">
        <v>0.2023694</v>
      </c>
      <c r="AA1112">
        <v>1.4192244000000001</v>
      </c>
    </row>
    <row r="1113" spans="1:27" ht="14.25" customHeight="1" x14ac:dyDescent="0.2">
      <c r="A1113">
        <v>20160530</v>
      </c>
      <c r="B1113">
        <v>2812058</v>
      </c>
      <c r="C1113" s="2" t="str">
        <f t="shared" si="108"/>
        <v>2016</v>
      </c>
      <c r="D1113" s="2" t="str">
        <f t="shared" si="109"/>
        <v>05</v>
      </c>
      <c r="E1113" s="2" t="str">
        <f t="shared" si="110"/>
        <v>30</v>
      </c>
      <c r="F1113" s="2" t="str">
        <f t="shared" si="111"/>
        <v>30/05/2016</v>
      </c>
      <c r="G1113" s="2">
        <f t="shared" si="112"/>
        <v>1344</v>
      </c>
      <c r="H1113" s="2">
        <f t="shared" si="107"/>
        <v>0</v>
      </c>
      <c r="I1113" t="s">
        <v>45</v>
      </c>
      <c r="J1113">
        <v>75.200999999999993</v>
      </c>
      <c r="K1113">
        <v>21.373999999999999</v>
      </c>
      <c r="L1113">
        <v>0.1</v>
      </c>
      <c r="M1113">
        <v>0.42152499999999998</v>
      </c>
      <c r="N1113">
        <v>0.40635870000000002</v>
      </c>
      <c r="O1113">
        <v>1.0002599999999999</v>
      </c>
      <c r="P1113">
        <v>0.2264234</v>
      </c>
      <c r="Q1113">
        <v>1.5740718</v>
      </c>
      <c r="S1113" t="s">
        <v>199</v>
      </c>
      <c r="T1113">
        <v>77.905000000000001</v>
      </c>
      <c r="U1113">
        <v>22.879000000000001</v>
      </c>
      <c r="V1113">
        <v>0.4</v>
      </c>
      <c r="W1113">
        <v>0.36817759999999999</v>
      </c>
      <c r="X1113">
        <v>0.40892440000000002</v>
      </c>
      <c r="Y1113">
        <v>1.2132586000000001</v>
      </c>
      <c r="Z1113">
        <v>0.45940310000000001</v>
      </c>
      <c r="AA1113">
        <v>2.6404618000000002</v>
      </c>
    </row>
    <row r="1114" spans="1:27" ht="14.25" customHeight="1" x14ac:dyDescent="0.2">
      <c r="A1114">
        <v>20160617</v>
      </c>
      <c r="B1114">
        <v>2812058</v>
      </c>
      <c r="C1114" s="2" t="str">
        <f t="shared" si="108"/>
        <v>2016</v>
      </c>
      <c r="D1114" s="2" t="str">
        <f t="shared" si="109"/>
        <v>06</v>
      </c>
      <c r="E1114" s="2" t="str">
        <f t="shared" si="110"/>
        <v>17</v>
      </c>
      <c r="F1114" s="2" t="str">
        <f t="shared" si="111"/>
        <v>17/06/2016</v>
      </c>
      <c r="G1114" s="2">
        <f t="shared" si="112"/>
        <v>1776</v>
      </c>
      <c r="H1114" s="2">
        <f t="shared" si="107"/>
        <v>0</v>
      </c>
      <c r="I1114" t="s">
        <v>33</v>
      </c>
      <c r="J1114">
        <v>81.093000000000004</v>
      </c>
      <c r="K1114">
        <v>22.945</v>
      </c>
      <c r="L1114">
        <v>0</v>
      </c>
      <c r="M1114">
        <v>0.63797060000000005</v>
      </c>
      <c r="N1114">
        <v>0.33595239999999998</v>
      </c>
      <c r="O1114">
        <v>0.57319430000000005</v>
      </c>
      <c r="P1114">
        <v>0.1168405</v>
      </c>
      <c r="Q1114">
        <v>0.69880739999999997</v>
      </c>
      <c r="S1114" t="s">
        <v>57</v>
      </c>
      <c r="T1114">
        <v>83.35</v>
      </c>
      <c r="U1114">
        <v>22.422000000000001</v>
      </c>
      <c r="V1114">
        <v>0</v>
      </c>
      <c r="W1114">
        <v>0.70318670000000005</v>
      </c>
      <c r="X1114">
        <v>0.24720549999999999</v>
      </c>
      <c r="Y1114">
        <v>0.36110619999999999</v>
      </c>
      <c r="Z1114">
        <v>0.1117722</v>
      </c>
      <c r="AA1114">
        <v>0.5234605</v>
      </c>
    </row>
    <row r="1115" spans="1:27" ht="14.25" customHeight="1" x14ac:dyDescent="0.2">
      <c r="A1115">
        <v>20160708</v>
      </c>
      <c r="B1115">
        <v>2812058</v>
      </c>
      <c r="C1115" s="2" t="str">
        <f t="shared" si="108"/>
        <v>2016</v>
      </c>
      <c r="D1115" s="2" t="str">
        <f t="shared" si="109"/>
        <v>07</v>
      </c>
      <c r="E1115" s="2" t="str">
        <f t="shared" si="110"/>
        <v>08</v>
      </c>
      <c r="F1115" s="2" t="str">
        <f t="shared" si="111"/>
        <v>08/07/2016</v>
      </c>
      <c r="G1115" s="2">
        <f t="shared" si="112"/>
        <v>2280</v>
      </c>
      <c r="H1115" s="2">
        <f t="shared" si="107"/>
        <v>0</v>
      </c>
      <c r="I1115" t="s">
        <v>77</v>
      </c>
      <c r="J1115">
        <v>91.68</v>
      </c>
      <c r="K1115">
        <v>25.667999999999999</v>
      </c>
      <c r="L1115">
        <v>0</v>
      </c>
      <c r="M1115">
        <v>0.49018519999999999</v>
      </c>
      <c r="N1115">
        <v>0.38214310000000001</v>
      </c>
      <c r="O1115">
        <v>1.0009304000000001</v>
      </c>
      <c r="P1115">
        <v>0.34117730000000002</v>
      </c>
      <c r="Q1115">
        <v>1.6270621000000001</v>
      </c>
      <c r="S1115" t="s">
        <v>548</v>
      </c>
      <c r="T1115">
        <v>84.497</v>
      </c>
      <c r="U1115">
        <v>21.898</v>
      </c>
      <c r="V1115">
        <v>5.6</v>
      </c>
      <c r="W1115">
        <v>0.26930270000000001</v>
      </c>
      <c r="X1115">
        <v>0.44230930000000002</v>
      </c>
      <c r="Y1115">
        <v>1.9401587</v>
      </c>
      <c r="Z1115">
        <v>0.54789140000000003</v>
      </c>
      <c r="AA1115">
        <v>4.2363974999999998</v>
      </c>
    </row>
    <row r="1116" spans="1:27" ht="14.25" customHeight="1" x14ac:dyDescent="0.2">
      <c r="A1116">
        <v>20160713</v>
      </c>
      <c r="B1116">
        <v>2812058</v>
      </c>
      <c r="C1116" s="2" t="str">
        <f t="shared" si="108"/>
        <v>2016</v>
      </c>
      <c r="D1116" s="2" t="str">
        <f t="shared" si="109"/>
        <v>07</v>
      </c>
      <c r="E1116" s="2" t="str">
        <f t="shared" si="110"/>
        <v>13</v>
      </c>
      <c r="F1116" s="2" t="str">
        <f t="shared" si="111"/>
        <v>13/07/2016</v>
      </c>
      <c r="G1116" s="2">
        <f t="shared" si="112"/>
        <v>2400</v>
      </c>
      <c r="H1116" s="2">
        <f t="shared" si="107"/>
        <v>0</v>
      </c>
      <c r="I1116" t="s">
        <v>68</v>
      </c>
      <c r="J1116">
        <v>89.072999999999993</v>
      </c>
      <c r="K1116">
        <v>23.773</v>
      </c>
      <c r="L1116">
        <v>3.9</v>
      </c>
      <c r="M1116">
        <v>0.39678639999999998</v>
      </c>
      <c r="N1116">
        <v>0.37518370000000001</v>
      </c>
      <c r="O1116">
        <v>0.97803079999999998</v>
      </c>
      <c r="P1116">
        <v>0.63488239999999996</v>
      </c>
      <c r="Q1116">
        <v>2.4632505</v>
      </c>
      <c r="S1116" t="s">
        <v>146</v>
      </c>
      <c r="T1116">
        <v>89.61</v>
      </c>
      <c r="U1116">
        <v>20.484000000000002</v>
      </c>
      <c r="V1116">
        <v>2.1</v>
      </c>
      <c r="W1116">
        <v>0.19951289999999999</v>
      </c>
      <c r="X1116">
        <v>0.41678120000000002</v>
      </c>
      <c r="Y1116">
        <v>2.0679218000000001</v>
      </c>
      <c r="Z1116">
        <v>0.5535274</v>
      </c>
      <c r="AA1116">
        <v>4.0623217</v>
      </c>
    </row>
    <row r="1117" spans="1:27" ht="14.25" customHeight="1" x14ac:dyDescent="0.2">
      <c r="A1117">
        <v>20160715</v>
      </c>
      <c r="B1117">
        <v>2812058</v>
      </c>
      <c r="C1117" s="2" t="str">
        <f t="shared" si="108"/>
        <v>2016</v>
      </c>
      <c r="D1117" s="2" t="str">
        <f t="shared" si="109"/>
        <v>07</v>
      </c>
      <c r="E1117" s="2" t="str">
        <f t="shared" si="110"/>
        <v>15</v>
      </c>
      <c r="F1117" s="2" t="str">
        <f t="shared" si="111"/>
        <v>15/07/2016</v>
      </c>
      <c r="G1117" s="2">
        <f t="shared" si="112"/>
        <v>2448</v>
      </c>
      <c r="H1117" s="2">
        <f t="shared" si="107"/>
        <v>0</v>
      </c>
      <c r="I1117" t="s">
        <v>33</v>
      </c>
      <c r="J1117">
        <v>90.376999999999995</v>
      </c>
      <c r="K1117">
        <v>25.033999999999999</v>
      </c>
      <c r="L1117">
        <v>2.1</v>
      </c>
      <c r="M1117">
        <v>0.34576489999999999</v>
      </c>
      <c r="N1117">
        <v>0.40474149999999998</v>
      </c>
      <c r="O1117">
        <v>1.4374393000000001</v>
      </c>
      <c r="P1117">
        <v>0.53458609999999995</v>
      </c>
      <c r="Q1117">
        <v>3.1590294999999999</v>
      </c>
      <c r="S1117" t="s">
        <v>57</v>
      </c>
      <c r="T1117">
        <v>88.656999999999996</v>
      </c>
      <c r="U1117">
        <v>24.481999999999999</v>
      </c>
      <c r="V1117">
        <v>1.1000000000000001</v>
      </c>
      <c r="W1117">
        <v>0.2099617</v>
      </c>
      <c r="X1117">
        <v>0.40989029999999999</v>
      </c>
      <c r="Y1117">
        <v>2.2392596999999999</v>
      </c>
      <c r="Z1117">
        <v>0.53203160000000005</v>
      </c>
      <c r="AA1117">
        <v>4.2720259</v>
      </c>
    </row>
    <row r="1118" spans="1:27" ht="14.25" customHeight="1" x14ac:dyDescent="0.2">
      <c r="A1118">
        <v>20160722</v>
      </c>
      <c r="B1118">
        <v>2812058</v>
      </c>
      <c r="C1118" s="2" t="str">
        <f t="shared" si="108"/>
        <v>2016</v>
      </c>
      <c r="D1118" s="2" t="str">
        <f t="shared" si="109"/>
        <v>07</v>
      </c>
      <c r="E1118" s="2" t="str">
        <f t="shared" si="110"/>
        <v>22</v>
      </c>
      <c r="F1118" s="2" t="str">
        <f t="shared" si="111"/>
        <v>22/07/2016</v>
      </c>
      <c r="G1118" s="2">
        <f t="shared" si="112"/>
        <v>2616</v>
      </c>
      <c r="H1118" s="2">
        <f t="shared" si="107"/>
        <v>0</v>
      </c>
      <c r="I1118" t="s">
        <v>33</v>
      </c>
      <c r="J1118">
        <v>97.793999999999997</v>
      </c>
      <c r="K1118">
        <v>23.488</v>
      </c>
      <c r="L1118">
        <v>0</v>
      </c>
      <c r="M1118">
        <v>0.61433760000000004</v>
      </c>
      <c r="N1118">
        <v>0.31666420000000001</v>
      </c>
      <c r="O1118">
        <v>0.58253710000000003</v>
      </c>
      <c r="P1118">
        <v>0.22890089999999999</v>
      </c>
      <c r="Q1118">
        <v>0.89264209999999999</v>
      </c>
      <c r="S1118" t="s">
        <v>490</v>
      </c>
      <c r="T1118">
        <v>86.662000000000006</v>
      </c>
      <c r="U1118">
        <v>21.713999999999999</v>
      </c>
      <c r="V1118">
        <v>2.2999999999999998</v>
      </c>
      <c r="W1118">
        <v>0.25079839999999998</v>
      </c>
      <c r="X1118">
        <v>0.48559550000000001</v>
      </c>
      <c r="Y1118">
        <v>2.7080788999999998</v>
      </c>
      <c r="Z1118">
        <v>0.38107289999999999</v>
      </c>
      <c r="AA1118">
        <v>3.9287933000000002</v>
      </c>
    </row>
    <row r="1119" spans="1:27" ht="14.25" customHeight="1" x14ac:dyDescent="0.2">
      <c r="A1119">
        <v>20160729</v>
      </c>
      <c r="B1119">
        <v>2812058</v>
      </c>
      <c r="C1119" s="2" t="str">
        <f t="shared" si="108"/>
        <v>2016</v>
      </c>
      <c r="D1119" s="2" t="str">
        <f t="shared" si="109"/>
        <v>07</v>
      </c>
      <c r="E1119" s="2" t="str">
        <f t="shared" si="110"/>
        <v>29</v>
      </c>
      <c r="F1119" s="2" t="str">
        <f t="shared" si="111"/>
        <v>29/07/2016</v>
      </c>
      <c r="G1119" s="2">
        <f t="shared" si="112"/>
        <v>2784</v>
      </c>
      <c r="H1119" s="2">
        <f t="shared" si="107"/>
        <v>0</v>
      </c>
      <c r="I1119" t="s">
        <v>33</v>
      </c>
      <c r="J1119">
        <v>83.924000000000007</v>
      </c>
      <c r="K1119">
        <v>21.55</v>
      </c>
      <c r="L1119">
        <v>1.2</v>
      </c>
      <c r="M1119">
        <v>0.4814602</v>
      </c>
      <c r="N1119">
        <v>0.36012719999999998</v>
      </c>
      <c r="O1119">
        <v>1.1566661</v>
      </c>
      <c r="P1119">
        <v>0.33960980000000002</v>
      </c>
      <c r="Q1119">
        <v>1.8515870000000001</v>
      </c>
      <c r="S1119" t="s">
        <v>345</v>
      </c>
      <c r="T1119">
        <v>84.070999999999998</v>
      </c>
      <c r="U1119">
        <v>21.606999999999999</v>
      </c>
      <c r="V1119">
        <v>1.7</v>
      </c>
      <c r="W1119">
        <v>0.42816569999999998</v>
      </c>
      <c r="X1119">
        <v>0.45017639999999998</v>
      </c>
      <c r="Y1119">
        <v>1.2332175000000001</v>
      </c>
      <c r="Z1119">
        <v>0.35379549999999998</v>
      </c>
      <c r="AA1119">
        <v>1.9280200999999999</v>
      </c>
    </row>
    <row r="1120" spans="1:27" ht="14.25" customHeight="1" x14ac:dyDescent="0.2">
      <c r="A1120">
        <v>20160801</v>
      </c>
      <c r="B1120">
        <v>2812058</v>
      </c>
      <c r="C1120" s="2" t="str">
        <f t="shared" si="108"/>
        <v>2016</v>
      </c>
      <c r="D1120" s="2" t="str">
        <f t="shared" si="109"/>
        <v>08</v>
      </c>
      <c r="E1120" s="2" t="str">
        <f t="shared" si="110"/>
        <v>01</v>
      </c>
      <c r="F1120" s="2" t="str">
        <f t="shared" si="111"/>
        <v>01/08/2016</v>
      </c>
      <c r="G1120" s="2">
        <f t="shared" si="112"/>
        <v>2856</v>
      </c>
      <c r="H1120" s="2">
        <f t="shared" si="107"/>
        <v>0</v>
      </c>
      <c r="I1120" t="s">
        <v>33</v>
      </c>
      <c r="J1120">
        <v>86.370999999999995</v>
      </c>
      <c r="K1120">
        <v>22.286999999999999</v>
      </c>
      <c r="L1120">
        <v>0.2</v>
      </c>
      <c r="M1120">
        <v>0.5812853</v>
      </c>
      <c r="N1120">
        <v>0.36607620000000002</v>
      </c>
      <c r="O1120">
        <v>0.66767759999999998</v>
      </c>
      <c r="P1120">
        <v>0.1577653</v>
      </c>
      <c r="Q1120">
        <v>0.86064220000000002</v>
      </c>
      <c r="S1120" t="s">
        <v>57</v>
      </c>
      <c r="T1120">
        <v>85.156999999999996</v>
      </c>
      <c r="U1120">
        <v>21.423999999999999</v>
      </c>
      <c r="V1120">
        <v>0</v>
      </c>
      <c r="W1120">
        <v>0.59124180000000004</v>
      </c>
      <c r="X1120">
        <v>0.37198340000000002</v>
      </c>
      <c r="Y1120">
        <v>0.69224980000000003</v>
      </c>
      <c r="Z1120">
        <v>0.2308646</v>
      </c>
      <c r="AA1120">
        <v>1.0176031999999999</v>
      </c>
    </row>
    <row r="1121" spans="1:27" ht="14.25" customHeight="1" x14ac:dyDescent="0.2">
      <c r="A1121">
        <v>20160815</v>
      </c>
      <c r="B1121">
        <v>2812058</v>
      </c>
      <c r="C1121" s="2" t="str">
        <f t="shared" si="108"/>
        <v>2016</v>
      </c>
      <c r="D1121" s="2" t="str">
        <f t="shared" si="109"/>
        <v>08</v>
      </c>
      <c r="E1121" s="2" t="str">
        <f t="shared" si="110"/>
        <v>15</v>
      </c>
      <c r="F1121" s="2" t="str">
        <f t="shared" si="111"/>
        <v>15/08/2016</v>
      </c>
      <c r="G1121" s="2">
        <f t="shared" si="112"/>
        <v>3192</v>
      </c>
      <c r="H1121" s="2">
        <f t="shared" si="107"/>
        <v>0</v>
      </c>
      <c r="I1121" t="s">
        <v>58</v>
      </c>
      <c r="J1121">
        <v>85.373000000000005</v>
      </c>
      <c r="K1121">
        <v>23.806000000000001</v>
      </c>
      <c r="L1121">
        <v>2.6</v>
      </c>
      <c r="M1121">
        <v>0.44469520000000001</v>
      </c>
      <c r="N1121">
        <v>0.52101629999999999</v>
      </c>
      <c r="O1121">
        <v>1.316783</v>
      </c>
      <c r="P1121">
        <v>0.18910289999999999</v>
      </c>
      <c r="Q1121">
        <v>1.6907941</v>
      </c>
      <c r="S1121" t="s">
        <v>531</v>
      </c>
      <c r="T1121">
        <v>86.266999999999996</v>
      </c>
      <c r="U1121">
        <v>22.673999999999999</v>
      </c>
      <c r="V1121">
        <v>0.4</v>
      </c>
      <c r="W1121">
        <v>0.49773420000000002</v>
      </c>
      <c r="X1121">
        <v>0.38329619999999998</v>
      </c>
      <c r="Y1121">
        <v>1.0466586</v>
      </c>
      <c r="Z1121">
        <v>0.22510549999999999</v>
      </c>
      <c r="AA1121">
        <v>1.3351472</v>
      </c>
    </row>
    <row r="1122" spans="1:27" ht="14.25" customHeight="1" x14ac:dyDescent="0.2">
      <c r="A1122">
        <v>20160822</v>
      </c>
      <c r="B1122">
        <v>2812058</v>
      </c>
      <c r="C1122" s="2" t="str">
        <f t="shared" si="108"/>
        <v>2016</v>
      </c>
      <c r="D1122" s="2" t="str">
        <f t="shared" si="109"/>
        <v>08</v>
      </c>
      <c r="E1122" s="2" t="str">
        <f t="shared" si="110"/>
        <v>22</v>
      </c>
      <c r="F1122" s="2" t="str">
        <f t="shared" si="111"/>
        <v>22/08/2016</v>
      </c>
      <c r="G1122" s="2">
        <f t="shared" si="112"/>
        <v>3360</v>
      </c>
      <c r="H1122" s="2">
        <f t="shared" si="107"/>
        <v>0</v>
      </c>
      <c r="I1122" t="s">
        <v>33</v>
      </c>
      <c r="J1122">
        <v>80.671000000000006</v>
      </c>
      <c r="K1122">
        <v>20.373000000000001</v>
      </c>
      <c r="L1122">
        <v>0</v>
      </c>
      <c r="M1122">
        <v>0.7004013</v>
      </c>
      <c r="N1122">
        <v>0.20740320000000001</v>
      </c>
      <c r="O1122">
        <v>0.29442079999999998</v>
      </c>
      <c r="P1122">
        <v>0.1591235</v>
      </c>
      <c r="Q1122">
        <v>0.4686805</v>
      </c>
      <c r="S1122" t="s">
        <v>78</v>
      </c>
      <c r="T1122">
        <v>79.019000000000005</v>
      </c>
      <c r="U1122">
        <v>17.952000000000002</v>
      </c>
      <c r="V1122">
        <v>0</v>
      </c>
      <c r="W1122">
        <v>0.63420370000000004</v>
      </c>
      <c r="X1122">
        <v>0.2446403</v>
      </c>
      <c r="Y1122">
        <v>0.41459970000000002</v>
      </c>
      <c r="Z1122">
        <v>0.24595690000000001</v>
      </c>
      <c r="AA1122">
        <v>0.79222559999999997</v>
      </c>
    </row>
    <row r="1123" spans="1:27" ht="14.25" customHeight="1" x14ac:dyDescent="0.2">
      <c r="A1123">
        <v>20160329</v>
      </c>
      <c r="B1123">
        <v>3029813</v>
      </c>
      <c r="C1123" s="2" t="str">
        <f t="shared" si="108"/>
        <v>2016</v>
      </c>
      <c r="D1123" s="2" t="str">
        <f t="shared" si="109"/>
        <v>03</v>
      </c>
      <c r="E1123" s="2" t="str">
        <f t="shared" si="110"/>
        <v>29</v>
      </c>
      <c r="F1123" s="2" t="str">
        <f t="shared" si="111"/>
        <v>29/03/2016</v>
      </c>
      <c r="G1123" s="2">
        <f t="shared" si="112"/>
        <v>0</v>
      </c>
      <c r="H1123" s="2">
        <f t="shared" si="107"/>
        <v>0</v>
      </c>
      <c r="I1123" t="s">
        <v>33</v>
      </c>
      <c r="J1123">
        <v>71.134</v>
      </c>
      <c r="K1123">
        <v>13.018000000000001</v>
      </c>
      <c r="L1123">
        <v>6.2</v>
      </c>
      <c r="M1123">
        <v>0.31309029999999999</v>
      </c>
      <c r="N1123">
        <v>0.51866909999999999</v>
      </c>
      <c r="O1123">
        <v>1.7265033999999999</v>
      </c>
      <c r="P1123">
        <v>0.27206180000000002</v>
      </c>
      <c r="Q1123">
        <v>2.4779233999999999</v>
      </c>
      <c r="S1123" t="s">
        <v>143</v>
      </c>
      <c r="T1123">
        <v>69.444999999999993</v>
      </c>
      <c r="U1123">
        <v>10.968999999999999</v>
      </c>
      <c r="V1123">
        <v>4.5</v>
      </c>
      <c r="W1123">
        <v>0.54721039999999999</v>
      </c>
      <c r="X1123">
        <v>0.39051449999999999</v>
      </c>
      <c r="Y1123">
        <v>0.73300350000000003</v>
      </c>
      <c r="Z1123">
        <v>7.2446200000000002E-2</v>
      </c>
      <c r="AA1123">
        <v>0.79611330000000002</v>
      </c>
    </row>
    <row r="1124" spans="1:27" ht="14.25" customHeight="1" x14ac:dyDescent="0.2">
      <c r="A1124">
        <v>20160331</v>
      </c>
      <c r="B1124">
        <v>3029813</v>
      </c>
      <c r="C1124" s="2" t="str">
        <f t="shared" si="108"/>
        <v>2016</v>
      </c>
      <c r="D1124" s="2" t="str">
        <f t="shared" si="109"/>
        <v>03</v>
      </c>
      <c r="E1124" s="2" t="str">
        <f t="shared" si="110"/>
        <v>31</v>
      </c>
      <c r="F1124" s="2" t="str">
        <f t="shared" si="111"/>
        <v>31/03/2016</v>
      </c>
      <c r="G1124" s="2">
        <f t="shared" si="112"/>
        <v>48</v>
      </c>
      <c r="H1124" s="2">
        <f t="shared" si="107"/>
        <v>0</v>
      </c>
      <c r="I1124" t="s">
        <v>33</v>
      </c>
      <c r="J1124">
        <v>70.061000000000007</v>
      </c>
      <c r="K1124">
        <v>19.832999999999998</v>
      </c>
      <c r="L1124">
        <v>4.9000000000000004</v>
      </c>
      <c r="M1124">
        <v>0.59846270000000001</v>
      </c>
      <c r="N1124">
        <v>0.28167629999999999</v>
      </c>
      <c r="O1124">
        <v>0.59190989999999999</v>
      </c>
      <c r="P1124">
        <v>0.36414479999999999</v>
      </c>
      <c r="Q1124">
        <v>1.2710735</v>
      </c>
      <c r="S1124" t="s">
        <v>231</v>
      </c>
      <c r="T1124">
        <v>69.62</v>
      </c>
      <c r="U1124">
        <v>11.877000000000001</v>
      </c>
      <c r="V1124">
        <v>4.3</v>
      </c>
      <c r="W1124">
        <v>0.63470760000000004</v>
      </c>
      <c r="X1124">
        <v>0.26518350000000002</v>
      </c>
      <c r="Y1124">
        <v>0.44186530000000002</v>
      </c>
      <c r="Z1124">
        <v>8.1049300000000005E-2</v>
      </c>
      <c r="AA1124">
        <v>0.55371740000000003</v>
      </c>
    </row>
    <row r="1125" spans="1:27" ht="14.25" customHeight="1" x14ac:dyDescent="0.2">
      <c r="A1125">
        <v>20160402</v>
      </c>
      <c r="B1125">
        <v>3029813</v>
      </c>
      <c r="C1125" s="2" t="str">
        <f t="shared" si="108"/>
        <v>2016</v>
      </c>
      <c r="D1125" s="2" t="str">
        <f t="shared" si="109"/>
        <v>04</v>
      </c>
      <c r="E1125" s="2" t="str">
        <f t="shared" si="110"/>
        <v>02</v>
      </c>
      <c r="F1125" s="2" t="str">
        <f t="shared" si="111"/>
        <v>02/04/2016</v>
      </c>
      <c r="G1125" s="2">
        <f t="shared" si="112"/>
        <v>96</v>
      </c>
      <c r="H1125" s="2">
        <f t="shared" si="107"/>
        <v>0</v>
      </c>
      <c r="I1125" t="s">
        <v>33</v>
      </c>
      <c r="J1125">
        <v>69.686000000000007</v>
      </c>
      <c r="K1125">
        <v>14.038</v>
      </c>
      <c r="L1125">
        <v>2.2000000000000002</v>
      </c>
      <c r="M1125">
        <v>0.52636210000000005</v>
      </c>
      <c r="N1125">
        <v>0.3642029</v>
      </c>
      <c r="O1125">
        <v>0.85721910000000001</v>
      </c>
      <c r="P1125">
        <v>0.21905740000000001</v>
      </c>
      <c r="Q1125">
        <v>1.2685598</v>
      </c>
      <c r="S1125" t="s">
        <v>251</v>
      </c>
      <c r="T1125">
        <v>70.442999999999998</v>
      </c>
      <c r="U1125">
        <v>10.641</v>
      </c>
      <c r="V1125">
        <v>1.4</v>
      </c>
      <c r="W1125">
        <v>0.51962059999999999</v>
      </c>
      <c r="X1125">
        <v>0.37497170000000002</v>
      </c>
      <c r="Y1125">
        <v>0.80643520000000002</v>
      </c>
      <c r="Z1125">
        <v>0.1862895</v>
      </c>
      <c r="AA1125">
        <v>1.1086758999999999</v>
      </c>
    </row>
    <row r="1126" spans="1:27" ht="14.25" customHeight="1" x14ac:dyDescent="0.2">
      <c r="A1126">
        <v>20160405</v>
      </c>
      <c r="B1126">
        <v>3029813</v>
      </c>
      <c r="C1126" s="2" t="str">
        <f t="shared" si="108"/>
        <v>2016</v>
      </c>
      <c r="D1126" s="2" t="str">
        <f t="shared" si="109"/>
        <v>04</v>
      </c>
      <c r="E1126" s="2" t="str">
        <f t="shared" si="110"/>
        <v>05</v>
      </c>
      <c r="F1126" s="2" t="str">
        <f t="shared" si="111"/>
        <v>05/04/2016</v>
      </c>
      <c r="G1126" s="2">
        <f t="shared" si="112"/>
        <v>168</v>
      </c>
      <c r="H1126" s="2">
        <f t="shared" si="107"/>
        <v>0</v>
      </c>
      <c r="I1126" t="s">
        <v>33</v>
      </c>
      <c r="J1126">
        <v>76.209000000000003</v>
      </c>
      <c r="K1126">
        <v>25.355</v>
      </c>
      <c r="L1126">
        <v>5.6</v>
      </c>
      <c r="M1126">
        <v>0.36613760000000001</v>
      </c>
      <c r="N1126">
        <v>0.47891610000000001</v>
      </c>
      <c r="O1126">
        <v>1.6520025</v>
      </c>
      <c r="P1126">
        <v>0.19477949999999999</v>
      </c>
      <c r="Q1126">
        <v>2.1431822</v>
      </c>
      <c r="S1126" t="s">
        <v>109</v>
      </c>
      <c r="T1126">
        <v>64.334999999999994</v>
      </c>
      <c r="U1126">
        <v>15.029</v>
      </c>
      <c r="V1126">
        <v>0.3</v>
      </c>
      <c r="W1126">
        <v>0.57963750000000003</v>
      </c>
      <c r="X1126">
        <v>0.3678091</v>
      </c>
      <c r="Y1126">
        <v>0.66222210000000004</v>
      </c>
      <c r="Z1126">
        <v>0.13386410000000001</v>
      </c>
      <c r="AA1126">
        <v>0.87798699999999996</v>
      </c>
    </row>
    <row r="1127" spans="1:27" ht="14.25" customHeight="1" x14ac:dyDescent="0.2">
      <c r="A1127">
        <v>20160407</v>
      </c>
      <c r="B1127">
        <v>3029813</v>
      </c>
      <c r="C1127" s="2" t="str">
        <f t="shared" si="108"/>
        <v>2016</v>
      </c>
      <c r="D1127" s="2" t="str">
        <f t="shared" si="109"/>
        <v>04</v>
      </c>
      <c r="E1127" s="2" t="str">
        <f t="shared" si="110"/>
        <v>07</v>
      </c>
      <c r="F1127" s="2" t="str">
        <f t="shared" si="111"/>
        <v>07/04/2016</v>
      </c>
      <c r="G1127" s="2">
        <f t="shared" si="112"/>
        <v>216</v>
      </c>
      <c r="H1127" s="2">
        <f t="shared" si="107"/>
        <v>0</v>
      </c>
      <c r="I1127" t="s">
        <v>33</v>
      </c>
      <c r="J1127">
        <v>72.453999999999994</v>
      </c>
      <c r="K1127">
        <v>15.269</v>
      </c>
      <c r="L1127">
        <v>6.7</v>
      </c>
      <c r="M1127">
        <v>0.40434100000000001</v>
      </c>
      <c r="N1127">
        <v>0.33859899999999998</v>
      </c>
      <c r="O1127">
        <v>0.90207349999999997</v>
      </c>
      <c r="P1127">
        <v>0.43017460000000002</v>
      </c>
      <c r="Q1127">
        <v>1.8887080000000001</v>
      </c>
      <c r="S1127" t="s">
        <v>53</v>
      </c>
      <c r="T1127">
        <v>69.320999999999998</v>
      </c>
      <c r="U1127">
        <v>12.897</v>
      </c>
      <c r="V1127">
        <v>4.8</v>
      </c>
      <c r="W1127">
        <v>0.71835320000000003</v>
      </c>
      <c r="X1127">
        <v>0.275501</v>
      </c>
      <c r="Y1127">
        <v>0.42444520000000002</v>
      </c>
      <c r="Z1127">
        <v>0.13736400000000001</v>
      </c>
      <c r="AA1127">
        <v>0.55217749999999999</v>
      </c>
    </row>
    <row r="1128" spans="1:27" ht="14.25" customHeight="1" x14ac:dyDescent="0.2">
      <c r="A1128">
        <v>20160409</v>
      </c>
      <c r="B1128">
        <v>3029813</v>
      </c>
      <c r="C1128" s="2" t="str">
        <f t="shared" si="108"/>
        <v>2016</v>
      </c>
      <c r="D1128" s="2" t="str">
        <f t="shared" si="109"/>
        <v>04</v>
      </c>
      <c r="E1128" s="2" t="str">
        <f t="shared" si="110"/>
        <v>09</v>
      </c>
      <c r="F1128" s="2" t="str">
        <f t="shared" si="111"/>
        <v>09/04/2016</v>
      </c>
      <c r="G1128" s="2">
        <f t="shared" si="112"/>
        <v>264</v>
      </c>
      <c r="H1128" s="2">
        <f t="shared" si="107"/>
        <v>0</v>
      </c>
      <c r="I1128" t="s">
        <v>33</v>
      </c>
      <c r="J1128">
        <v>69.284999999999997</v>
      </c>
      <c r="K1128">
        <v>16.439</v>
      </c>
      <c r="L1128">
        <v>1.3</v>
      </c>
      <c r="M1128">
        <v>0.7395079</v>
      </c>
      <c r="N1128">
        <v>0.27881359999999999</v>
      </c>
      <c r="O1128">
        <v>0.42139949999999998</v>
      </c>
      <c r="P1128">
        <v>8.0013000000000001E-2</v>
      </c>
      <c r="Q1128">
        <v>0.49192839999999999</v>
      </c>
      <c r="S1128" t="s">
        <v>253</v>
      </c>
      <c r="T1128">
        <v>69.356999999999999</v>
      </c>
      <c r="U1128">
        <v>12.907999999999999</v>
      </c>
      <c r="V1128">
        <v>6.4</v>
      </c>
      <c r="W1128">
        <v>0.64510230000000002</v>
      </c>
      <c r="X1128">
        <v>0.2426845</v>
      </c>
      <c r="Y1128">
        <v>0.418848</v>
      </c>
      <c r="Z1128">
        <v>0.1594516</v>
      </c>
      <c r="AA1128">
        <v>0.62122469999999996</v>
      </c>
    </row>
    <row r="1129" spans="1:27" ht="14.25" customHeight="1" x14ac:dyDescent="0.2">
      <c r="A1129">
        <v>20160412</v>
      </c>
      <c r="B1129">
        <v>3029813</v>
      </c>
      <c r="C1129" s="2" t="str">
        <f t="shared" si="108"/>
        <v>2016</v>
      </c>
      <c r="D1129" s="2" t="str">
        <f t="shared" si="109"/>
        <v>04</v>
      </c>
      <c r="E1129" s="2" t="str">
        <f t="shared" si="110"/>
        <v>12</v>
      </c>
      <c r="F1129" s="2" t="str">
        <f t="shared" si="111"/>
        <v>12/04/2016</v>
      </c>
      <c r="G1129" s="2">
        <f t="shared" si="112"/>
        <v>336</v>
      </c>
      <c r="H1129" s="2">
        <f t="shared" si="107"/>
        <v>0</v>
      </c>
      <c r="I1129" t="s">
        <v>33</v>
      </c>
      <c r="J1129">
        <v>69.251000000000005</v>
      </c>
      <c r="K1129">
        <v>22.928999999999998</v>
      </c>
      <c r="L1129">
        <v>1.7</v>
      </c>
      <c r="M1129">
        <v>0.93311500000000003</v>
      </c>
      <c r="N1129">
        <v>6.2219200000000002E-2</v>
      </c>
      <c r="O1129">
        <v>6.8543099999999996E-2</v>
      </c>
      <c r="P1129">
        <v>7.3975000000000004E-3</v>
      </c>
      <c r="Q1129">
        <v>7.1478899999999998E-2</v>
      </c>
      <c r="S1129" t="s">
        <v>202</v>
      </c>
      <c r="T1129">
        <v>69.426000000000002</v>
      </c>
      <c r="U1129">
        <v>13.297000000000001</v>
      </c>
      <c r="V1129">
        <v>7.3</v>
      </c>
      <c r="W1129">
        <v>0.52063599999999999</v>
      </c>
      <c r="X1129">
        <v>0.3820363</v>
      </c>
      <c r="Y1129">
        <v>0.80823619999999996</v>
      </c>
      <c r="Z1129">
        <v>0.33406419999999998</v>
      </c>
      <c r="AA1129">
        <v>1.5540149999999999</v>
      </c>
    </row>
    <row r="1130" spans="1:27" ht="14.25" customHeight="1" x14ac:dyDescent="0.2">
      <c r="A1130">
        <v>20160414</v>
      </c>
      <c r="B1130">
        <v>3029813</v>
      </c>
      <c r="C1130" s="2" t="str">
        <f t="shared" si="108"/>
        <v>2016</v>
      </c>
      <c r="D1130" s="2" t="str">
        <f t="shared" si="109"/>
        <v>04</v>
      </c>
      <c r="E1130" s="2" t="str">
        <f t="shared" si="110"/>
        <v>14</v>
      </c>
      <c r="F1130" s="2" t="str">
        <f t="shared" si="111"/>
        <v>14/04/2016</v>
      </c>
      <c r="G1130" s="2">
        <f t="shared" si="112"/>
        <v>384</v>
      </c>
      <c r="H1130" s="2">
        <f t="shared" si="107"/>
        <v>0</v>
      </c>
      <c r="I1130" t="s">
        <v>33</v>
      </c>
      <c r="J1130">
        <v>71.811999999999998</v>
      </c>
      <c r="K1130">
        <v>15.531000000000001</v>
      </c>
      <c r="L1130">
        <v>6.4</v>
      </c>
      <c r="M1130">
        <v>0.57212379999999996</v>
      </c>
      <c r="N1130">
        <v>0.36625419999999997</v>
      </c>
      <c r="O1130">
        <v>0.66474460000000002</v>
      </c>
      <c r="P1130">
        <v>0.15913459999999999</v>
      </c>
      <c r="Q1130">
        <v>0.96604270000000003</v>
      </c>
      <c r="S1130" t="s">
        <v>399</v>
      </c>
      <c r="T1130">
        <v>73.013000000000005</v>
      </c>
      <c r="U1130">
        <v>14.055</v>
      </c>
      <c r="V1130">
        <v>3.1</v>
      </c>
      <c r="W1130">
        <v>0.56557020000000002</v>
      </c>
      <c r="X1130">
        <v>0.32600089999999998</v>
      </c>
      <c r="Y1130">
        <v>0.79827510000000002</v>
      </c>
      <c r="Z1130">
        <v>0.18648029999999999</v>
      </c>
      <c r="AA1130">
        <v>0.84676289999999999</v>
      </c>
    </row>
    <row r="1131" spans="1:27" ht="14.25" customHeight="1" x14ac:dyDescent="0.2">
      <c r="A1131">
        <v>20160419</v>
      </c>
      <c r="B1131">
        <v>3029813</v>
      </c>
      <c r="C1131" s="2" t="str">
        <f t="shared" si="108"/>
        <v>2016</v>
      </c>
      <c r="D1131" s="2" t="str">
        <f t="shared" si="109"/>
        <v>04</v>
      </c>
      <c r="E1131" s="2" t="str">
        <f t="shared" si="110"/>
        <v>19</v>
      </c>
      <c r="F1131" s="2" t="str">
        <f t="shared" si="111"/>
        <v>19/04/2016</v>
      </c>
      <c r="G1131" s="2">
        <f t="shared" si="112"/>
        <v>504</v>
      </c>
      <c r="H1131" s="2">
        <f t="shared" si="107"/>
        <v>0</v>
      </c>
      <c r="I1131" t="s">
        <v>33</v>
      </c>
      <c r="J1131">
        <v>73.176000000000002</v>
      </c>
      <c r="K1131">
        <v>15.262</v>
      </c>
      <c r="L1131">
        <v>3.7</v>
      </c>
      <c r="M1131">
        <v>0.69180090000000005</v>
      </c>
      <c r="N1131">
        <v>0.28116160000000001</v>
      </c>
      <c r="O1131">
        <v>0.44512810000000003</v>
      </c>
      <c r="P1131">
        <v>8.1330700000000006E-2</v>
      </c>
      <c r="Q1131">
        <v>0.58352510000000002</v>
      </c>
      <c r="S1131" t="s">
        <v>263</v>
      </c>
      <c r="T1131">
        <v>73.204999999999998</v>
      </c>
      <c r="U1131">
        <v>11.388999999999999</v>
      </c>
      <c r="V1131">
        <v>3.1</v>
      </c>
      <c r="W1131">
        <v>0.71191700000000002</v>
      </c>
      <c r="X1131">
        <v>0.26291619999999999</v>
      </c>
      <c r="Y1131">
        <v>0.41859239999999998</v>
      </c>
      <c r="Z1131">
        <v>6.4057600000000006E-2</v>
      </c>
      <c r="AA1131">
        <v>0.41269709999999998</v>
      </c>
    </row>
    <row r="1132" spans="1:27" ht="14.25" customHeight="1" x14ac:dyDescent="0.2">
      <c r="A1132">
        <v>20160423</v>
      </c>
      <c r="B1132">
        <v>3029813</v>
      </c>
      <c r="C1132" s="2" t="str">
        <f t="shared" si="108"/>
        <v>2016</v>
      </c>
      <c r="D1132" s="2" t="str">
        <f t="shared" si="109"/>
        <v>04</v>
      </c>
      <c r="E1132" s="2" t="str">
        <f t="shared" si="110"/>
        <v>23</v>
      </c>
      <c r="F1132" s="2" t="str">
        <f t="shared" si="111"/>
        <v>23/04/2016</v>
      </c>
      <c r="G1132" s="2">
        <f t="shared" si="112"/>
        <v>600</v>
      </c>
      <c r="H1132" s="2">
        <f t="shared" si="107"/>
        <v>0</v>
      </c>
      <c r="I1132" t="s">
        <v>33</v>
      </c>
      <c r="J1132">
        <v>69.206999999999994</v>
      </c>
      <c r="K1132">
        <v>18.975000000000001</v>
      </c>
      <c r="L1132">
        <v>0</v>
      </c>
      <c r="M1132">
        <v>0.933693</v>
      </c>
      <c r="N1132">
        <v>7.8664499999999998E-2</v>
      </c>
      <c r="O1132">
        <v>9.1046600000000005E-2</v>
      </c>
      <c r="P1132">
        <v>1.8810299999999999E-2</v>
      </c>
      <c r="Q1132">
        <v>0.13158420000000001</v>
      </c>
      <c r="S1132" t="s">
        <v>236</v>
      </c>
      <c r="T1132">
        <v>71.971000000000004</v>
      </c>
      <c r="U1132">
        <v>11.077</v>
      </c>
      <c r="V1132">
        <v>4.8</v>
      </c>
      <c r="W1132">
        <v>0.58043579999999995</v>
      </c>
      <c r="X1132">
        <v>0.30470510000000001</v>
      </c>
      <c r="Y1132">
        <v>0.57071760000000005</v>
      </c>
      <c r="Z1132">
        <v>0.12745609999999999</v>
      </c>
      <c r="AA1132">
        <v>0.75613940000000002</v>
      </c>
    </row>
    <row r="1133" spans="1:27" ht="14.25" customHeight="1" x14ac:dyDescent="0.2">
      <c r="A1133">
        <v>20160426</v>
      </c>
      <c r="B1133">
        <v>3029813</v>
      </c>
      <c r="C1133" s="2" t="str">
        <f t="shared" si="108"/>
        <v>2016</v>
      </c>
      <c r="D1133" s="2" t="str">
        <f t="shared" si="109"/>
        <v>04</v>
      </c>
      <c r="E1133" s="2" t="str">
        <f t="shared" si="110"/>
        <v>26</v>
      </c>
      <c r="F1133" s="2" t="str">
        <f t="shared" si="111"/>
        <v>26/04/2016</v>
      </c>
      <c r="G1133" s="2">
        <f t="shared" si="112"/>
        <v>672</v>
      </c>
      <c r="H1133" s="2">
        <f t="shared" si="107"/>
        <v>0</v>
      </c>
      <c r="I1133" t="s">
        <v>33</v>
      </c>
      <c r="J1133">
        <v>70.215999999999994</v>
      </c>
      <c r="K1133">
        <v>17.722999999999999</v>
      </c>
      <c r="L1133">
        <v>2.7</v>
      </c>
      <c r="M1133">
        <v>0.49684679999999998</v>
      </c>
      <c r="N1133">
        <v>0.33060390000000001</v>
      </c>
      <c r="O1133">
        <v>0.65898979999999996</v>
      </c>
      <c r="P1133">
        <v>0.2575713</v>
      </c>
      <c r="Q1133">
        <v>1.1832632000000001</v>
      </c>
      <c r="S1133" t="s">
        <v>610</v>
      </c>
      <c r="T1133">
        <v>73.921999999999997</v>
      </c>
      <c r="U1133">
        <v>14.47</v>
      </c>
      <c r="V1133">
        <v>2.2999999999999998</v>
      </c>
      <c r="W1133">
        <v>0.65095270000000005</v>
      </c>
      <c r="X1133">
        <v>0.27600409999999997</v>
      </c>
      <c r="Y1133">
        <v>0.45202550000000002</v>
      </c>
      <c r="Z1133">
        <v>0.2826999</v>
      </c>
      <c r="AA1133">
        <v>0.87598790000000004</v>
      </c>
    </row>
    <row r="1134" spans="1:27" ht="14.25" customHeight="1" x14ac:dyDescent="0.2">
      <c r="A1134">
        <v>20160428</v>
      </c>
      <c r="B1134">
        <v>3029813</v>
      </c>
      <c r="C1134" s="2" t="str">
        <f t="shared" si="108"/>
        <v>2016</v>
      </c>
      <c r="D1134" s="2" t="str">
        <f t="shared" si="109"/>
        <v>04</v>
      </c>
      <c r="E1134" s="2" t="str">
        <f t="shared" si="110"/>
        <v>28</v>
      </c>
      <c r="F1134" s="2" t="str">
        <f t="shared" si="111"/>
        <v>28/04/2016</v>
      </c>
      <c r="G1134" s="2">
        <f t="shared" si="112"/>
        <v>720</v>
      </c>
      <c r="H1134" s="2">
        <f t="shared" si="107"/>
        <v>0</v>
      </c>
      <c r="I1134" t="s">
        <v>33</v>
      </c>
      <c r="J1134">
        <v>79.742999999999995</v>
      </c>
      <c r="K1134">
        <v>18.268000000000001</v>
      </c>
      <c r="L1134">
        <v>2</v>
      </c>
      <c r="M1134">
        <v>0.77347750000000004</v>
      </c>
      <c r="N1134">
        <v>0.23782410000000001</v>
      </c>
      <c r="O1134">
        <v>0.36528890000000003</v>
      </c>
      <c r="P1134">
        <v>0.1432881</v>
      </c>
      <c r="Q1134">
        <v>0.51298929999999998</v>
      </c>
      <c r="S1134" t="s">
        <v>239</v>
      </c>
      <c r="T1134">
        <v>79.787000000000006</v>
      </c>
      <c r="U1134">
        <v>17.68</v>
      </c>
      <c r="V1134">
        <v>5.0999999999999996</v>
      </c>
      <c r="W1134">
        <v>0.67678280000000002</v>
      </c>
      <c r="X1134">
        <v>0.35957610000000001</v>
      </c>
      <c r="Y1134">
        <v>0.57775710000000002</v>
      </c>
      <c r="Z1134">
        <v>0.14955579999999999</v>
      </c>
      <c r="AA1134">
        <v>0.75983250000000002</v>
      </c>
    </row>
    <row r="1135" spans="1:27" ht="14.25" customHeight="1" x14ac:dyDescent="0.2">
      <c r="A1135">
        <v>20160430</v>
      </c>
      <c r="B1135">
        <v>3029813</v>
      </c>
      <c r="C1135" s="2" t="str">
        <f t="shared" si="108"/>
        <v>2016</v>
      </c>
      <c r="D1135" s="2" t="str">
        <f t="shared" si="109"/>
        <v>04</v>
      </c>
      <c r="E1135" s="2" t="str">
        <f t="shared" si="110"/>
        <v>30</v>
      </c>
      <c r="F1135" s="2" t="str">
        <f t="shared" si="111"/>
        <v>30/04/2016</v>
      </c>
      <c r="G1135" s="2">
        <f t="shared" si="112"/>
        <v>768</v>
      </c>
      <c r="H1135" s="2">
        <f t="shared" si="107"/>
        <v>0</v>
      </c>
      <c r="I1135" t="s">
        <v>33</v>
      </c>
      <c r="J1135">
        <v>79.867999999999995</v>
      </c>
      <c r="K1135">
        <v>20.927</v>
      </c>
      <c r="L1135">
        <v>8.9</v>
      </c>
      <c r="M1135">
        <v>0.52086639999999995</v>
      </c>
      <c r="N1135">
        <v>0.48063070000000002</v>
      </c>
      <c r="O1135">
        <v>1.0086154000000001</v>
      </c>
      <c r="P1135">
        <v>0.1176513</v>
      </c>
      <c r="Q1135">
        <v>1.0996117000000001</v>
      </c>
      <c r="S1135" t="s">
        <v>399</v>
      </c>
      <c r="T1135">
        <v>79.863</v>
      </c>
      <c r="U1135">
        <v>15.422000000000001</v>
      </c>
      <c r="V1135">
        <v>4.4000000000000004</v>
      </c>
      <c r="W1135">
        <v>0.5105731</v>
      </c>
      <c r="X1135">
        <v>0.403032</v>
      </c>
      <c r="Y1135">
        <v>0.8681875</v>
      </c>
      <c r="Z1135">
        <v>0.1354552</v>
      </c>
      <c r="AA1135">
        <v>1.1022593000000001</v>
      </c>
    </row>
    <row r="1136" spans="1:27" ht="14.25" customHeight="1" x14ac:dyDescent="0.2">
      <c r="A1136">
        <v>20160503</v>
      </c>
      <c r="B1136">
        <v>3029813</v>
      </c>
      <c r="C1136" s="2" t="str">
        <f t="shared" si="108"/>
        <v>2016</v>
      </c>
      <c r="D1136" s="2" t="str">
        <f t="shared" si="109"/>
        <v>05</v>
      </c>
      <c r="E1136" s="2" t="str">
        <f t="shared" si="110"/>
        <v>03</v>
      </c>
      <c r="F1136" s="2" t="str">
        <f t="shared" si="111"/>
        <v>03/05/2016</v>
      </c>
      <c r="G1136" s="2">
        <f t="shared" si="112"/>
        <v>840</v>
      </c>
      <c r="H1136" s="2">
        <f t="shared" si="107"/>
        <v>0</v>
      </c>
      <c r="I1136" t="s">
        <v>33</v>
      </c>
      <c r="J1136">
        <v>79.713999999999999</v>
      </c>
      <c r="K1136">
        <v>16.952000000000002</v>
      </c>
      <c r="L1136">
        <v>1.4</v>
      </c>
      <c r="M1136">
        <v>0.8734634</v>
      </c>
      <c r="N1136">
        <v>0.18635299999999999</v>
      </c>
      <c r="O1136">
        <v>0.24056559999999999</v>
      </c>
      <c r="P1136">
        <v>4.8198600000000001E-2</v>
      </c>
      <c r="Q1136">
        <v>0.26907379999999997</v>
      </c>
      <c r="S1136" t="s">
        <v>406</v>
      </c>
      <c r="T1136">
        <v>79.86</v>
      </c>
      <c r="U1136">
        <v>24.623000000000001</v>
      </c>
      <c r="V1136">
        <v>4.2</v>
      </c>
      <c r="W1136">
        <v>0.66800950000000003</v>
      </c>
      <c r="X1136">
        <v>0.27850809999999998</v>
      </c>
      <c r="Y1136">
        <v>0.59903689999999998</v>
      </c>
      <c r="Z1136">
        <v>0.18433340000000001</v>
      </c>
      <c r="AA1136">
        <v>0.71037459999999997</v>
      </c>
    </row>
    <row r="1137" spans="1:27" ht="14.25" customHeight="1" x14ac:dyDescent="0.2">
      <c r="A1137">
        <v>20160505</v>
      </c>
      <c r="B1137">
        <v>3029813</v>
      </c>
      <c r="C1137" s="2" t="str">
        <f t="shared" si="108"/>
        <v>2016</v>
      </c>
      <c r="D1137" s="2" t="str">
        <f t="shared" si="109"/>
        <v>05</v>
      </c>
      <c r="E1137" s="2" t="str">
        <f t="shared" si="110"/>
        <v>05</v>
      </c>
      <c r="F1137" s="2" t="str">
        <f t="shared" si="111"/>
        <v>05/05/2016</v>
      </c>
      <c r="G1137" s="2">
        <f t="shared" si="112"/>
        <v>888</v>
      </c>
      <c r="H1137" s="2">
        <f t="shared" si="107"/>
        <v>0</v>
      </c>
      <c r="I1137" t="s">
        <v>33</v>
      </c>
      <c r="J1137">
        <v>79.823999999999998</v>
      </c>
      <c r="K1137">
        <v>16.475000000000001</v>
      </c>
      <c r="L1137">
        <v>10.4</v>
      </c>
      <c r="M1137">
        <v>0.64075119999999997</v>
      </c>
      <c r="N1137">
        <v>0.29839379999999999</v>
      </c>
      <c r="O1137">
        <v>0.48070190000000002</v>
      </c>
      <c r="P1137">
        <v>7.2022799999999998E-2</v>
      </c>
      <c r="Q1137">
        <v>0.59818059999999995</v>
      </c>
      <c r="S1137" t="s">
        <v>567</v>
      </c>
      <c r="T1137">
        <v>79.653000000000006</v>
      </c>
      <c r="U1137">
        <v>17.866</v>
      </c>
      <c r="V1137">
        <v>3.8</v>
      </c>
      <c r="W1137">
        <v>0.4245871</v>
      </c>
      <c r="X1137">
        <v>0.47477209999999997</v>
      </c>
      <c r="Y1137">
        <v>1.2414304</v>
      </c>
      <c r="Z1137">
        <v>0.230374</v>
      </c>
      <c r="AA1137">
        <v>1.6966774</v>
      </c>
    </row>
    <row r="1138" spans="1:27" ht="14.25" customHeight="1" x14ac:dyDescent="0.2">
      <c r="A1138">
        <v>20160507</v>
      </c>
      <c r="B1138">
        <v>3029813</v>
      </c>
      <c r="C1138" s="2" t="str">
        <f t="shared" si="108"/>
        <v>2016</v>
      </c>
      <c r="D1138" s="2" t="str">
        <f t="shared" si="109"/>
        <v>05</v>
      </c>
      <c r="E1138" s="2" t="str">
        <f t="shared" si="110"/>
        <v>07</v>
      </c>
      <c r="F1138" s="2" t="str">
        <f t="shared" si="111"/>
        <v>07/05/2016</v>
      </c>
      <c r="G1138" s="2">
        <f t="shared" si="112"/>
        <v>936</v>
      </c>
      <c r="H1138" s="2">
        <f t="shared" si="107"/>
        <v>0</v>
      </c>
      <c r="I1138" t="s">
        <v>33</v>
      </c>
      <c r="J1138">
        <v>79.712000000000003</v>
      </c>
      <c r="K1138">
        <v>17.878</v>
      </c>
      <c r="L1138">
        <v>0.3</v>
      </c>
      <c r="M1138">
        <v>0.82211460000000003</v>
      </c>
      <c r="N1138">
        <v>0.13422249999999999</v>
      </c>
      <c r="O1138">
        <v>0.17580499999999999</v>
      </c>
      <c r="P1138">
        <v>3.9107099999999999E-2</v>
      </c>
      <c r="Q1138">
        <v>0.20351089999999999</v>
      </c>
      <c r="S1138" t="s">
        <v>162</v>
      </c>
      <c r="T1138">
        <v>79.921000000000006</v>
      </c>
      <c r="U1138">
        <v>10.957000000000001</v>
      </c>
      <c r="V1138">
        <v>6.8</v>
      </c>
      <c r="W1138">
        <v>0.62548320000000002</v>
      </c>
      <c r="X1138">
        <v>0.33414080000000002</v>
      </c>
      <c r="Y1138">
        <v>0.67595450000000001</v>
      </c>
      <c r="Z1138">
        <v>0.29323840000000001</v>
      </c>
      <c r="AA1138">
        <v>1.0761487000000001</v>
      </c>
    </row>
    <row r="1139" spans="1:27" ht="14.25" customHeight="1" x14ac:dyDescent="0.2">
      <c r="A1139">
        <v>20160512</v>
      </c>
      <c r="B1139">
        <v>3029813</v>
      </c>
      <c r="C1139" s="2" t="str">
        <f t="shared" si="108"/>
        <v>2016</v>
      </c>
      <c r="D1139" s="2" t="str">
        <f t="shared" si="109"/>
        <v>05</v>
      </c>
      <c r="E1139" s="2" t="str">
        <f t="shared" si="110"/>
        <v>12</v>
      </c>
      <c r="F1139" s="2" t="str">
        <f t="shared" si="111"/>
        <v>12/05/2016</v>
      </c>
      <c r="G1139" s="2">
        <f t="shared" si="112"/>
        <v>1056</v>
      </c>
      <c r="H1139" s="2">
        <f t="shared" si="107"/>
        <v>0</v>
      </c>
      <c r="I1139" t="s">
        <v>33</v>
      </c>
      <c r="J1139">
        <v>79.658000000000001</v>
      </c>
      <c r="K1139">
        <v>16.23</v>
      </c>
      <c r="L1139">
        <v>2.4</v>
      </c>
      <c r="M1139">
        <v>0.75810010000000005</v>
      </c>
      <c r="N1139">
        <v>0.2785493</v>
      </c>
      <c r="O1139">
        <v>0.39392769999999999</v>
      </c>
      <c r="P1139">
        <v>6.7721000000000003E-2</v>
      </c>
      <c r="Q1139">
        <v>0.49866389999999999</v>
      </c>
      <c r="S1139" t="s">
        <v>57</v>
      </c>
      <c r="T1139">
        <v>79.617999999999995</v>
      </c>
      <c r="U1139">
        <v>15.643000000000001</v>
      </c>
      <c r="V1139">
        <v>0.8</v>
      </c>
      <c r="W1139">
        <v>0.77121930000000005</v>
      </c>
      <c r="X1139">
        <v>0.21415290000000001</v>
      </c>
      <c r="Y1139">
        <v>0.27860740000000001</v>
      </c>
      <c r="Z1139">
        <v>3.06138E-2</v>
      </c>
      <c r="AA1139">
        <v>0.32186900000000002</v>
      </c>
    </row>
    <row r="1140" spans="1:27" ht="14.25" customHeight="1" x14ac:dyDescent="0.2">
      <c r="A1140">
        <v>20160514</v>
      </c>
      <c r="B1140">
        <v>3029813</v>
      </c>
      <c r="C1140" s="2" t="str">
        <f t="shared" si="108"/>
        <v>2016</v>
      </c>
      <c r="D1140" s="2" t="str">
        <f t="shared" si="109"/>
        <v>05</v>
      </c>
      <c r="E1140" s="2" t="str">
        <f t="shared" si="110"/>
        <v>14</v>
      </c>
      <c r="F1140" s="2" t="str">
        <f t="shared" si="111"/>
        <v>14/05/2016</v>
      </c>
      <c r="G1140" s="2">
        <f t="shared" si="112"/>
        <v>1104</v>
      </c>
      <c r="H1140" s="2">
        <f t="shared" si="107"/>
        <v>0</v>
      </c>
      <c r="I1140" t="s">
        <v>33</v>
      </c>
      <c r="J1140">
        <v>79.78</v>
      </c>
      <c r="K1140">
        <v>16.239000000000001</v>
      </c>
      <c r="L1140">
        <v>1.5</v>
      </c>
      <c r="M1140">
        <v>0.76032029999999995</v>
      </c>
      <c r="N1140">
        <v>0.28991719999999999</v>
      </c>
      <c r="O1140">
        <v>0.4070106</v>
      </c>
      <c r="P1140">
        <v>7.9638899999999999E-2</v>
      </c>
      <c r="Q1140">
        <v>0.4451234</v>
      </c>
      <c r="S1140" t="s">
        <v>20</v>
      </c>
      <c r="T1140">
        <v>79.905000000000001</v>
      </c>
      <c r="U1140">
        <v>15.429</v>
      </c>
      <c r="V1140">
        <v>1.9</v>
      </c>
      <c r="W1140">
        <v>0.75460309999999997</v>
      </c>
      <c r="X1140">
        <v>0.2677001</v>
      </c>
      <c r="Y1140">
        <v>0.42790600000000001</v>
      </c>
      <c r="Z1140">
        <v>5.1551399999999997E-2</v>
      </c>
      <c r="AA1140">
        <v>0.45154879999999997</v>
      </c>
    </row>
    <row r="1141" spans="1:27" ht="14.25" customHeight="1" x14ac:dyDescent="0.2">
      <c r="A1141">
        <v>20160517</v>
      </c>
      <c r="B1141">
        <v>3029813</v>
      </c>
      <c r="C1141" s="2" t="str">
        <f t="shared" si="108"/>
        <v>2016</v>
      </c>
      <c r="D1141" s="2" t="str">
        <f t="shared" si="109"/>
        <v>05</v>
      </c>
      <c r="E1141" s="2" t="str">
        <f t="shared" si="110"/>
        <v>17</v>
      </c>
      <c r="F1141" s="2" t="str">
        <f t="shared" si="111"/>
        <v>17/05/2016</v>
      </c>
      <c r="G1141" s="2">
        <f t="shared" si="112"/>
        <v>1176</v>
      </c>
      <c r="H1141" s="2">
        <f t="shared" si="107"/>
        <v>0</v>
      </c>
      <c r="I1141" t="s">
        <v>264</v>
      </c>
      <c r="J1141">
        <v>79.765000000000001</v>
      </c>
      <c r="K1141">
        <v>14.72</v>
      </c>
      <c r="L1141">
        <v>3.6</v>
      </c>
      <c r="M1141">
        <v>0.8484102</v>
      </c>
      <c r="N1141">
        <v>0.2053085</v>
      </c>
      <c r="O1141">
        <v>0.2837462</v>
      </c>
      <c r="P1141">
        <v>0.1004968</v>
      </c>
      <c r="Q1141">
        <v>0.46449970000000002</v>
      </c>
      <c r="S1141" t="s">
        <v>62</v>
      </c>
      <c r="T1141">
        <v>80.17</v>
      </c>
      <c r="U1141">
        <v>14.634</v>
      </c>
      <c r="V1141">
        <v>2.7</v>
      </c>
      <c r="W1141">
        <v>0.59607109999999996</v>
      </c>
      <c r="X1141">
        <v>0.33717209999999997</v>
      </c>
      <c r="Y1141">
        <v>0.62566200000000005</v>
      </c>
      <c r="Z1141">
        <v>9.2632900000000004E-2</v>
      </c>
      <c r="AA1141">
        <v>0.73531659999999999</v>
      </c>
    </row>
    <row r="1142" spans="1:27" ht="14.25" customHeight="1" x14ac:dyDescent="0.2">
      <c r="A1142">
        <v>20160519</v>
      </c>
      <c r="B1142">
        <v>3029813</v>
      </c>
      <c r="C1142" s="2" t="str">
        <f t="shared" si="108"/>
        <v>2016</v>
      </c>
      <c r="D1142" s="2" t="str">
        <f t="shared" si="109"/>
        <v>05</v>
      </c>
      <c r="E1142" s="2" t="str">
        <f t="shared" si="110"/>
        <v>19</v>
      </c>
      <c r="F1142" s="2" t="str">
        <f t="shared" si="111"/>
        <v>19/05/2016</v>
      </c>
      <c r="G1142" s="2">
        <f t="shared" si="112"/>
        <v>1224</v>
      </c>
      <c r="H1142" s="2">
        <f t="shared" si="107"/>
        <v>0</v>
      </c>
      <c r="I1142" t="s">
        <v>33</v>
      </c>
      <c r="J1142">
        <v>79.721000000000004</v>
      </c>
      <c r="K1142">
        <v>15.167</v>
      </c>
      <c r="L1142">
        <v>1.8</v>
      </c>
      <c r="M1142">
        <v>0.78284330000000002</v>
      </c>
      <c r="N1142">
        <v>0.24671960000000001</v>
      </c>
      <c r="O1142">
        <v>0.3788319</v>
      </c>
      <c r="P1142">
        <v>0.1068823</v>
      </c>
      <c r="Q1142">
        <v>0.51233150000000005</v>
      </c>
      <c r="S1142" t="s">
        <v>206</v>
      </c>
      <c r="T1142">
        <v>79.784000000000006</v>
      </c>
      <c r="U1142">
        <v>10.757999999999999</v>
      </c>
      <c r="V1142">
        <v>7.5</v>
      </c>
      <c r="W1142">
        <v>0.64362419999999998</v>
      </c>
      <c r="X1142">
        <v>0.26126389999999999</v>
      </c>
      <c r="Y1142">
        <v>0.46633210000000003</v>
      </c>
      <c r="Z1142">
        <v>0.1115949</v>
      </c>
      <c r="AA1142">
        <v>0.63988659999999997</v>
      </c>
    </row>
    <row r="1143" spans="1:27" ht="14.25" customHeight="1" x14ac:dyDescent="0.2">
      <c r="A1143">
        <v>20160521</v>
      </c>
      <c r="B1143">
        <v>3029813</v>
      </c>
      <c r="C1143" s="2" t="str">
        <f t="shared" si="108"/>
        <v>2016</v>
      </c>
      <c r="D1143" s="2" t="str">
        <f t="shared" si="109"/>
        <v>05</v>
      </c>
      <c r="E1143" s="2" t="str">
        <f t="shared" si="110"/>
        <v>21</v>
      </c>
      <c r="F1143" s="2" t="str">
        <f t="shared" si="111"/>
        <v>21/05/2016</v>
      </c>
      <c r="G1143" s="2">
        <f t="shared" si="112"/>
        <v>1272</v>
      </c>
      <c r="H1143" s="2">
        <f t="shared" si="107"/>
        <v>0</v>
      </c>
      <c r="I1143" t="s">
        <v>33</v>
      </c>
      <c r="J1143">
        <v>79.816000000000003</v>
      </c>
      <c r="K1143">
        <v>16.068000000000001</v>
      </c>
      <c r="L1143">
        <v>1.4</v>
      </c>
      <c r="M1143">
        <v>0.70303309999999997</v>
      </c>
      <c r="N1143">
        <v>0.3228104</v>
      </c>
      <c r="O1143">
        <v>0.51292219999999999</v>
      </c>
      <c r="P1143">
        <v>9.3444899999999997E-2</v>
      </c>
      <c r="Q1143">
        <v>0.70131319999999997</v>
      </c>
      <c r="S1143" t="s">
        <v>338</v>
      </c>
      <c r="T1143">
        <v>79.858000000000004</v>
      </c>
      <c r="U1143">
        <v>12.239000000000001</v>
      </c>
      <c r="V1143">
        <v>9.3000000000000007</v>
      </c>
      <c r="W1143">
        <v>0.77690369999999997</v>
      </c>
      <c r="X1143">
        <v>0.26706029999999997</v>
      </c>
      <c r="Y1143">
        <v>0.36818289999999998</v>
      </c>
      <c r="Z1143">
        <v>6.3200400000000004E-2</v>
      </c>
      <c r="AA1143">
        <v>0.48549769999999998</v>
      </c>
    </row>
    <row r="1144" spans="1:27" ht="14.25" customHeight="1" x14ac:dyDescent="0.2">
      <c r="A1144">
        <v>20160524</v>
      </c>
      <c r="B1144">
        <v>3029813</v>
      </c>
      <c r="C1144" s="2" t="str">
        <f t="shared" si="108"/>
        <v>2016</v>
      </c>
      <c r="D1144" s="2" t="str">
        <f t="shared" si="109"/>
        <v>05</v>
      </c>
      <c r="E1144" s="2" t="str">
        <f t="shared" si="110"/>
        <v>24</v>
      </c>
      <c r="F1144" s="2" t="str">
        <f t="shared" si="111"/>
        <v>24/05/2016</v>
      </c>
      <c r="G1144" s="2">
        <f t="shared" si="112"/>
        <v>1344</v>
      </c>
      <c r="H1144" s="2">
        <f t="shared" si="107"/>
        <v>0</v>
      </c>
      <c r="I1144" t="s">
        <v>33</v>
      </c>
      <c r="J1144">
        <v>79.899000000000001</v>
      </c>
      <c r="K1144">
        <v>14.069000000000001</v>
      </c>
      <c r="L1144">
        <v>1.5</v>
      </c>
      <c r="M1144">
        <v>0.76430810000000005</v>
      </c>
      <c r="N1144">
        <v>0.20990919999999999</v>
      </c>
      <c r="O1144">
        <v>0.38284859999999998</v>
      </c>
      <c r="P1144">
        <v>5.4319899999999997E-2</v>
      </c>
      <c r="Q1144">
        <v>0.4590649</v>
      </c>
      <c r="S1144" t="s">
        <v>78</v>
      </c>
      <c r="T1144">
        <v>79.581000000000003</v>
      </c>
      <c r="U1144">
        <v>15.326000000000001</v>
      </c>
      <c r="V1144">
        <v>1.3</v>
      </c>
      <c r="W1144">
        <v>0.74444259999999995</v>
      </c>
      <c r="X1144">
        <v>0.28015879999999999</v>
      </c>
      <c r="Y1144">
        <v>0.39773409999999998</v>
      </c>
      <c r="Z1144">
        <v>0.14676159999999999</v>
      </c>
      <c r="AA1144">
        <v>0.58902489999999996</v>
      </c>
    </row>
    <row r="1145" spans="1:27" ht="14.25" customHeight="1" x14ac:dyDescent="0.2">
      <c r="A1145">
        <v>20160526</v>
      </c>
      <c r="B1145">
        <v>3029813</v>
      </c>
      <c r="C1145" s="2" t="str">
        <f t="shared" si="108"/>
        <v>2016</v>
      </c>
      <c r="D1145" s="2" t="str">
        <f t="shared" si="109"/>
        <v>05</v>
      </c>
      <c r="E1145" s="2" t="str">
        <f t="shared" si="110"/>
        <v>26</v>
      </c>
      <c r="F1145" s="2" t="str">
        <f t="shared" si="111"/>
        <v>26/05/2016</v>
      </c>
      <c r="G1145" s="2">
        <f t="shared" si="112"/>
        <v>1392</v>
      </c>
      <c r="H1145" s="2">
        <f t="shared" si="107"/>
        <v>0</v>
      </c>
      <c r="I1145" t="s">
        <v>33</v>
      </c>
      <c r="J1145">
        <v>79.828999999999994</v>
      </c>
      <c r="K1145">
        <v>16.661000000000001</v>
      </c>
      <c r="L1145">
        <v>4.9000000000000004</v>
      </c>
      <c r="M1145">
        <v>0.84746790000000005</v>
      </c>
      <c r="N1145">
        <v>0.18294630000000001</v>
      </c>
      <c r="O1145">
        <v>0.23691090000000001</v>
      </c>
      <c r="P1145">
        <v>4.85528E-2</v>
      </c>
      <c r="Q1145">
        <v>0.31314449999999999</v>
      </c>
      <c r="S1145" t="s">
        <v>281</v>
      </c>
      <c r="T1145">
        <v>79.747</v>
      </c>
      <c r="U1145">
        <v>16.568000000000001</v>
      </c>
      <c r="V1145">
        <v>2</v>
      </c>
      <c r="W1145">
        <v>0.79002360000000005</v>
      </c>
      <c r="X1145">
        <v>0.2294196</v>
      </c>
      <c r="Y1145">
        <v>0.30098039999999998</v>
      </c>
      <c r="Z1145">
        <v>0.12268999999999999</v>
      </c>
      <c r="AA1145">
        <v>0.43738759999999999</v>
      </c>
    </row>
    <row r="1146" spans="1:27" ht="14.25" customHeight="1" x14ac:dyDescent="0.2">
      <c r="A1146">
        <v>20160528</v>
      </c>
      <c r="B1146">
        <v>3029813</v>
      </c>
      <c r="C1146" s="2" t="str">
        <f t="shared" si="108"/>
        <v>2016</v>
      </c>
      <c r="D1146" s="2" t="str">
        <f t="shared" si="109"/>
        <v>05</v>
      </c>
      <c r="E1146" s="2" t="str">
        <f t="shared" si="110"/>
        <v>28</v>
      </c>
      <c r="F1146" s="2" t="str">
        <f t="shared" si="111"/>
        <v>28/05/2016</v>
      </c>
      <c r="G1146" s="2">
        <f t="shared" si="112"/>
        <v>1440</v>
      </c>
      <c r="H1146" s="2">
        <f t="shared" si="107"/>
        <v>0</v>
      </c>
      <c r="I1146" t="s">
        <v>33</v>
      </c>
      <c r="J1146">
        <v>79.781999999999996</v>
      </c>
      <c r="K1146">
        <v>16.527000000000001</v>
      </c>
      <c r="L1146">
        <v>0.5</v>
      </c>
      <c r="M1146">
        <v>0.86742969999999997</v>
      </c>
      <c r="N1146">
        <v>0.12612709999999999</v>
      </c>
      <c r="O1146">
        <v>0.15090519999999999</v>
      </c>
      <c r="P1146">
        <v>7.6498700000000003E-2</v>
      </c>
      <c r="Q1146">
        <v>0.28284239999999999</v>
      </c>
      <c r="S1146" t="s">
        <v>341</v>
      </c>
      <c r="T1146">
        <v>79.760000000000005</v>
      </c>
      <c r="U1146">
        <v>13.837999999999999</v>
      </c>
      <c r="V1146">
        <v>5.9</v>
      </c>
      <c r="W1146">
        <v>0.74320710000000001</v>
      </c>
      <c r="X1146">
        <v>0.20490510000000001</v>
      </c>
      <c r="Y1146">
        <v>0.27861249999999999</v>
      </c>
      <c r="Z1146">
        <v>8.4994700000000006E-2</v>
      </c>
      <c r="AA1146">
        <v>0.3801737</v>
      </c>
    </row>
    <row r="1147" spans="1:27" ht="14.25" customHeight="1" x14ac:dyDescent="0.2">
      <c r="A1147">
        <v>20160531</v>
      </c>
      <c r="B1147">
        <v>3029813</v>
      </c>
      <c r="C1147" s="2" t="str">
        <f t="shared" si="108"/>
        <v>2016</v>
      </c>
      <c r="D1147" s="2" t="str">
        <f t="shared" si="109"/>
        <v>05</v>
      </c>
      <c r="E1147" s="2" t="str">
        <f t="shared" si="110"/>
        <v>31</v>
      </c>
      <c r="F1147" s="2" t="str">
        <f t="shared" si="111"/>
        <v>31/05/2016</v>
      </c>
      <c r="G1147" s="2">
        <f t="shared" si="112"/>
        <v>1512</v>
      </c>
      <c r="H1147" s="2">
        <f t="shared" si="107"/>
        <v>0</v>
      </c>
      <c r="I1147" t="s">
        <v>33</v>
      </c>
      <c r="J1147">
        <v>79.88</v>
      </c>
      <c r="K1147">
        <v>16.027999999999999</v>
      </c>
      <c r="L1147">
        <v>3.2</v>
      </c>
      <c r="M1147">
        <v>0.56373260000000003</v>
      </c>
      <c r="N1147">
        <v>0.35931370000000001</v>
      </c>
      <c r="O1147">
        <v>0.6582017</v>
      </c>
      <c r="P1147">
        <v>0.1196638</v>
      </c>
      <c r="Q1147">
        <v>0.79741759999999995</v>
      </c>
      <c r="S1147" t="s">
        <v>91</v>
      </c>
      <c r="T1147">
        <v>80.677999999999997</v>
      </c>
      <c r="U1147">
        <v>15.031000000000001</v>
      </c>
      <c r="V1147">
        <v>10.199999999999999</v>
      </c>
      <c r="W1147">
        <v>0.61908879999999999</v>
      </c>
      <c r="X1147">
        <v>0.34829739999999998</v>
      </c>
      <c r="Y1147">
        <v>0.57009449999999995</v>
      </c>
      <c r="Z1147">
        <v>6.40878E-2</v>
      </c>
      <c r="AA1147">
        <v>0.67300090000000001</v>
      </c>
    </row>
    <row r="1148" spans="1:27" ht="14.25" customHeight="1" x14ac:dyDescent="0.2">
      <c r="A1148">
        <v>20160604</v>
      </c>
      <c r="B1148">
        <v>3029813</v>
      </c>
      <c r="C1148" s="2" t="str">
        <f t="shared" si="108"/>
        <v>2016</v>
      </c>
      <c r="D1148" s="2" t="str">
        <f t="shared" si="109"/>
        <v>06</v>
      </c>
      <c r="E1148" s="2" t="str">
        <f t="shared" si="110"/>
        <v>04</v>
      </c>
      <c r="F1148" s="2" t="str">
        <f t="shared" si="111"/>
        <v>04/06/2016</v>
      </c>
      <c r="G1148" s="2">
        <f t="shared" si="112"/>
        <v>1608</v>
      </c>
      <c r="H1148" s="2">
        <f t="shared" si="107"/>
        <v>0</v>
      </c>
      <c r="I1148" t="s">
        <v>33</v>
      </c>
      <c r="J1148">
        <v>79.694000000000003</v>
      </c>
      <c r="K1148">
        <v>16.298999999999999</v>
      </c>
      <c r="L1148">
        <v>2.4</v>
      </c>
      <c r="M1148">
        <v>0.60397100000000004</v>
      </c>
      <c r="N1148">
        <v>0.38888129999999999</v>
      </c>
      <c r="O1148">
        <v>0.67218330000000004</v>
      </c>
      <c r="P1148">
        <v>8.2613500000000006E-2</v>
      </c>
      <c r="Q1148">
        <v>0.71498019999999995</v>
      </c>
      <c r="S1148" t="s">
        <v>190</v>
      </c>
      <c r="T1148">
        <v>79.823999999999998</v>
      </c>
      <c r="U1148">
        <v>14.545</v>
      </c>
      <c r="V1148">
        <v>12.6</v>
      </c>
      <c r="W1148">
        <v>0.54270529999999995</v>
      </c>
      <c r="X1148">
        <v>0.45579350000000002</v>
      </c>
      <c r="Y1148">
        <v>0.92008540000000005</v>
      </c>
      <c r="Z1148">
        <v>9.3041100000000002E-2</v>
      </c>
      <c r="AA1148">
        <v>1.0282405999999999</v>
      </c>
    </row>
    <row r="1149" spans="1:27" ht="14.25" customHeight="1" x14ac:dyDescent="0.2">
      <c r="A1149">
        <v>20160607</v>
      </c>
      <c r="B1149">
        <v>3029813</v>
      </c>
      <c r="C1149" s="2" t="str">
        <f t="shared" si="108"/>
        <v>2016</v>
      </c>
      <c r="D1149" s="2" t="str">
        <f t="shared" si="109"/>
        <v>06</v>
      </c>
      <c r="E1149" s="2" t="str">
        <f t="shared" si="110"/>
        <v>07</v>
      </c>
      <c r="F1149" s="2" t="str">
        <f t="shared" si="111"/>
        <v>07/06/2016</v>
      </c>
      <c r="G1149" s="2">
        <f t="shared" si="112"/>
        <v>1680</v>
      </c>
      <c r="H1149" s="2">
        <f t="shared" si="107"/>
        <v>0</v>
      </c>
      <c r="I1149" t="s">
        <v>33</v>
      </c>
      <c r="J1149">
        <v>79.823999999999998</v>
      </c>
      <c r="K1149">
        <v>16.571000000000002</v>
      </c>
      <c r="L1149">
        <v>3.5</v>
      </c>
      <c r="M1149">
        <v>0.79378249999999995</v>
      </c>
      <c r="N1149">
        <v>0.2275993</v>
      </c>
      <c r="O1149">
        <v>0.33627560000000001</v>
      </c>
      <c r="P1149">
        <v>5.6035099999999997E-2</v>
      </c>
      <c r="Q1149">
        <v>0.32584819999999998</v>
      </c>
      <c r="S1149" t="s">
        <v>232</v>
      </c>
      <c r="T1149">
        <v>79.728999999999999</v>
      </c>
      <c r="U1149">
        <v>16.227</v>
      </c>
      <c r="V1149">
        <v>0</v>
      </c>
      <c r="W1149">
        <v>0.64313659999999995</v>
      </c>
      <c r="X1149">
        <v>0.38947120000000002</v>
      </c>
      <c r="Y1149">
        <v>0.61668659999999997</v>
      </c>
      <c r="Z1149">
        <v>9.07969E-2</v>
      </c>
      <c r="AA1149">
        <v>0.67113429999999996</v>
      </c>
    </row>
    <row r="1150" spans="1:27" ht="14.25" customHeight="1" x14ac:dyDescent="0.2">
      <c r="A1150">
        <v>20160609</v>
      </c>
      <c r="B1150">
        <v>3029813</v>
      </c>
      <c r="C1150" s="2" t="str">
        <f t="shared" si="108"/>
        <v>2016</v>
      </c>
      <c r="D1150" s="2" t="str">
        <f t="shared" si="109"/>
        <v>06</v>
      </c>
      <c r="E1150" s="2" t="str">
        <f t="shared" si="110"/>
        <v>09</v>
      </c>
      <c r="F1150" s="2" t="str">
        <f t="shared" si="111"/>
        <v>09/06/2016</v>
      </c>
      <c r="G1150" s="2">
        <f t="shared" si="112"/>
        <v>1728</v>
      </c>
      <c r="H1150" s="2">
        <f t="shared" si="107"/>
        <v>0</v>
      </c>
      <c r="I1150" t="s">
        <v>33</v>
      </c>
      <c r="J1150">
        <v>79.685000000000002</v>
      </c>
      <c r="K1150">
        <v>16.914999999999999</v>
      </c>
      <c r="L1150">
        <v>2.7</v>
      </c>
      <c r="M1150">
        <v>0.67072129999999996</v>
      </c>
      <c r="N1150">
        <v>0.28952549999999999</v>
      </c>
      <c r="O1150">
        <v>0.45730559999999998</v>
      </c>
      <c r="P1150">
        <v>0.1196146</v>
      </c>
      <c r="Q1150">
        <v>0.52479030000000004</v>
      </c>
      <c r="S1150" t="s">
        <v>78</v>
      </c>
      <c r="T1150">
        <v>79.798000000000002</v>
      </c>
      <c r="U1150">
        <v>16.966000000000001</v>
      </c>
      <c r="V1150">
        <v>0.8</v>
      </c>
      <c r="W1150">
        <v>0.88714349999999997</v>
      </c>
      <c r="X1150">
        <v>0.13965820000000001</v>
      </c>
      <c r="Y1150">
        <v>0.16809589999999999</v>
      </c>
      <c r="Z1150">
        <v>1.9903400000000002E-2</v>
      </c>
      <c r="AA1150">
        <v>0.19581309999999999</v>
      </c>
    </row>
    <row r="1151" spans="1:27" ht="14.25" customHeight="1" x14ac:dyDescent="0.2">
      <c r="A1151">
        <v>20160611</v>
      </c>
      <c r="B1151">
        <v>3029813</v>
      </c>
      <c r="C1151" s="2" t="str">
        <f t="shared" si="108"/>
        <v>2016</v>
      </c>
      <c r="D1151" s="2" t="str">
        <f t="shared" si="109"/>
        <v>06</v>
      </c>
      <c r="E1151" s="2" t="str">
        <f t="shared" si="110"/>
        <v>11</v>
      </c>
      <c r="F1151" s="2" t="str">
        <f t="shared" si="111"/>
        <v>11/06/2016</v>
      </c>
      <c r="G1151" s="2">
        <f t="shared" si="112"/>
        <v>1776</v>
      </c>
      <c r="H1151" s="2">
        <f t="shared" si="107"/>
        <v>0</v>
      </c>
      <c r="I1151" t="s">
        <v>33</v>
      </c>
      <c r="J1151">
        <v>79.825000000000003</v>
      </c>
      <c r="K1151">
        <v>17.821000000000002</v>
      </c>
      <c r="L1151">
        <v>2.4</v>
      </c>
      <c r="M1151">
        <v>0.81878770000000001</v>
      </c>
      <c r="N1151">
        <v>0.12125850000000001</v>
      </c>
      <c r="O1151">
        <v>0.15409880000000001</v>
      </c>
      <c r="P1151">
        <v>2.2958099999999999E-2</v>
      </c>
      <c r="Q1151">
        <v>0.15869839999999999</v>
      </c>
      <c r="S1151" t="s">
        <v>78</v>
      </c>
      <c r="T1151">
        <v>79.730999999999995</v>
      </c>
      <c r="U1151">
        <v>16.585000000000001</v>
      </c>
      <c r="V1151">
        <v>1.5</v>
      </c>
      <c r="W1151">
        <v>0.72044339999999996</v>
      </c>
      <c r="X1151">
        <v>0.19053999999999999</v>
      </c>
      <c r="Y1151">
        <v>0.34084110000000001</v>
      </c>
      <c r="Z1151">
        <v>0.37148730000000002</v>
      </c>
      <c r="AA1151">
        <v>0.87301030000000002</v>
      </c>
    </row>
    <row r="1152" spans="1:27" ht="14.25" customHeight="1" x14ac:dyDescent="0.2">
      <c r="A1152">
        <v>20160616</v>
      </c>
      <c r="B1152">
        <v>3029813</v>
      </c>
      <c r="C1152" s="2" t="str">
        <f t="shared" si="108"/>
        <v>2016</v>
      </c>
      <c r="D1152" s="2" t="str">
        <f t="shared" si="109"/>
        <v>06</v>
      </c>
      <c r="E1152" s="2" t="str">
        <f t="shared" si="110"/>
        <v>16</v>
      </c>
      <c r="F1152" s="2" t="str">
        <f t="shared" si="111"/>
        <v>16/06/2016</v>
      </c>
      <c r="G1152" s="2">
        <f t="shared" si="112"/>
        <v>1896</v>
      </c>
      <c r="H1152" s="2">
        <f t="shared" si="107"/>
        <v>0</v>
      </c>
      <c r="I1152" t="s">
        <v>45</v>
      </c>
      <c r="J1152">
        <v>79.814999999999998</v>
      </c>
      <c r="K1152">
        <v>16.975000000000001</v>
      </c>
      <c r="L1152">
        <v>2.1</v>
      </c>
      <c r="M1152">
        <v>0.79999220000000004</v>
      </c>
      <c r="N1152">
        <v>0.2018353</v>
      </c>
      <c r="O1152">
        <v>0.29409590000000002</v>
      </c>
      <c r="P1152">
        <v>0.1018375</v>
      </c>
      <c r="Q1152">
        <v>0.45214700000000002</v>
      </c>
      <c r="S1152" t="s">
        <v>345</v>
      </c>
      <c r="T1152">
        <v>79.718000000000004</v>
      </c>
      <c r="U1152">
        <v>16.574000000000002</v>
      </c>
      <c r="V1152">
        <v>1.3</v>
      </c>
      <c r="W1152">
        <v>0.73385590000000001</v>
      </c>
      <c r="X1152">
        <v>0.26269169999999997</v>
      </c>
      <c r="Y1152">
        <v>0.38056960000000001</v>
      </c>
      <c r="Z1152">
        <v>7.88436E-2</v>
      </c>
      <c r="AA1152">
        <v>0.4802245</v>
      </c>
    </row>
    <row r="1153" spans="1:27" ht="14.25" customHeight="1" x14ac:dyDescent="0.2">
      <c r="A1153">
        <v>20160618</v>
      </c>
      <c r="B1153">
        <v>3029813</v>
      </c>
      <c r="C1153" s="2" t="str">
        <f t="shared" si="108"/>
        <v>2016</v>
      </c>
      <c r="D1153" s="2" t="str">
        <f t="shared" si="109"/>
        <v>06</v>
      </c>
      <c r="E1153" s="2" t="str">
        <f t="shared" si="110"/>
        <v>18</v>
      </c>
      <c r="F1153" s="2" t="str">
        <f t="shared" si="111"/>
        <v>18/06/2016</v>
      </c>
      <c r="G1153" s="2">
        <f t="shared" si="112"/>
        <v>1944</v>
      </c>
      <c r="H1153" s="2">
        <f t="shared" si="107"/>
        <v>0</v>
      </c>
      <c r="I1153" t="s">
        <v>33</v>
      </c>
      <c r="J1153">
        <v>79.792000000000002</v>
      </c>
      <c r="K1153">
        <v>14.231999999999999</v>
      </c>
      <c r="L1153">
        <v>7.7</v>
      </c>
      <c r="M1153">
        <v>0.57037000000000004</v>
      </c>
      <c r="N1153">
        <v>0.2671924</v>
      </c>
      <c r="O1153">
        <v>0.74426879999999995</v>
      </c>
      <c r="P1153">
        <v>7.5759000000000007E-2</v>
      </c>
      <c r="Q1153">
        <v>0.90031030000000001</v>
      </c>
      <c r="S1153" t="s">
        <v>232</v>
      </c>
      <c r="T1153">
        <v>79.814999999999998</v>
      </c>
      <c r="U1153">
        <v>15.348000000000001</v>
      </c>
      <c r="V1153">
        <v>2.2000000000000002</v>
      </c>
      <c r="W1153">
        <v>0.90740909999999997</v>
      </c>
      <c r="X1153">
        <v>0.11612069999999999</v>
      </c>
      <c r="Y1153">
        <v>0.1515852</v>
      </c>
      <c r="Z1153">
        <v>7.5008400000000003E-2</v>
      </c>
      <c r="AA1153">
        <v>0.26852199999999998</v>
      </c>
    </row>
    <row r="1154" spans="1:27" ht="14.25" customHeight="1" x14ac:dyDescent="0.2">
      <c r="A1154">
        <v>20160621</v>
      </c>
      <c r="B1154">
        <v>3029813</v>
      </c>
      <c r="C1154" s="2" t="str">
        <f t="shared" si="108"/>
        <v>2016</v>
      </c>
      <c r="D1154" s="2" t="str">
        <f t="shared" si="109"/>
        <v>06</v>
      </c>
      <c r="E1154" s="2" t="str">
        <f t="shared" si="110"/>
        <v>21</v>
      </c>
      <c r="F1154" s="2" t="str">
        <f t="shared" si="111"/>
        <v>21/06/2016</v>
      </c>
      <c r="G1154" s="2">
        <f t="shared" si="112"/>
        <v>2016</v>
      </c>
      <c r="H1154" s="2">
        <f t="shared" si="107"/>
        <v>0</v>
      </c>
      <c r="I1154" t="s">
        <v>33</v>
      </c>
      <c r="J1154">
        <v>79.733000000000004</v>
      </c>
      <c r="K1154">
        <v>16.713000000000001</v>
      </c>
      <c r="L1154">
        <v>3.6</v>
      </c>
      <c r="M1154">
        <v>0.78230120000000003</v>
      </c>
      <c r="N1154">
        <v>0.19406979999999999</v>
      </c>
      <c r="O1154">
        <v>0.35398279999999999</v>
      </c>
      <c r="P1154">
        <v>0.10195659999999999</v>
      </c>
      <c r="Q1154">
        <v>0.41442109999999999</v>
      </c>
      <c r="S1154" t="s">
        <v>78</v>
      </c>
      <c r="T1154">
        <v>79.742000000000004</v>
      </c>
      <c r="U1154">
        <v>16.510000000000002</v>
      </c>
      <c r="V1154">
        <v>1.3</v>
      </c>
      <c r="W1154">
        <v>0.7083142</v>
      </c>
      <c r="X1154">
        <v>0.31818269999999998</v>
      </c>
      <c r="Y1154">
        <v>0.491587</v>
      </c>
      <c r="Z1154">
        <v>8.9542099999999999E-2</v>
      </c>
      <c r="AA1154">
        <v>0.5540368</v>
      </c>
    </row>
    <row r="1155" spans="1:27" ht="14.25" customHeight="1" x14ac:dyDescent="0.2">
      <c r="A1155">
        <v>20160623</v>
      </c>
      <c r="B1155">
        <v>3029813</v>
      </c>
      <c r="C1155" s="2" t="str">
        <f t="shared" si="108"/>
        <v>2016</v>
      </c>
      <c r="D1155" s="2" t="str">
        <f t="shared" si="109"/>
        <v>06</v>
      </c>
      <c r="E1155" s="2" t="str">
        <f t="shared" si="110"/>
        <v>23</v>
      </c>
      <c r="F1155" s="2" t="str">
        <f t="shared" si="111"/>
        <v>23/06/2016</v>
      </c>
      <c r="G1155" s="2">
        <f t="shared" si="112"/>
        <v>2064</v>
      </c>
      <c r="H1155" s="2">
        <f t="shared" si="107"/>
        <v>0</v>
      </c>
      <c r="I1155" t="s">
        <v>33</v>
      </c>
      <c r="J1155">
        <v>79.733000000000004</v>
      </c>
      <c r="K1155">
        <v>17.422000000000001</v>
      </c>
      <c r="L1155">
        <v>0.9</v>
      </c>
      <c r="M1155">
        <v>0.80418940000000005</v>
      </c>
      <c r="N1155">
        <v>0.16843739999999999</v>
      </c>
      <c r="O1155">
        <v>0.21898319999999999</v>
      </c>
      <c r="P1155">
        <v>3.8964699999999998E-2</v>
      </c>
      <c r="Q1155">
        <v>0.25380619999999998</v>
      </c>
      <c r="S1155" t="s">
        <v>239</v>
      </c>
      <c r="T1155">
        <v>79.811999999999998</v>
      </c>
      <c r="U1155">
        <v>16.936</v>
      </c>
      <c r="V1155">
        <v>2.9</v>
      </c>
      <c r="W1155">
        <v>0.69933849999999997</v>
      </c>
      <c r="X1155">
        <v>0.3216967</v>
      </c>
      <c r="Y1155">
        <v>0.45895360000000002</v>
      </c>
      <c r="Z1155">
        <v>5.4223300000000002E-2</v>
      </c>
      <c r="AA1155">
        <v>0.48573860000000002</v>
      </c>
    </row>
    <row r="1156" spans="1:27" ht="14.25" customHeight="1" x14ac:dyDescent="0.2">
      <c r="A1156">
        <v>20160625</v>
      </c>
      <c r="B1156">
        <v>3029813</v>
      </c>
      <c r="C1156" s="2" t="str">
        <f t="shared" si="108"/>
        <v>2016</v>
      </c>
      <c r="D1156" s="2" t="str">
        <f t="shared" si="109"/>
        <v>06</v>
      </c>
      <c r="E1156" s="2" t="str">
        <f t="shared" si="110"/>
        <v>25</v>
      </c>
      <c r="F1156" s="2" t="str">
        <f t="shared" si="111"/>
        <v>25/06/2016</v>
      </c>
      <c r="G1156" s="2">
        <f t="shared" si="112"/>
        <v>2112</v>
      </c>
      <c r="H1156" s="2">
        <f t="shared" ref="H1156:H1219" si="113">IF((G1156=G1155),1,0)</f>
        <v>0</v>
      </c>
      <c r="I1156" t="s">
        <v>33</v>
      </c>
      <c r="J1156">
        <v>79.676000000000002</v>
      </c>
      <c r="K1156">
        <v>16.759</v>
      </c>
      <c r="L1156">
        <v>0.3</v>
      </c>
      <c r="M1156">
        <v>0.68447659999999999</v>
      </c>
      <c r="N1156">
        <v>0.36814530000000001</v>
      </c>
      <c r="O1156">
        <v>0.56991040000000004</v>
      </c>
      <c r="P1156">
        <v>6.5428E-2</v>
      </c>
      <c r="Q1156">
        <v>0.65091109999999996</v>
      </c>
      <c r="S1156" t="s">
        <v>153</v>
      </c>
      <c r="T1156">
        <v>81.998999999999995</v>
      </c>
      <c r="U1156">
        <v>15.967000000000001</v>
      </c>
      <c r="V1156">
        <v>1</v>
      </c>
      <c r="W1156">
        <v>0.69177330000000004</v>
      </c>
      <c r="X1156">
        <v>0.25159379999999998</v>
      </c>
      <c r="Y1156">
        <v>0.37979770000000002</v>
      </c>
      <c r="Z1156">
        <v>0.1064982</v>
      </c>
      <c r="AA1156">
        <v>0.55929169999999995</v>
      </c>
    </row>
    <row r="1157" spans="1:27" ht="14.25" customHeight="1" x14ac:dyDescent="0.2">
      <c r="A1157">
        <v>20160628</v>
      </c>
      <c r="B1157">
        <v>3029813</v>
      </c>
      <c r="C1157" s="2" t="str">
        <f t="shared" si="108"/>
        <v>2016</v>
      </c>
      <c r="D1157" s="2" t="str">
        <f t="shared" si="109"/>
        <v>06</v>
      </c>
      <c r="E1157" s="2" t="str">
        <f t="shared" si="110"/>
        <v>28</v>
      </c>
      <c r="F1157" s="2" t="str">
        <f t="shared" si="111"/>
        <v>28/06/2016</v>
      </c>
      <c r="G1157" s="2">
        <f t="shared" si="112"/>
        <v>2184</v>
      </c>
      <c r="H1157" s="2">
        <f t="shared" si="113"/>
        <v>0</v>
      </c>
      <c r="I1157" t="s">
        <v>33</v>
      </c>
      <c r="J1157">
        <v>79.754000000000005</v>
      </c>
      <c r="K1157">
        <v>16.399999999999999</v>
      </c>
      <c r="L1157">
        <v>0.4</v>
      </c>
      <c r="M1157">
        <v>0.77601120000000001</v>
      </c>
      <c r="N1157">
        <v>0.2118863</v>
      </c>
      <c r="O1157">
        <v>0.3130616</v>
      </c>
      <c r="P1157">
        <v>7.8457499999999999E-2</v>
      </c>
      <c r="Q1157">
        <v>0.33802090000000001</v>
      </c>
      <c r="S1157" t="s">
        <v>78</v>
      </c>
      <c r="T1157">
        <v>79.793999999999997</v>
      </c>
      <c r="U1157">
        <v>17.268999999999998</v>
      </c>
      <c r="V1157">
        <v>2.4</v>
      </c>
      <c r="W1157">
        <v>0.71537300000000004</v>
      </c>
      <c r="X1157">
        <v>0.29047309999999998</v>
      </c>
      <c r="Y1157">
        <v>0.4814232</v>
      </c>
      <c r="Z1157">
        <v>0.1240739</v>
      </c>
      <c r="AA1157">
        <v>0.63834559999999996</v>
      </c>
    </row>
    <row r="1158" spans="1:27" ht="14.25" customHeight="1" x14ac:dyDescent="0.2">
      <c r="A1158">
        <v>20160630</v>
      </c>
      <c r="B1158">
        <v>3029813</v>
      </c>
      <c r="C1158" s="2" t="str">
        <f t="shared" si="108"/>
        <v>2016</v>
      </c>
      <c r="D1158" s="2" t="str">
        <f t="shared" si="109"/>
        <v>06</v>
      </c>
      <c r="E1158" s="2" t="str">
        <f t="shared" si="110"/>
        <v>30</v>
      </c>
      <c r="F1158" s="2" t="str">
        <f t="shared" si="111"/>
        <v>30/06/2016</v>
      </c>
      <c r="G1158" s="2">
        <f t="shared" si="112"/>
        <v>2232</v>
      </c>
      <c r="H1158" s="2">
        <f t="shared" si="113"/>
        <v>0</v>
      </c>
      <c r="I1158" t="s">
        <v>33</v>
      </c>
      <c r="J1158">
        <v>79.718000000000004</v>
      </c>
      <c r="K1158">
        <v>17.588999999999999</v>
      </c>
      <c r="L1158">
        <v>2.6</v>
      </c>
      <c r="M1158">
        <v>0.80944300000000002</v>
      </c>
      <c r="N1158">
        <v>0.18442749999999999</v>
      </c>
      <c r="O1158">
        <v>0.24440120000000001</v>
      </c>
      <c r="P1158">
        <v>0.10278180000000001</v>
      </c>
      <c r="Q1158">
        <v>0.38535199999999997</v>
      </c>
      <c r="S1158" t="s">
        <v>611</v>
      </c>
      <c r="T1158">
        <v>79.725999999999999</v>
      </c>
      <c r="U1158">
        <v>13.788</v>
      </c>
      <c r="V1158">
        <v>12.1</v>
      </c>
      <c r="W1158">
        <v>0.64723229999999998</v>
      </c>
      <c r="X1158">
        <v>0.36610599999999999</v>
      </c>
      <c r="Y1158">
        <v>0.61288279999999995</v>
      </c>
      <c r="Z1158">
        <v>0.17560020000000001</v>
      </c>
      <c r="AA1158">
        <v>0.91608809999999996</v>
      </c>
    </row>
    <row r="1159" spans="1:27" ht="14.25" customHeight="1" x14ac:dyDescent="0.2">
      <c r="A1159">
        <v>20160702</v>
      </c>
      <c r="B1159">
        <v>3029813</v>
      </c>
      <c r="C1159" s="2" t="str">
        <f t="shared" si="108"/>
        <v>2016</v>
      </c>
      <c r="D1159" s="2" t="str">
        <f t="shared" si="109"/>
        <v>07</v>
      </c>
      <c r="E1159" s="2" t="str">
        <f t="shared" si="110"/>
        <v>02</v>
      </c>
      <c r="F1159" s="2" t="str">
        <f t="shared" si="111"/>
        <v>02/07/2016</v>
      </c>
      <c r="G1159" s="2">
        <f t="shared" si="112"/>
        <v>2280</v>
      </c>
      <c r="H1159" s="2">
        <f t="shared" si="113"/>
        <v>0</v>
      </c>
      <c r="I1159" t="s">
        <v>33</v>
      </c>
      <c r="J1159">
        <v>79.311000000000007</v>
      </c>
      <c r="K1159">
        <v>17.745999999999999</v>
      </c>
      <c r="L1159">
        <v>2.1</v>
      </c>
      <c r="M1159">
        <v>0.54400780000000004</v>
      </c>
      <c r="N1159">
        <v>0.39054359999999999</v>
      </c>
      <c r="O1159">
        <v>0.7518589</v>
      </c>
      <c r="P1159">
        <v>0.4498914</v>
      </c>
      <c r="Q1159">
        <v>1.4893368</v>
      </c>
      <c r="S1159" t="s">
        <v>438</v>
      </c>
      <c r="T1159">
        <v>79.379000000000005</v>
      </c>
      <c r="U1159">
        <v>15.119</v>
      </c>
      <c r="V1159">
        <v>7.9</v>
      </c>
      <c r="W1159">
        <v>0.4698871</v>
      </c>
      <c r="X1159">
        <v>0.38123030000000002</v>
      </c>
      <c r="Y1159">
        <v>0.85453480000000004</v>
      </c>
      <c r="Z1159">
        <v>0.46367910000000001</v>
      </c>
      <c r="AA1159">
        <v>1.7354605999999999</v>
      </c>
    </row>
    <row r="1160" spans="1:27" ht="14.25" customHeight="1" x14ac:dyDescent="0.2">
      <c r="A1160">
        <v>20160705</v>
      </c>
      <c r="B1160">
        <v>3029813</v>
      </c>
      <c r="C1160" s="2" t="str">
        <f t="shared" ref="C1160:C1223" si="114">LEFT(A1160,4)</f>
        <v>2016</v>
      </c>
      <c r="D1160" s="2" t="str">
        <f t="shared" ref="D1160:D1223" si="115">MID(A1160,5,2)</f>
        <v>07</v>
      </c>
      <c r="E1160" s="2" t="str">
        <f t="shared" ref="E1160:E1223" si="116">RIGHT(A1160,2)</f>
        <v>05</v>
      </c>
      <c r="F1160" s="2" t="str">
        <f t="shared" ref="F1160:F1223" si="117">E1160&amp;"/"&amp;D1160&amp;"/"&amp;C1160</f>
        <v>05/07/2016</v>
      </c>
      <c r="G1160" s="2">
        <f t="shared" ref="G1160:G1223" si="118">IF((B1160=B1159),G1159+(F1160-F1159)*24,0)</f>
        <v>2352</v>
      </c>
      <c r="H1160" s="2">
        <f t="shared" si="113"/>
        <v>0</v>
      </c>
      <c r="I1160" t="s">
        <v>33</v>
      </c>
      <c r="J1160">
        <v>79.629000000000005</v>
      </c>
      <c r="K1160">
        <v>17.065999999999999</v>
      </c>
      <c r="L1160">
        <v>0.8</v>
      </c>
      <c r="M1160">
        <v>0.72611380000000003</v>
      </c>
      <c r="N1160">
        <v>0.28866829999999999</v>
      </c>
      <c r="O1160">
        <v>0.43803120000000001</v>
      </c>
      <c r="P1160">
        <v>7.2350499999999998E-2</v>
      </c>
      <c r="Q1160">
        <v>0.52080159999999998</v>
      </c>
      <c r="S1160" t="s">
        <v>78</v>
      </c>
      <c r="T1160">
        <v>79.483999999999995</v>
      </c>
      <c r="U1160">
        <v>17.878</v>
      </c>
      <c r="V1160">
        <v>1.2</v>
      </c>
      <c r="W1160">
        <v>0.56730420000000004</v>
      </c>
      <c r="X1160">
        <v>0.40262530000000002</v>
      </c>
      <c r="Y1160">
        <v>0.82003760000000003</v>
      </c>
      <c r="Z1160">
        <v>0.14526049999999999</v>
      </c>
      <c r="AA1160">
        <v>0.95437819999999995</v>
      </c>
    </row>
    <row r="1161" spans="1:27" ht="14.25" customHeight="1" x14ac:dyDescent="0.2">
      <c r="A1161">
        <v>20160707</v>
      </c>
      <c r="B1161">
        <v>3029813</v>
      </c>
      <c r="C1161" s="2" t="str">
        <f t="shared" si="114"/>
        <v>2016</v>
      </c>
      <c r="D1161" s="2" t="str">
        <f t="shared" si="115"/>
        <v>07</v>
      </c>
      <c r="E1161" s="2" t="str">
        <f t="shared" si="116"/>
        <v>07</v>
      </c>
      <c r="F1161" s="2" t="str">
        <f t="shared" si="117"/>
        <v>07/07/2016</v>
      </c>
      <c r="G1161" s="2">
        <f t="shared" si="118"/>
        <v>2400</v>
      </c>
      <c r="H1161" s="2">
        <f t="shared" si="113"/>
        <v>0</v>
      </c>
      <c r="I1161" t="s">
        <v>33</v>
      </c>
      <c r="J1161">
        <v>79.447999999999993</v>
      </c>
      <c r="K1161">
        <v>17.963000000000001</v>
      </c>
      <c r="L1161">
        <v>1.6</v>
      </c>
      <c r="M1161">
        <v>0.67199620000000004</v>
      </c>
      <c r="N1161">
        <v>0.3378621</v>
      </c>
      <c r="O1161">
        <v>0.52240240000000004</v>
      </c>
      <c r="P1161">
        <v>4.70818E-2</v>
      </c>
      <c r="Q1161">
        <v>0.58693680000000004</v>
      </c>
      <c r="S1161" t="s">
        <v>232</v>
      </c>
      <c r="T1161">
        <v>79.572999999999993</v>
      </c>
      <c r="U1161">
        <v>17.582000000000001</v>
      </c>
      <c r="V1161">
        <v>4.5</v>
      </c>
      <c r="W1161">
        <v>0.70294069999999997</v>
      </c>
      <c r="X1161">
        <v>0.2497431</v>
      </c>
      <c r="Y1161">
        <v>0.38423119999999999</v>
      </c>
      <c r="Z1161">
        <v>0.1119883</v>
      </c>
      <c r="AA1161">
        <v>0.58182630000000002</v>
      </c>
    </row>
    <row r="1162" spans="1:27" ht="14.25" customHeight="1" x14ac:dyDescent="0.2">
      <c r="A1162">
        <v>20160709</v>
      </c>
      <c r="B1162">
        <v>3029813</v>
      </c>
      <c r="C1162" s="2" t="str">
        <f t="shared" si="114"/>
        <v>2016</v>
      </c>
      <c r="D1162" s="2" t="str">
        <f t="shared" si="115"/>
        <v>07</v>
      </c>
      <c r="E1162" s="2" t="str">
        <f t="shared" si="116"/>
        <v>09</v>
      </c>
      <c r="F1162" s="2" t="str">
        <f t="shared" si="117"/>
        <v>09/07/2016</v>
      </c>
      <c r="G1162" s="2">
        <f t="shared" si="118"/>
        <v>2448</v>
      </c>
      <c r="H1162" s="2">
        <f t="shared" si="113"/>
        <v>0</v>
      </c>
      <c r="I1162" t="s">
        <v>33</v>
      </c>
      <c r="J1162">
        <v>79.753</v>
      </c>
      <c r="K1162">
        <v>18.969000000000001</v>
      </c>
      <c r="L1162">
        <v>2.7</v>
      </c>
      <c r="M1162">
        <v>0.81970580000000004</v>
      </c>
      <c r="N1162">
        <v>0.21802170000000001</v>
      </c>
      <c r="O1162">
        <v>0.3734131</v>
      </c>
      <c r="P1162">
        <v>0.1076237</v>
      </c>
      <c r="Q1162">
        <v>0.59947760000000005</v>
      </c>
      <c r="S1162" t="s">
        <v>443</v>
      </c>
      <c r="T1162">
        <v>79.828999999999994</v>
      </c>
      <c r="U1162">
        <v>16.125</v>
      </c>
      <c r="V1162">
        <v>5</v>
      </c>
      <c r="W1162">
        <v>0.63607959999999997</v>
      </c>
      <c r="X1162">
        <v>0.34401670000000001</v>
      </c>
      <c r="Y1162">
        <v>0.54995680000000002</v>
      </c>
      <c r="Z1162">
        <v>0.1137425</v>
      </c>
      <c r="AA1162">
        <v>0.64187380000000005</v>
      </c>
    </row>
    <row r="1163" spans="1:27" ht="14.25" customHeight="1" x14ac:dyDescent="0.2">
      <c r="A1163">
        <v>20160716</v>
      </c>
      <c r="B1163">
        <v>3029813</v>
      </c>
      <c r="C1163" s="2" t="str">
        <f t="shared" si="114"/>
        <v>2016</v>
      </c>
      <c r="D1163" s="2" t="str">
        <f t="shared" si="115"/>
        <v>07</v>
      </c>
      <c r="E1163" s="2" t="str">
        <f t="shared" si="116"/>
        <v>16</v>
      </c>
      <c r="F1163" s="2" t="str">
        <f t="shared" si="117"/>
        <v>16/07/2016</v>
      </c>
      <c r="G1163" s="2">
        <f t="shared" si="118"/>
        <v>2616</v>
      </c>
      <c r="H1163" s="2">
        <f t="shared" si="113"/>
        <v>0</v>
      </c>
      <c r="I1163" t="s">
        <v>33</v>
      </c>
      <c r="J1163">
        <v>79.587999999999994</v>
      </c>
      <c r="K1163">
        <v>18.335999999999999</v>
      </c>
      <c r="L1163">
        <v>0.6</v>
      </c>
      <c r="M1163">
        <v>0.68962140000000005</v>
      </c>
      <c r="N1163">
        <v>0.2873793</v>
      </c>
      <c r="O1163">
        <v>0.47544839999999999</v>
      </c>
      <c r="P1163">
        <v>8.3166299999999999E-2</v>
      </c>
      <c r="Q1163">
        <v>0.53865529999999995</v>
      </c>
      <c r="S1163" t="s">
        <v>86</v>
      </c>
      <c r="T1163">
        <v>101.092</v>
      </c>
      <c r="U1163">
        <v>16.702000000000002</v>
      </c>
      <c r="V1163">
        <v>7.3</v>
      </c>
      <c r="W1163">
        <v>0.1159459</v>
      </c>
      <c r="X1163">
        <v>0.42255219999999999</v>
      </c>
      <c r="Y1163">
        <v>3.9464676999999999</v>
      </c>
      <c r="Z1163">
        <v>0.58048940000000004</v>
      </c>
      <c r="AA1163">
        <v>7.9325986000000004</v>
      </c>
    </row>
    <row r="1164" spans="1:27" ht="14.25" customHeight="1" x14ac:dyDescent="0.2">
      <c r="A1164">
        <v>20160719</v>
      </c>
      <c r="B1164">
        <v>3029813</v>
      </c>
      <c r="C1164" s="2" t="str">
        <f t="shared" si="114"/>
        <v>2016</v>
      </c>
      <c r="D1164" s="2" t="str">
        <f t="shared" si="115"/>
        <v>07</v>
      </c>
      <c r="E1164" s="2" t="str">
        <f t="shared" si="116"/>
        <v>19</v>
      </c>
      <c r="F1164" s="2" t="str">
        <f t="shared" si="117"/>
        <v>19/07/2016</v>
      </c>
      <c r="G1164" s="2">
        <f t="shared" si="118"/>
        <v>2688</v>
      </c>
      <c r="H1164" s="2">
        <f t="shared" si="113"/>
        <v>0</v>
      </c>
      <c r="I1164" t="s">
        <v>33</v>
      </c>
      <c r="J1164">
        <v>79.733000000000004</v>
      </c>
      <c r="K1164">
        <v>16.640999999999998</v>
      </c>
      <c r="L1164">
        <v>1.3</v>
      </c>
      <c r="M1164">
        <v>0.70815430000000001</v>
      </c>
      <c r="N1164">
        <v>0.32567040000000003</v>
      </c>
      <c r="O1164">
        <v>0.49847770000000002</v>
      </c>
      <c r="P1164">
        <v>9.2333399999999996E-2</v>
      </c>
      <c r="Q1164">
        <v>0.60947039999999997</v>
      </c>
      <c r="S1164" t="s">
        <v>232</v>
      </c>
      <c r="T1164">
        <v>79.734999999999999</v>
      </c>
      <c r="U1164">
        <v>16.39</v>
      </c>
      <c r="V1164">
        <v>1.5</v>
      </c>
      <c r="W1164">
        <v>0.50104859999999996</v>
      </c>
      <c r="X1164">
        <v>0.42534689999999997</v>
      </c>
      <c r="Y1164">
        <v>0.91323719999999997</v>
      </c>
      <c r="Z1164">
        <v>0.150757</v>
      </c>
      <c r="AA1164">
        <v>1.0802023999999999</v>
      </c>
    </row>
    <row r="1165" spans="1:27" ht="14.25" customHeight="1" x14ac:dyDescent="0.2">
      <c r="A1165">
        <v>20160721</v>
      </c>
      <c r="B1165">
        <v>3029813</v>
      </c>
      <c r="C1165" s="2" t="str">
        <f t="shared" si="114"/>
        <v>2016</v>
      </c>
      <c r="D1165" s="2" t="str">
        <f t="shared" si="115"/>
        <v>07</v>
      </c>
      <c r="E1165" s="2" t="str">
        <f t="shared" si="116"/>
        <v>21</v>
      </c>
      <c r="F1165" s="2" t="str">
        <f t="shared" si="117"/>
        <v>21/07/2016</v>
      </c>
      <c r="G1165" s="2">
        <f t="shared" si="118"/>
        <v>2736</v>
      </c>
      <c r="H1165" s="2">
        <f t="shared" si="113"/>
        <v>0</v>
      </c>
      <c r="I1165" t="s">
        <v>33</v>
      </c>
      <c r="J1165">
        <v>79.757000000000005</v>
      </c>
      <c r="K1165">
        <v>15.689</v>
      </c>
      <c r="L1165">
        <v>2.1</v>
      </c>
      <c r="M1165">
        <v>0.74643400000000004</v>
      </c>
      <c r="N1165">
        <v>0.31210830000000001</v>
      </c>
      <c r="O1165">
        <v>0.46459309999999998</v>
      </c>
      <c r="P1165">
        <v>7.0210800000000004E-2</v>
      </c>
      <c r="Q1165">
        <v>0.48376249999999998</v>
      </c>
      <c r="S1165" t="s">
        <v>232</v>
      </c>
      <c r="T1165">
        <v>79.709999999999994</v>
      </c>
      <c r="U1165">
        <v>15.532999999999999</v>
      </c>
      <c r="V1165">
        <v>1.8</v>
      </c>
      <c r="W1165">
        <v>0.80628259999999996</v>
      </c>
      <c r="X1165">
        <v>0.21944739999999999</v>
      </c>
      <c r="Y1165">
        <v>0.28087810000000002</v>
      </c>
      <c r="Z1165">
        <v>5.6112799999999997E-2</v>
      </c>
      <c r="AA1165">
        <v>0.35266059999999999</v>
      </c>
    </row>
    <row r="1166" spans="1:27" ht="14.25" customHeight="1" x14ac:dyDescent="0.2">
      <c r="A1166">
        <v>20160723</v>
      </c>
      <c r="B1166">
        <v>3029813</v>
      </c>
      <c r="C1166" s="2" t="str">
        <f t="shared" si="114"/>
        <v>2016</v>
      </c>
      <c r="D1166" s="2" t="str">
        <f t="shared" si="115"/>
        <v>07</v>
      </c>
      <c r="E1166" s="2" t="str">
        <f t="shared" si="116"/>
        <v>23</v>
      </c>
      <c r="F1166" s="2" t="str">
        <f t="shared" si="117"/>
        <v>23/07/2016</v>
      </c>
      <c r="G1166" s="2">
        <f t="shared" si="118"/>
        <v>2784</v>
      </c>
      <c r="H1166" s="2">
        <f t="shared" si="113"/>
        <v>0</v>
      </c>
      <c r="I1166" t="s">
        <v>33</v>
      </c>
      <c r="J1166">
        <v>79.741</v>
      </c>
      <c r="K1166">
        <v>18.268999999999998</v>
      </c>
      <c r="L1166">
        <v>1.4</v>
      </c>
      <c r="M1166">
        <v>0.80021830000000005</v>
      </c>
      <c r="N1166">
        <v>0.1672228</v>
      </c>
      <c r="O1166">
        <v>0.22493450000000001</v>
      </c>
      <c r="P1166">
        <v>3.7381200000000003E-2</v>
      </c>
      <c r="Q1166">
        <v>0.27658519999999998</v>
      </c>
      <c r="S1166" t="s">
        <v>439</v>
      </c>
      <c r="T1166">
        <v>80.209000000000003</v>
      </c>
      <c r="U1166">
        <v>14.808</v>
      </c>
      <c r="V1166">
        <v>13.8</v>
      </c>
      <c r="W1166">
        <v>0.56833549999999999</v>
      </c>
      <c r="X1166">
        <v>0.35001949999999998</v>
      </c>
      <c r="Y1166">
        <v>0.628332</v>
      </c>
      <c r="Z1166">
        <v>0.3510684</v>
      </c>
      <c r="AA1166">
        <v>1.3002807000000001</v>
      </c>
    </row>
    <row r="1167" spans="1:27" ht="14.25" customHeight="1" x14ac:dyDescent="0.2">
      <c r="A1167">
        <v>20160726</v>
      </c>
      <c r="B1167">
        <v>3029813</v>
      </c>
      <c r="C1167" s="2" t="str">
        <f t="shared" si="114"/>
        <v>2016</v>
      </c>
      <c r="D1167" s="2" t="str">
        <f t="shared" si="115"/>
        <v>07</v>
      </c>
      <c r="E1167" s="2" t="str">
        <f t="shared" si="116"/>
        <v>26</v>
      </c>
      <c r="F1167" s="2" t="str">
        <f t="shared" si="117"/>
        <v>26/07/2016</v>
      </c>
      <c r="G1167" s="2">
        <f t="shared" si="118"/>
        <v>2856</v>
      </c>
      <c r="H1167" s="2">
        <f t="shared" si="113"/>
        <v>0</v>
      </c>
      <c r="I1167" t="s">
        <v>33</v>
      </c>
      <c r="J1167">
        <v>79.846000000000004</v>
      </c>
      <c r="K1167">
        <v>16.420000000000002</v>
      </c>
      <c r="L1167">
        <v>2.1</v>
      </c>
      <c r="M1167">
        <v>0.61049580000000003</v>
      </c>
      <c r="N1167">
        <v>0.34020869999999998</v>
      </c>
      <c r="O1167">
        <v>0.61028459999999995</v>
      </c>
      <c r="P1167">
        <v>5.84743E-2</v>
      </c>
      <c r="Q1167">
        <v>0.69908579999999998</v>
      </c>
      <c r="S1167" t="s">
        <v>612</v>
      </c>
      <c r="T1167">
        <v>80.024000000000001</v>
      </c>
      <c r="U1167">
        <v>14.648</v>
      </c>
      <c r="V1167">
        <v>2.8</v>
      </c>
      <c r="W1167">
        <v>0.52624110000000002</v>
      </c>
      <c r="X1167">
        <v>0.32062220000000002</v>
      </c>
      <c r="Y1167">
        <v>0.60356829999999995</v>
      </c>
      <c r="Z1167">
        <v>0.1080797</v>
      </c>
      <c r="AA1167">
        <v>0.78488659999999999</v>
      </c>
    </row>
    <row r="1168" spans="1:27" ht="14.25" customHeight="1" x14ac:dyDescent="0.2">
      <c r="A1168">
        <v>20160728</v>
      </c>
      <c r="B1168">
        <v>3029813</v>
      </c>
      <c r="C1168" s="2" t="str">
        <f t="shared" si="114"/>
        <v>2016</v>
      </c>
      <c r="D1168" s="2" t="str">
        <f t="shared" si="115"/>
        <v>07</v>
      </c>
      <c r="E1168" s="2" t="str">
        <f t="shared" si="116"/>
        <v>28</v>
      </c>
      <c r="F1168" s="2" t="str">
        <f t="shared" si="117"/>
        <v>28/07/2016</v>
      </c>
      <c r="G1168" s="2">
        <f t="shared" si="118"/>
        <v>2904</v>
      </c>
      <c r="H1168" s="2">
        <f t="shared" si="113"/>
        <v>0</v>
      </c>
      <c r="I1168" t="s">
        <v>33</v>
      </c>
      <c r="J1168">
        <v>79.872</v>
      </c>
      <c r="K1168">
        <v>16.324999999999999</v>
      </c>
      <c r="L1168">
        <v>1.7</v>
      </c>
      <c r="M1168">
        <v>0.4471907</v>
      </c>
      <c r="N1168">
        <v>0.42058519999999999</v>
      </c>
      <c r="O1168">
        <v>1.0190649000000001</v>
      </c>
      <c r="P1168">
        <v>0.3094229</v>
      </c>
      <c r="Q1168">
        <v>1.6466831</v>
      </c>
      <c r="S1168" t="s">
        <v>239</v>
      </c>
      <c r="T1168">
        <v>79.632000000000005</v>
      </c>
      <c r="U1168">
        <v>16.800999999999998</v>
      </c>
      <c r="V1168">
        <v>4.5</v>
      </c>
      <c r="W1168">
        <v>0.53322380000000003</v>
      </c>
      <c r="X1168">
        <v>0.31220829999999999</v>
      </c>
      <c r="Y1168">
        <v>0.58695799999999998</v>
      </c>
      <c r="Z1168">
        <v>0.35906660000000001</v>
      </c>
      <c r="AA1168">
        <v>1.1885136000000001</v>
      </c>
    </row>
    <row r="1169" spans="1:27" ht="14.25" customHeight="1" x14ac:dyDescent="0.2">
      <c r="A1169">
        <v>20160804</v>
      </c>
      <c r="B1169">
        <v>3029813</v>
      </c>
      <c r="C1169" s="2" t="str">
        <f t="shared" si="114"/>
        <v>2016</v>
      </c>
      <c r="D1169" s="2" t="str">
        <f t="shared" si="115"/>
        <v>08</v>
      </c>
      <c r="E1169" s="2" t="str">
        <f t="shared" si="116"/>
        <v>04</v>
      </c>
      <c r="F1169" s="2" t="str">
        <f t="shared" si="117"/>
        <v>04/08/2016</v>
      </c>
      <c r="G1169" s="2">
        <f t="shared" si="118"/>
        <v>3072</v>
      </c>
      <c r="H1169" s="2">
        <f t="shared" si="113"/>
        <v>0</v>
      </c>
      <c r="I1169" t="s">
        <v>33</v>
      </c>
      <c r="J1169">
        <v>57.253999999999998</v>
      </c>
      <c r="K1169">
        <v>15.592000000000001</v>
      </c>
      <c r="L1169">
        <v>3.1</v>
      </c>
      <c r="M1169">
        <v>0.19214990000000001</v>
      </c>
      <c r="N1169">
        <v>0.42074139999999999</v>
      </c>
      <c r="O1169">
        <v>3.0409381</v>
      </c>
      <c r="P1169">
        <v>0.52606640000000005</v>
      </c>
      <c r="Q1169">
        <v>6.1275934999999997</v>
      </c>
      <c r="S1169" t="s">
        <v>52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ht="14.25" customHeight="1" x14ac:dyDescent="0.2">
      <c r="A1170">
        <v>20160806</v>
      </c>
      <c r="B1170">
        <v>3029813</v>
      </c>
      <c r="C1170" s="2" t="str">
        <f t="shared" si="114"/>
        <v>2016</v>
      </c>
      <c r="D1170" s="2" t="str">
        <f t="shared" si="115"/>
        <v>08</v>
      </c>
      <c r="E1170" s="2" t="str">
        <f t="shared" si="116"/>
        <v>06</v>
      </c>
      <c r="F1170" s="2" t="str">
        <f t="shared" si="117"/>
        <v>06/08/2016</v>
      </c>
      <c r="G1170" s="2">
        <f t="shared" si="118"/>
        <v>3120</v>
      </c>
      <c r="H1170" s="2">
        <f t="shared" si="113"/>
        <v>0</v>
      </c>
      <c r="I1170" t="s">
        <v>33</v>
      </c>
      <c r="J1170">
        <v>79.805999999999997</v>
      </c>
      <c r="K1170">
        <v>17.68</v>
      </c>
      <c r="L1170">
        <v>1.1000000000000001</v>
      </c>
      <c r="M1170">
        <v>0.74480219999999997</v>
      </c>
      <c r="N1170">
        <v>0.23209389999999999</v>
      </c>
      <c r="O1170">
        <v>0.33196179999999997</v>
      </c>
      <c r="P1170">
        <v>4.9520399999999999E-2</v>
      </c>
      <c r="Q1170">
        <v>0.38120860000000001</v>
      </c>
      <c r="S1170" t="s">
        <v>613</v>
      </c>
      <c r="T1170">
        <v>81.043000000000006</v>
      </c>
      <c r="U1170">
        <v>17.204999999999998</v>
      </c>
      <c r="V1170">
        <v>4.4000000000000004</v>
      </c>
      <c r="W1170">
        <v>0.35513119999999998</v>
      </c>
      <c r="X1170">
        <v>0.53789319999999996</v>
      </c>
      <c r="Y1170">
        <v>1.5901913999999999</v>
      </c>
      <c r="Z1170">
        <v>0.17141319999999999</v>
      </c>
      <c r="AA1170">
        <v>1.9805685</v>
      </c>
    </row>
    <row r="1171" spans="1:27" ht="14.25" customHeight="1" x14ac:dyDescent="0.2">
      <c r="A1171">
        <v>20160330</v>
      </c>
      <c r="B1171">
        <v>3171866</v>
      </c>
      <c r="C1171" s="2" t="str">
        <f t="shared" si="114"/>
        <v>2016</v>
      </c>
      <c r="D1171" s="2" t="str">
        <f t="shared" si="115"/>
        <v>03</v>
      </c>
      <c r="E1171" s="2" t="str">
        <f t="shared" si="116"/>
        <v>30</v>
      </c>
      <c r="F1171" s="2" t="str">
        <f t="shared" si="117"/>
        <v>30/03/2016</v>
      </c>
      <c r="G1171" s="2">
        <f t="shared" si="118"/>
        <v>0</v>
      </c>
      <c r="H1171" s="2">
        <f t="shared" si="113"/>
        <v>0</v>
      </c>
      <c r="I1171" t="s">
        <v>171</v>
      </c>
      <c r="J1171">
        <v>89.162999999999997</v>
      </c>
      <c r="K1171">
        <v>26.303999999999998</v>
      </c>
      <c r="L1171">
        <v>1.4</v>
      </c>
      <c r="M1171">
        <v>0.32705529999999999</v>
      </c>
      <c r="N1171">
        <v>0.37804379999999999</v>
      </c>
      <c r="O1171">
        <v>1.6118676999999999</v>
      </c>
      <c r="P1171">
        <v>0.52375229999999995</v>
      </c>
      <c r="Q1171">
        <v>3.3731501000000002</v>
      </c>
      <c r="S1171" t="s">
        <v>614</v>
      </c>
      <c r="T1171">
        <v>61.768999999999998</v>
      </c>
      <c r="U1171">
        <v>15.779</v>
      </c>
      <c r="V1171">
        <v>1.8</v>
      </c>
      <c r="W1171">
        <v>0.527173</v>
      </c>
      <c r="X1171">
        <v>0.3734189</v>
      </c>
      <c r="Y1171">
        <v>0.74965499999999996</v>
      </c>
      <c r="Z1171">
        <v>0.22489290000000001</v>
      </c>
      <c r="AA1171">
        <v>1.1001704000000001</v>
      </c>
    </row>
    <row r="1172" spans="1:27" ht="14.25" customHeight="1" x14ac:dyDescent="0.2">
      <c r="A1172">
        <v>20160402</v>
      </c>
      <c r="B1172">
        <v>3171866</v>
      </c>
      <c r="C1172" s="2" t="str">
        <f t="shared" si="114"/>
        <v>2016</v>
      </c>
      <c r="D1172" s="2" t="str">
        <f t="shared" si="115"/>
        <v>04</v>
      </c>
      <c r="E1172" s="2" t="str">
        <f t="shared" si="116"/>
        <v>02</v>
      </c>
      <c r="F1172" s="2" t="str">
        <f t="shared" si="117"/>
        <v>02/04/2016</v>
      </c>
      <c r="G1172" s="2">
        <f t="shared" si="118"/>
        <v>72</v>
      </c>
      <c r="H1172" s="2">
        <f t="shared" si="113"/>
        <v>0</v>
      </c>
      <c r="I1172" t="s">
        <v>37</v>
      </c>
      <c r="J1172">
        <v>87.537999999999997</v>
      </c>
      <c r="K1172">
        <v>17.515000000000001</v>
      </c>
      <c r="L1172">
        <v>3.7</v>
      </c>
      <c r="M1172">
        <v>0.24988060000000001</v>
      </c>
      <c r="N1172">
        <v>0.49386089999999999</v>
      </c>
      <c r="O1172">
        <v>2.3096082</v>
      </c>
      <c r="P1172">
        <v>0.34395910000000002</v>
      </c>
      <c r="Q1172">
        <v>3.1911211000000002</v>
      </c>
      <c r="S1172" t="s">
        <v>615</v>
      </c>
      <c r="T1172">
        <v>92.876000000000005</v>
      </c>
      <c r="U1172">
        <v>18.561</v>
      </c>
      <c r="V1172">
        <v>2.1</v>
      </c>
      <c r="W1172">
        <v>0.1990112</v>
      </c>
      <c r="X1172">
        <v>0.57039649999999997</v>
      </c>
      <c r="Y1172">
        <v>3.3342757000000001</v>
      </c>
      <c r="Z1172">
        <v>0.39623930000000002</v>
      </c>
      <c r="AA1172">
        <v>5.0070446999999998</v>
      </c>
    </row>
    <row r="1173" spans="1:27" ht="14.25" customHeight="1" x14ac:dyDescent="0.2">
      <c r="A1173">
        <v>20160406</v>
      </c>
      <c r="B1173">
        <v>3171866</v>
      </c>
      <c r="C1173" s="2" t="str">
        <f t="shared" si="114"/>
        <v>2016</v>
      </c>
      <c r="D1173" s="2" t="str">
        <f t="shared" si="115"/>
        <v>04</v>
      </c>
      <c r="E1173" s="2" t="str">
        <f t="shared" si="116"/>
        <v>06</v>
      </c>
      <c r="F1173" s="2" t="str">
        <f t="shared" si="117"/>
        <v>06/04/2016</v>
      </c>
      <c r="G1173" s="2">
        <f t="shared" si="118"/>
        <v>168</v>
      </c>
      <c r="H1173" s="2">
        <f t="shared" si="113"/>
        <v>0</v>
      </c>
      <c r="I1173" t="s">
        <v>223</v>
      </c>
      <c r="J1173">
        <v>58.018000000000001</v>
      </c>
      <c r="K1173">
        <v>15.661</v>
      </c>
      <c r="L1173">
        <v>4.4000000000000004</v>
      </c>
      <c r="M1173">
        <v>0.43810729999999998</v>
      </c>
      <c r="N1173">
        <v>0.38810699999999998</v>
      </c>
      <c r="O1173">
        <v>0.86634529999999998</v>
      </c>
      <c r="P1173">
        <v>0.27290520000000001</v>
      </c>
      <c r="Q1173">
        <v>1.5318611</v>
      </c>
      <c r="S1173" t="s">
        <v>18</v>
      </c>
      <c r="T1173">
        <v>56.707000000000001</v>
      </c>
      <c r="U1173">
        <v>15.973000000000001</v>
      </c>
      <c r="V1173">
        <v>2.2000000000000002</v>
      </c>
      <c r="W1173">
        <v>0.42165269999999999</v>
      </c>
      <c r="X1173">
        <v>0.3950188</v>
      </c>
      <c r="Y1173">
        <v>1.0442530000000001</v>
      </c>
      <c r="Z1173">
        <v>0.23132369999999999</v>
      </c>
      <c r="AA1173">
        <v>1.5183515000000001</v>
      </c>
    </row>
    <row r="1174" spans="1:27" ht="14.25" customHeight="1" x14ac:dyDescent="0.2">
      <c r="A1174">
        <v>20160409</v>
      </c>
      <c r="B1174">
        <v>3171866</v>
      </c>
      <c r="C1174" s="2" t="str">
        <f t="shared" si="114"/>
        <v>2016</v>
      </c>
      <c r="D1174" s="2" t="str">
        <f t="shared" si="115"/>
        <v>04</v>
      </c>
      <c r="E1174" s="2" t="str">
        <f t="shared" si="116"/>
        <v>09</v>
      </c>
      <c r="F1174" s="2" t="str">
        <f t="shared" si="117"/>
        <v>09/04/2016</v>
      </c>
      <c r="G1174" s="2">
        <f t="shared" si="118"/>
        <v>240</v>
      </c>
      <c r="H1174" s="2">
        <f t="shared" si="113"/>
        <v>0</v>
      </c>
      <c r="I1174" t="s">
        <v>590</v>
      </c>
      <c r="J1174">
        <v>97.308999999999997</v>
      </c>
      <c r="K1174">
        <v>17.818999999999999</v>
      </c>
      <c r="L1174">
        <v>1.8</v>
      </c>
      <c r="M1174">
        <v>0.1687719</v>
      </c>
      <c r="N1174">
        <v>0.35147210000000001</v>
      </c>
      <c r="O1174">
        <v>2.2425747</v>
      </c>
      <c r="P1174">
        <v>0.69585640000000004</v>
      </c>
      <c r="Q1174">
        <v>5.7007805999999999</v>
      </c>
      <c r="S1174" t="s">
        <v>449</v>
      </c>
      <c r="T1174">
        <v>97.027000000000001</v>
      </c>
      <c r="U1174">
        <v>19.010999999999999</v>
      </c>
      <c r="V1174">
        <v>2.8</v>
      </c>
      <c r="W1174">
        <v>0.1615634</v>
      </c>
      <c r="X1174">
        <v>0.5921689</v>
      </c>
      <c r="Y1174">
        <v>3.4957544999999999</v>
      </c>
      <c r="Z1174">
        <v>0.38056800000000002</v>
      </c>
      <c r="AA1174">
        <v>5.2672626999999999</v>
      </c>
    </row>
    <row r="1175" spans="1:27" ht="14.25" customHeight="1" x14ac:dyDescent="0.2">
      <c r="A1175">
        <v>20160413</v>
      </c>
      <c r="B1175">
        <v>3171866</v>
      </c>
      <c r="C1175" s="2" t="str">
        <f t="shared" si="114"/>
        <v>2016</v>
      </c>
      <c r="D1175" s="2" t="str">
        <f t="shared" si="115"/>
        <v>04</v>
      </c>
      <c r="E1175" s="2" t="str">
        <f t="shared" si="116"/>
        <v>13</v>
      </c>
      <c r="F1175" s="2" t="str">
        <f t="shared" si="117"/>
        <v>13/04/2016</v>
      </c>
      <c r="G1175" s="2">
        <f t="shared" si="118"/>
        <v>336</v>
      </c>
      <c r="H1175" s="2">
        <f t="shared" si="113"/>
        <v>0</v>
      </c>
      <c r="I1175" t="s">
        <v>96</v>
      </c>
      <c r="J1175">
        <v>126.497</v>
      </c>
      <c r="K1175">
        <v>24.291</v>
      </c>
      <c r="L1175">
        <v>1.8</v>
      </c>
      <c r="M1175">
        <v>0.1588176</v>
      </c>
      <c r="N1175">
        <v>0.33576660000000003</v>
      </c>
      <c r="O1175">
        <v>2.1361420999999998</v>
      </c>
      <c r="P1175">
        <v>0.65658360000000004</v>
      </c>
      <c r="Q1175">
        <v>5.6134151000000001</v>
      </c>
      <c r="S1175" t="s">
        <v>368</v>
      </c>
      <c r="T1175">
        <v>57.496000000000002</v>
      </c>
      <c r="U1175">
        <v>16.515999999999998</v>
      </c>
      <c r="V1175">
        <v>2.6</v>
      </c>
      <c r="W1175">
        <v>0.52093590000000001</v>
      </c>
      <c r="X1175">
        <v>0.2885432</v>
      </c>
      <c r="Y1175">
        <v>0.61586419999999997</v>
      </c>
      <c r="Z1175">
        <v>0.25841809999999998</v>
      </c>
      <c r="AA1175">
        <v>1.1705616000000001</v>
      </c>
    </row>
    <row r="1176" spans="1:27" ht="14.25" customHeight="1" x14ac:dyDescent="0.2">
      <c r="A1176">
        <v>20160416</v>
      </c>
      <c r="B1176">
        <v>3171866</v>
      </c>
      <c r="C1176" s="2" t="str">
        <f t="shared" si="114"/>
        <v>2016</v>
      </c>
      <c r="D1176" s="2" t="str">
        <f t="shared" si="115"/>
        <v>04</v>
      </c>
      <c r="E1176" s="2" t="str">
        <f t="shared" si="116"/>
        <v>16</v>
      </c>
      <c r="F1176" s="2" t="str">
        <f t="shared" si="117"/>
        <v>16/04/2016</v>
      </c>
      <c r="G1176" s="2">
        <f t="shared" si="118"/>
        <v>408</v>
      </c>
      <c r="H1176" s="2">
        <f t="shared" si="113"/>
        <v>0</v>
      </c>
      <c r="I1176" t="s">
        <v>616</v>
      </c>
      <c r="J1176">
        <v>87.667000000000002</v>
      </c>
      <c r="K1176">
        <v>17.649999999999999</v>
      </c>
      <c r="L1176">
        <v>3.2</v>
      </c>
      <c r="M1176">
        <v>0.21083859999999999</v>
      </c>
      <c r="N1176">
        <v>0.32581539999999998</v>
      </c>
      <c r="O1176">
        <v>1.3747381000000001</v>
      </c>
      <c r="P1176">
        <v>0.64700939999999996</v>
      </c>
      <c r="Q1176">
        <v>3.7927046</v>
      </c>
      <c r="S1176" t="s">
        <v>617</v>
      </c>
      <c r="T1176">
        <v>107.631</v>
      </c>
      <c r="U1176">
        <v>14.446</v>
      </c>
      <c r="V1176">
        <v>4</v>
      </c>
      <c r="W1176">
        <v>0.1621216</v>
      </c>
      <c r="X1176">
        <v>0.46876420000000002</v>
      </c>
      <c r="Y1176">
        <v>3.0886241999999999</v>
      </c>
      <c r="Z1176">
        <v>0.46602199999999999</v>
      </c>
      <c r="AA1176">
        <v>5.9119945999999999</v>
      </c>
    </row>
    <row r="1177" spans="1:27" ht="14.25" customHeight="1" x14ac:dyDescent="0.2">
      <c r="A1177">
        <v>20160423</v>
      </c>
      <c r="B1177">
        <v>3171866</v>
      </c>
      <c r="C1177" s="2" t="str">
        <f t="shared" si="114"/>
        <v>2016</v>
      </c>
      <c r="D1177" s="2" t="str">
        <f t="shared" si="115"/>
        <v>04</v>
      </c>
      <c r="E1177" s="2" t="str">
        <f t="shared" si="116"/>
        <v>23</v>
      </c>
      <c r="F1177" s="2" t="str">
        <f t="shared" si="117"/>
        <v>23/04/2016</v>
      </c>
      <c r="G1177" s="2">
        <f t="shared" si="118"/>
        <v>576</v>
      </c>
      <c r="H1177" s="2">
        <f t="shared" si="113"/>
        <v>0</v>
      </c>
      <c r="I1177" t="s">
        <v>618</v>
      </c>
      <c r="J1177">
        <v>90.245999999999995</v>
      </c>
      <c r="K1177">
        <v>17.108000000000001</v>
      </c>
      <c r="L1177">
        <v>3</v>
      </c>
      <c r="M1177">
        <v>0.22561120000000001</v>
      </c>
      <c r="N1177">
        <v>0.42485050000000002</v>
      </c>
      <c r="O1177">
        <v>2.0450971999999998</v>
      </c>
      <c r="P1177">
        <v>0.50304990000000005</v>
      </c>
      <c r="Q1177">
        <v>4.1235647000000002</v>
      </c>
      <c r="S1177" t="s">
        <v>52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ht="14.25" customHeight="1" x14ac:dyDescent="0.2">
      <c r="A1178">
        <v>20160427</v>
      </c>
      <c r="B1178">
        <v>3171866</v>
      </c>
      <c r="C1178" s="2" t="str">
        <f t="shared" si="114"/>
        <v>2016</v>
      </c>
      <c r="D1178" s="2" t="str">
        <f t="shared" si="115"/>
        <v>04</v>
      </c>
      <c r="E1178" s="2" t="str">
        <f t="shared" si="116"/>
        <v>27</v>
      </c>
      <c r="F1178" s="2" t="str">
        <f t="shared" si="117"/>
        <v>27/04/2016</v>
      </c>
      <c r="G1178" s="2">
        <f t="shared" si="118"/>
        <v>672</v>
      </c>
      <c r="H1178" s="2">
        <f t="shared" si="113"/>
        <v>0</v>
      </c>
      <c r="I1178" t="s">
        <v>85</v>
      </c>
      <c r="J1178">
        <v>92.412999999999997</v>
      </c>
      <c r="K1178">
        <v>21.518000000000001</v>
      </c>
      <c r="L1178">
        <v>4</v>
      </c>
      <c r="M1178">
        <v>0.2830665</v>
      </c>
      <c r="N1178">
        <v>0.50043490000000002</v>
      </c>
      <c r="O1178">
        <v>1.9184637</v>
      </c>
      <c r="P1178">
        <v>0.53418120000000002</v>
      </c>
      <c r="Q1178">
        <v>3.7198668000000001</v>
      </c>
      <c r="S1178" t="s">
        <v>545</v>
      </c>
      <c r="T1178">
        <v>86.477999999999994</v>
      </c>
      <c r="U1178">
        <v>19.651</v>
      </c>
      <c r="V1178">
        <v>9.4</v>
      </c>
      <c r="W1178">
        <v>0.2127531</v>
      </c>
      <c r="X1178">
        <v>0.37436419999999998</v>
      </c>
      <c r="Y1178">
        <v>1.6915644000000001</v>
      </c>
      <c r="Z1178">
        <v>0.4999786</v>
      </c>
      <c r="AA1178">
        <v>3.9540023999999998</v>
      </c>
    </row>
    <row r="1179" spans="1:27" ht="14.25" customHeight="1" x14ac:dyDescent="0.2">
      <c r="A1179">
        <v>20160430</v>
      </c>
      <c r="B1179">
        <v>3171866</v>
      </c>
      <c r="C1179" s="2" t="str">
        <f t="shared" si="114"/>
        <v>2016</v>
      </c>
      <c r="D1179" s="2" t="str">
        <f t="shared" si="115"/>
        <v>04</v>
      </c>
      <c r="E1179" s="2" t="str">
        <f t="shared" si="116"/>
        <v>30</v>
      </c>
      <c r="F1179" s="2" t="str">
        <f t="shared" si="117"/>
        <v>30/04/2016</v>
      </c>
      <c r="G1179" s="2">
        <f t="shared" si="118"/>
        <v>744</v>
      </c>
      <c r="H1179" s="2">
        <f t="shared" si="113"/>
        <v>0</v>
      </c>
      <c r="I1179" t="s">
        <v>65</v>
      </c>
      <c r="J1179">
        <v>86.096000000000004</v>
      </c>
      <c r="K1179">
        <v>17.908000000000001</v>
      </c>
      <c r="L1179">
        <v>6.5</v>
      </c>
      <c r="M1179">
        <v>0.23536009999999999</v>
      </c>
      <c r="N1179">
        <v>0.38787939999999999</v>
      </c>
      <c r="O1179">
        <v>1.7434301999999999</v>
      </c>
      <c r="P1179">
        <v>0.52406909999999995</v>
      </c>
      <c r="Q1179">
        <v>3.9626307000000001</v>
      </c>
      <c r="S1179" t="s">
        <v>568</v>
      </c>
      <c r="T1179">
        <v>90.963999999999999</v>
      </c>
      <c r="U1179">
        <v>16.756</v>
      </c>
      <c r="V1179">
        <v>3.5</v>
      </c>
      <c r="W1179">
        <v>0.18555869999999999</v>
      </c>
      <c r="X1179">
        <v>0.50694079999999997</v>
      </c>
      <c r="Y1179">
        <v>3.0500683</v>
      </c>
      <c r="Z1179">
        <v>0.60850519999999997</v>
      </c>
      <c r="AA1179">
        <v>6.1909821999999997</v>
      </c>
    </row>
    <row r="1180" spans="1:27" ht="14.25" customHeight="1" x14ac:dyDescent="0.2">
      <c r="A1180">
        <v>20160504</v>
      </c>
      <c r="B1180">
        <v>3171866</v>
      </c>
      <c r="C1180" s="2" t="str">
        <f t="shared" si="114"/>
        <v>2016</v>
      </c>
      <c r="D1180" s="2" t="str">
        <f t="shared" si="115"/>
        <v>05</v>
      </c>
      <c r="E1180" s="2" t="str">
        <f t="shared" si="116"/>
        <v>04</v>
      </c>
      <c r="F1180" s="2" t="str">
        <f t="shared" si="117"/>
        <v>04/05/2016</v>
      </c>
      <c r="G1180" s="2">
        <f t="shared" si="118"/>
        <v>840</v>
      </c>
      <c r="H1180" s="2">
        <f t="shared" si="113"/>
        <v>0</v>
      </c>
      <c r="I1180" t="s">
        <v>17</v>
      </c>
      <c r="J1180">
        <v>91.117999999999995</v>
      </c>
      <c r="K1180">
        <v>16.911999999999999</v>
      </c>
      <c r="L1180">
        <v>2.2000000000000002</v>
      </c>
      <c r="M1180">
        <v>0.20826210000000001</v>
      </c>
      <c r="N1180">
        <v>0.59618579999999999</v>
      </c>
      <c r="O1180">
        <v>3.7234758000000001</v>
      </c>
      <c r="P1180">
        <v>0.28610000000000002</v>
      </c>
      <c r="Q1180">
        <v>4.7212261</v>
      </c>
      <c r="S1180" t="s">
        <v>284</v>
      </c>
      <c r="T1180">
        <v>88.075999999999993</v>
      </c>
      <c r="U1180">
        <v>17.439</v>
      </c>
      <c r="V1180">
        <v>5.2</v>
      </c>
      <c r="W1180">
        <v>0.26928960000000002</v>
      </c>
      <c r="X1180">
        <v>0.41855219999999999</v>
      </c>
      <c r="Y1180">
        <v>1.3840716</v>
      </c>
      <c r="Z1180">
        <v>0.41581020000000002</v>
      </c>
      <c r="AA1180">
        <v>2.8458747999999998</v>
      </c>
    </row>
    <row r="1181" spans="1:27" ht="14.25" customHeight="1" x14ac:dyDescent="0.2">
      <c r="A1181">
        <v>20160507</v>
      </c>
      <c r="B1181">
        <v>3171866</v>
      </c>
      <c r="C1181" s="2" t="str">
        <f t="shared" si="114"/>
        <v>2016</v>
      </c>
      <c r="D1181" s="2" t="str">
        <f t="shared" si="115"/>
        <v>05</v>
      </c>
      <c r="E1181" s="2" t="str">
        <f t="shared" si="116"/>
        <v>07</v>
      </c>
      <c r="F1181" s="2" t="str">
        <f t="shared" si="117"/>
        <v>07/05/2016</v>
      </c>
      <c r="G1181" s="2">
        <f t="shared" si="118"/>
        <v>912</v>
      </c>
      <c r="H1181" s="2">
        <f t="shared" si="113"/>
        <v>0</v>
      </c>
      <c r="I1181" t="s">
        <v>527</v>
      </c>
      <c r="J1181">
        <v>89.712000000000003</v>
      </c>
      <c r="K1181">
        <v>16.626000000000001</v>
      </c>
      <c r="L1181">
        <v>7.1</v>
      </c>
      <c r="M1181">
        <v>0.23706389999999999</v>
      </c>
      <c r="N1181">
        <v>0.4126532</v>
      </c>
      <c r="O1181">
        <v>1.7239165999999999</v>
      </c>
      <c r="P1181">
        <v>0.56358059999999999</v>
      </c>
      <c r="Q1181">
        <v>3.7335878999999998</v>
      </c>
      <c r="S1181" t="s">
        <v>459</v>
      </c>
      <c r="T1181">
        <v>87.188000000000002</v>
      </c>
      <c r="U1181">
        <v>16.007000000000001</v>
      </c>
      <c r="V1181">
        <v>5.7</v>
      </c>
      <c r="W1181">
        <v>0.25750529999999999</v>
      </c>
      <c r="X1181">
        <v>0.46192569999999999</v>
      </c>
      <c r="Y1181">
        <v>2.0083669</v>
      </c>
      <c r="Z1181">
        <v>0.39920489999999997</v>
      </c>
      <c r="AA1181">
        <v>3.2488952000000002</v>
      </c>
    </row>
    <row r="1182" spans="1:27" ht="14.25" customHeight="1" x14ac:dyDescent="0.2">
      <c r="A1182">
        <v>20160511</v>
      </c>
      <c r="B1182">
        <v>3171866</v>
      </c>
      <c r="C1182" s="2" t="str">
        <f t="shared" si="114"/>
        <v>2016</v>
      </c>
      <c r="D1182" s="2" t="str">
        <f t="shared" si="115"/>
        <v>05</v>
      </c>
      <c r="E1182" s="2" t="str">
        <f t="shared" si="116"/>
        <v>11</v>
      </c>
      <c r="F1182" s="2" t="str">
        <f t="shared" si="117"/>
        <v>11/05/2016</v>
      </c>
      <c r="G1182" s="2">
        <f t="shared" si="118"/>
        <v>1008</v>
      </c>
      <c r="H1182" s="2">
        <f t="shared" si="113"/>
        <v>0</v>
      </c>
      <c r="I1182" t="s">
        <v>135</v>
      </c>
      <c r="J1182">
        <v>92.671000000000006</v>
      </c>
      <c r="K1182">
        <v>16.835000000000001</v>
      </c>
      <c r="L1182">
        <v>6.2</v>
      </c>
      <c r="M1182">
        <v>0.20984130000000001</v>
      </c>
      <c r="N1182">
        <v>0.49835859999999998</v>
      </c>
      <c r="O1182">
        <v>2.7560443999999999</v>
      </c>
      <c r="P1182">
        <v>0.33238699999999999</v>
      </c>
      <c r="Q1182">
        <v>3.6624078</v>
      </c>
      <c r="S1182" t="s">
        <v>34</v>
      </c>
      <c r="T1182">
        <v>93.72</v>
      </c>
      <c r="U1182">
        <v>15.757999999999999</v>
      </c>
      <c r="V1182">
        <v>9.1999999999999993</v>
      </c>
      <c r="W1182">
        <v>0.3064945</v>
      </c>
      <c r="X1182">
        <v>0.48852269999999998</v>
      </c>
      <c r="Y1182">
        <v>1.6111287000000001</v>
      </c>
      <c r="Z1182">
        <v>0.33839560000000002</v>
      </c>
      <c r="AA1182">
        <v>2.6317339</v>
      </c>
    </row>
    <row r="1183" spans="1:27" ht="14.25" customHeight="1" x14ac:dyDescent="0.2">
      <c r="A1183">
        <v>20160514</v>
      </c>
      <c r="B1183">
        <v>3171866</v>
      </c>
      <c r="C1183" s="2" t="str">
        <f t="shared" si="114"/>
        <v>2016</v>
      </c>
      <c r="D1183" s="2" t="str">
        <f t="shared" si="115"/>
        <v>05</v>
      </c>
      <c r="E1183" s="2" t="str">
        <f t="shared" si="116"/>
        <v>14</v>
      </c>
      <c r="F1183" s="2" t="str">
        <f t="shared" si="117"/>
        <v>14/05/2016</v>
      </c>
      <c r="G1183" s="2">
        <f t="shared" si="118"/>
        <v>1080</v>
      </c>
      <c r="H1183" s="2">
        <f t="shared" si="113"/>
        <v>0</v>
      </c>
      <c r="I1183" t="s">
        <v>60</v>
      </c>
      <c r="J1183">
        <v>91.311999999999998</v>
      </c>
      <c r="K1183">
        <v>15.382999999999999</v>
      </c>
      <c r="L1183">
        <v>7.3</v>
      </c>
      <c r="M1183">
        <v>0.2123874</v>
      </c>
      <c r="N1183">
        <v>0.437359</v>
      </c>
      <c r="O1183">
        <v>2.3718474999999999</v>
      </c>
      <c r="P1183">
        <v>0.53830310000000003</v>
      </c>
      <c r="Q1183">
        <v>4.7898543</v>
      </c>
      <c r="S1183" t="s">
        <v>176</v>
      </c>
      <c r="T1183">
        <v>91.153999999999996</v>
      </c>
      <c r="U1183">
        <v>13.771000000000001</v>
      </c>
      <c r="V1183">
        <v>7.4</v>
      </c>
      <c r="W1183">
        <v>0.20662839999999999</v>
      </c>
      <c r="X1183">
        <v>0.43449520000000003</v>
      </c>
      <c r="Y1183">
        <v>2.3021509999999998</v>
      </c>
      <c r="Z1183">
        <v>0.50646429999999998</v>
      </c>
      <c r="AA1183">
        <v>4.9802491</v>
      </c>
    </row>
    <row r="1184" spans="1:27" ht="14.25" customHeight="1" x14ac:dyDescent="0.2">
      <c r="A1184">
        <v>20160518</v>
      </c>
      <c r="B1184">
        <v>3171866</v>
      </c>
      <c r="C1184" s="2" t="str">
        <f t="shared" si="114"/>
        <v>2016</v>
      </c>
      <c r="D1184" s="2" t="str">
        <f t="shared" si="115"/>
        <v>05</v>
      </c>
      <c r="E1184" s="2" t="str">
        <f t="shared" si="116"/>
        <v>18</v>
      </c>
      <c r="F1184" s="2" t="str">
        <f t="shared" si="117"/>
        <v>18/05/2016</v>
      </c>
      <c r="G1184" s="2">
        <f t="shared" si="118"/>
        <v>1176</v>
      </c>
      <c r="H1184" s="2">
        <f t="shared" si="113"/>
        <v>0</v>
      </c>
      <c r="I1184" t="s">
        <v>33</v>
      </c>
      <c r="J1184">
        <v>96.102999999999994</v>
      </c>
      <c r="K1184">
        <v>16.577999999999999</v>
      </c>
      <c r="L1184">
        <v>4.7</v>
      </c>
      <c r="M1184">
        <v>0.18447530000000001</v>
      </c>
      <c r="N1184">
        <v>0.52077479999999998</v>
      </c>
      <c r="O1184">
        <v>3.1069296999999998</v>
      </c>
      <c r="P1184">
        <v>0.33153300000000002</v>
      </c>
      <c r="Q1184">
        <v>4.4857573999999998</v>
      </c>
      <c r="S1184" t="s">
        <v>461</v>
      </c>
      <c r="T1184">
        <v>95.295000000000002</v>
      </c>
      <c r="U1184">
        <v>17.885999999999999</v>
      </c>
      <c r="V1184">
        <v>11.9</v>
      </c>
      <c r="W1184">
        <v>0.2392505</v>
      </c>
      <c r="X1184">
        <v>0.41605379999999997</v>
      </c>
      <c r="Y1184">
        <v>1.8399618</v>
      </c>
      <c r="Z1184">
        <v>0.52422380000000002</v>
      </c>
      <c r="AA1184">
        <v>3.9115798000000002</v>
      </c>
    </row>
    <row r="1185" spans="1:27" ht="14.25" customHeight="1" x14ac:dyDescent="0.2">
      <c r="A1185">
        <v>20160521</v>
      </c>
      <c r="B1185">
        <v>3171866</v>
      </c>
      <c r="C1185" s="2" t="str">
        <f t="shared" si="114"/>
        <v>2016</v>
      </c>
      <c r="D1185" s="2" t="str">
        <f t="shared" si="115"/>
        <v>05</v>
      </c>
      <c r="E1185" s="2" t="str">
        <f t="shared" si="116"/>
        <v>21</v>
      </c>
      <c r="F1185" s="2" t="str">
        <f t="shared" si="117"/>
        <v>21/05/2016</v>
      </c>
      <c r="G1185" s="2">
        <f t="shared" si="118"/>
        <v>1248</v>
      </c>
      <c r="H1185" s="2">
        <f t="shared" si="113"/>
        <v>0</v>
      </c>
      <c r="I1185" t="s">
        <v>33</v>
      </c>
      <c r="J1185">
        <v>83.602999999999994</v>
      </c>
      <c r="K1185">
        <v>21.832999999999998</v>
      </c>
      <c r="L1185">
        <v>7.7</v>
      </c>
      <c r="M1185">
        <v>0.35928569999999999</v>
      </c>
      <c r="N1185">
        <v>0.45529839999999999</v>
      </c>
      <c r="O1185">
        <v>1.7777525000000001</v>
      </c>
      <c r="P1185">
        <v>0.30604759999999998</v>
      </c>
      <c r="Q1185">
        <v>2.0155226000000002</v>
      </c>
      <c r="S1185" t="s">
        <v>490</v>
      </c>
      <c r="T1185">
        <v>85.488</v>
      </c>
      <c r="U1185">
        <v>14.773</v>
      </c>
      <c r="V1185">
        <v>9.6999999999999993</v>
      </c>
      <c r="W1185">
        <v>0.42372579999999999</v>
      </c>
      <c r="X1185">
        <v>0.44058599999999998</v>
      </c>
      <c r="Y1185">
        <v>1.2446889999999999</v>
      </c>
      <c r="Z1185">
        <v>0.2475282</v>
      </c>
      <c r="AA1185">
        <v>1.7676996</v>
      </c>
    </row>
    <row r="1186" spans="1:27" ht="14.25" customHeight="1" x14ac:dyDescent="0.2">
      <c r="A1186">
        <v>20160528</v>
      </c>
      <c r="B1186">
        <v>3171866</v>
      </c>
      <c r="C1186" s="2" t="str">
        <f t="shared" si="114"/>
        <v>2016</v>
      </c>
      <c r="D1186" s="2" t="str">
        <f t="shared" si="115"/>
        <v>05</v>
      </c>
      <c r="E1186" s="2" t="str">
        <f t="shared" si="116"/>
        <v>28</v>
      </c>
      <c r="F1186" s="2" t="str">
        <f t="shared" si="117"/>
        <v>28/05/2016</v>
      </c>
      <c r="G1186" s="2">
        <f t="shared" si="118"/>
        <v>1416</v>
      </c>
      <c r="H1186" s="2">
        <f t="shared" si="113"/>
        <v>0</v>
      </c>
      <c r="I1186" t="s">
        <v>33</v>
      </c>
      <c r="J1186">
        <v>81.459999999999994</v>
      </c>
      <c r="K1186">
        <v>15.08</v>
      </c>
      <c r="L1186">
        <v>6.8</v>
      </c>
      <c r="M1186">
        <v>0.2836631</v>
      </c>
      <c r="N1186">
        <v>0.457814</v>
      </c>
      <c r="O1186">
        <v>1.8401415999999999</v>
      </c>
      <c r="P1186">
        <v>0.40441569999999999</v>
      </c>
      <c r="Q1186">
        <v>3.1538533000000002</v>
      </c>
      <c r="S1186" t="s">
        <v>619</v>
      </c>
      <c r="T1186">
        <v>81.912999999999997</v>
      </c>
      <c r="U1186">
        <v>23.821000000000002</v>
      </c>
      <c r="V1186">
        <v>8.5</v>
      </c>
      <c r="W1186">
        <v>0.38250279999999998</v>
      </c>
      <c r="X1186">
        <v>0.380741</v>
      </c>
      <c r="Y1186">
        <v>1.2435498</v>
      </c>
      <c r="Z1186">
        <v>0.40003129999999998</v>
      </c>
      <c r="AA1186">
        <v>2.1765857</v>
      </c>
    </row>
    <row r="1187" spans="1:27" ht="14.25" customHeight="1" x14ac:dyDescent="0.2">
      <c r="A1187">
        <v>20160604</v>
      </c>
      <c r="B1187">
        <v>3171866</v>
      </c>
      <c r="C1187" s="2" t="str">
        <f t="shared" si="114"/>
        <v>2016</v>
      </c>
      <c r="D1187" s="2" t="str">
        <f t="shared" si="115"/>
        <v>06</v>
      </c>
      <c r="E1187" s="2" t="str">
        <f t="shared" si="116"/>
        <v>04</v>
      </c>
      <c r="F1187" s="2" t="str">
        <f t="shared" si="117"/>
        <v>04/06/2016</v>
      </c>
      <c r="G1187" s="2">
        <f t="shared" si="118"/>
        <v>1584</v>
      </c>
      <c r="H1187" s="2">
        <f t="shared" si="113"/>
        <v>0</v>
      </c>
      <c r="I1187" t="s">
        <v>67</v>
      </c>
      <c r="J1187">
        <v>78.346000000000004</v>
      </c>
      <c r="K1187">
        <v>22.353000000000002</v>
      </c>
      <c r="L1187">
        <v>3</v>
      </c>
      <c r="M1187">
        <v>0.2946357</v>
      </c>
      <c r="N1187">
        <v>0.48172359999999997</v>
      </c>
      <c r="O1187">
        <v>1.9963900000000001</v>
      </c>
      <c r="P1187">
        <v>0.43711620000000001</v>
      </c>
      <c r="Q1187">
        <v>3.5113382</v>
      </c>
      <c r="S1187" t="s">
        <v>257</v>
      </c>
      <c r="T1187">
        <v>71.766999999999996</v>
      </c>
      <c r="U1187">
        <v>21.760999999999999</v>
      </c>
      <c r="V1187">
        <v>4.5</v>
      </c>
      <c r="W1187">
        <v>0.49874479999999999</v>
      </c>
      <c r="X1187">
        <v>0.37398009999999998</v>
      </c>
      <c r="Y1187">
        <v>0.80802070000000004</v>
      </c>
      <c r="Z1187">
        <v>0.2273878</v>
      </c>
      <c r="AA1187">
        <v>1.3734339</v>
      </c>
    </row>
    <row r="1188" spans="1:27" ht="14.25" customHeight="1" x14ac:dyDescent="0.2">
      <c r="A1188">
        <v>20160622</v>
      </c>
      <c r="B1188">
        <v>3171866</v>
      </c>
      <c r="C1188" s="2" t="str">
        <f t="shared" si="114"/>
        <v>2016</v>
      </c>
      <c r="D1188" s="2" t="str">
        <f t="shared" si="115"/>
        <v>06</v>
      </c>
      <c r="E1188" s="2" t="str">
        <f t="shared" si="116"/>
        <v>22</v>
      </c>
      <c r="F1188" s="2" t="str">
        <f t="shared" si="117"/>
        <v>22/06/2016</v>
      </c>
      <c r="G1188" s="2">
        <f t="shared" si="118"/>
        <v>2016</v>
      </c>
      <c r="H1188" s="2">
        <f t="shared" si="113"/>
        <v>0</v>
      </c>
      <c r="I1188" t="s">
        <v>45</v>
      </c>
      <c r="J1188">
        <v>64.594999999999999</v>
      </c>
      <c r="K1188">
        <v>23.350999999999999</v>
      </c>
      <c r="L1188">
        <v>7.6</v>
      </c>
      <c r="M1188">
        <v>0.32916859999999998</v>
      </c>
      <c r="N1188">
        <v>0.29894310000000002</v>
      </c>
      <c r="O1188">
        <v>1.1684106999999999</v>
      </c>
      <c r="P1188">
        <v>0.59298859999999998</v>
      </c>
      <c r="Q1188">
        <v>3.6472000000000002</v>
      </c>
      <c r="S1188" t="s">
        <v>95</v>
      </c>
      <c r="T1188">
        <v>64.2</v>
      </c>
      <c r="U1188">
        <v>21.312999999999999</v>
      </c>
      <c r="V1188">
        <v>8.8000000000000007</v>
      </c>
      <c r="W1188">
        <v>0.41520319999999999</v>
      </c>
      <c r="X1188">
        <v>0.49359690000000001</v>
      </c>
      <c r="Y1188">
        <v>1.3145636999999999</v>
      </c>
      <c r="Z1188">
        <v>0.21427750000000001</v>
      </c>
      <c r="AA1188">
        <v>1.6932662000000001</v>
      </c>
    </row>
    <row r="1189" spans="1:27" ht="14.25" customHeight="1" x14ac:dyDescent="0.2">
      <c r="A1189">
        <v>20160629</v>
      </c>
      <c r="B1189">
        <v>3171866</v>
      </c>
      <c r="C1189" s="2" t="str">
        <f t="shared" si="114"/>
        <v>2016</v>
      </c>
      <c r="D1189" s="2" t="str">
        <f t="shared" si="115"/>
        <v>06</v>
      </c>
      <c r="E1189" s="2" t="str">
        <f t="shared" si="116"/>
        <v>29</v>
      </c>
      <c r="F1189" s="2" t="str">
        <f t="shared" si="117"/>
        <v>29/06/2016</v>
      </c>
      <c r="G1189" s="2">
        <f t="shared" si="118"/>
        <v>2184</v>
      </c>
      <c r="H1189" s="2">
        <f t="shared" si="113"/>
        <v>0</v>
      </c>
      <c r="I1189" t="s">
        <v>33</v>
      </c>
      <c r="J1189">
        <v>68.155000000000001</v>
      </c>
      <c r="K1189">
        <v>20.67</v>
      </c>
      <c r="L1189">
        <v>10</v>
      </c>
      <c r="M1189">
        <v>0.28574830000000001</v>
      </c>
      <c r="N1189">
        <v>0.49253419999999998</v>
      </c>
      <c r="O1189">
        <v>2.4680536000000002</v>
      </c>
      <c r="P1189">
        <v>0.30408239999999997</v>
      </c>
      <c r="Q1189">
        <v>2.7036061999999998</v>
      </c>
      <c r="S1189" t="s">
        <v>126</v>
      </c>
      <c r="T1189">
        <v>66.703000000000003</v>
      </c>
      <c r="U1189">
        <v>20.16</v>
      </c>
      <c r="V1189">
        <v>7.3</v>
      </c>
      <c r="W1189">
        <v>0.4183558</v>
      </c>
      <c r="X1189">
        <v>0.4453241</v>
      </c>
      <c r="Y1189">
        <v>1.1833891999999999</v>
      </c>
      <c r="Z1189">
        <v>0.19590360000000001</v>
      </c>
      <c r="AA1189">
        <v>1.5978463999999999</v>
      </c>
    </row>
    <row r="1190" spans="1:27" ht="14.25" customHeight="1" x14ac:dyDescent="0.2">
      <c r="A1190">
        <v>20160702</v>
      </c>
      <c r="B1190">
        <v>3171866</v>
      </c>
      <c r="C1190" s="2" t="str">
        <f t="shared" si="114"/>
        <v>2016</v>
      </c>
      <c r="D1190" s="2" t="str">
        <f t="shared" si="115"/>
        <v>07</v>
      </c>
      <c r="E1190" s="2" t="str">
        <f t="shared" si="116"/>
        <v>02</v>
      </c>
      <c r="F1190" s="2" t="str">
        <f t="shared" si="117"/>
        <v>02/07/2016</v>
      </c>
      <c r="G1190" s="2">
        <f t="shared" si="118"/>
        <v>2256</v>
      </c>
      <c r="H1190" s="2">
        <f t="shared" si="113"/>
        <v>0</v>
      </c>
      <c r="I1190" t="s">
        <v>33</v>
      </c>
      <c r="J1190">
        <v>73.007999999999996</v>
      </c>
      <c r="K1190">
        <v>20.058</v>
      </c>
      <c r="L1190">
        <v>4.3</v>
      </c>
      <c r="M1190">
        <v>0.40246939999999998</v>
      </c>
      <c r="N1190">
        <v>0.4224041</v>
      </c>
      <c r="O1190">
        <v>1.2085376999999999</v>
      </c>
      <c r="P1190">
        <v>0.43057899999999999</v>
      </c>
      <c r="Q1190">
        <v>2.3616380000000001</v>
      </c>
      <c r="S1190" t="s">
        <v>459</v>
      </c>
      <c r="T1190">
        <v>85.578999999999994</v>
      </c>
      <c r="U1190">
        <v>14.244</v>
      </c>
      <c r="V1190">
        <v>14.6</v>
      </c>
      <c r="W1190">
        <v>0.3025042</v>
      </c>
      <c r="X1190">
        <v>0.4053332</v>
      </c>
      <c r="Y1190">
        <v>1.5244618999999999</v>
      </c>
      <c r="Z1190">
        <v>0.45424799999999999</v>
      </c>
      <c r="AA1190">
        <v>3.4053987999999999</v>
      </c>
    </row>
    <row r="1191" spans="1:27" ht="14.25" customHeight="1" x14ac:dyDescent="0.2">
      <c r="A1191">
        <v>20160709</v>
      </c>
      <c r="B1191">
        <v>3171866</v>
      </c>
      <c r="C1191" s="2" t="str">
        <f t="shared" si="114"/>
        <v>2016</v>
      </c>
      <c r="D1191" s="2" t="str">
        <f t="shared" si="115"/>
        <v>07</v>
      </c>
      <c r="E1191" s="2" t="str">
        <f t="shared" si="116"/>
        <v>09</v>
      </c>
      <c r="F1191" s="2" t="str">
        <f t="shared" si="117"/>
        <v>09/07/2016</v>
      </c>
      <c r="G1191" s="2">
        <f t="shared" si="118"/>
        <v>2424</v>
      </c>
      <c r="H1191" s="2">
        <f t="shared" si="113"/>
        <v>0</v>
      </c>
      <c r="I1191" t="s">
        <v>50</v>
      </c>
      <c r="J1191">
        <v>73.77</v>
      </c>
      <c r="K1191">
        <v>25.044</v>
      </c>
      <c r="L1191">
        <v>5</v>
      </c>
      <c r="M1191">
        <v>0.25071290000000002</v>
      </c>
      <c r="N1191">
        <v>0.46521889999999999</v>
      </c>
      <c r="O1191">
        <v>2.1115303000000001</v>
      </c>
      <c r="P1191">
        <v>0.39677020000000002</v>
      </c>
      <c r="Q1191">
        <v>3.9216970999999998</v>
      </c>
      <c r="S1191" t="s">
        <v>254</v>
      </c>
      <c r="T1191">
        <v>75.718999999999994</v>
      </c>
      <c r="U1191">
        <v>23.925999999999998</v>
      </c>
      <c r="V1191">
        <v>6.7</v>
      </c>
      <c r="W1191">
        <v>0.3522787</v>
      </c>
      <c r="X1191">
        <v>0.42586449999999998</v>
      </c>
      <c r="Y1191">
        <v>1.3029466000000001</v>
      </c>
      <c r="Z1191">
        <v>0.52130560000000004</v>
      </c>
      <c r="AA1191">
        <v>2.9024277999999999</v>
      </c>
    </row>
    <row r="1192" spans="1:27" ht="14.25" customHeight="1" x14ac:dyDescent="0.2">
      <c r="A1192">
        <v>20160713</v>
      </c>
      <c r="B1192">
        <v>3171866</v>
      </c>
      <c r="C1192" s="2" t="str">
        <f t="shared" si="114"/>
        <v>2016</v>
      </c>
      <c r="D1192" s="2" t="str">
        <f t="shared" si="115"/>
        <v>07</v>
      </c>
      <c r="E1192" s="2" t="str">
        <f t="shared" si="116"/>
        <v>13</v>
      </c>
      <c r="F1192" s="2" t="str">
        <f t="shared" si="117"/>
        <v>13/07/2016</v>
      </c>
      <c r="G1192" s="2">
        <f t="shared" si="118"/>
        <v>2520</v>
      </c>
      <c r="H1192" s="2">
        <f t="shared" si="113"/>
        <v>0</v>
      </c>
      <c r="I1192" t="s">
        <v>41</v>
      </c>
      <c r="J1192">
        <v>63.411000000000001</v>
      </c>
      <c r="K1192">
        <v>15.028</v>
      </c>
      <c r="L1192">
        <v>10</v>
      </c>
      <c r="M1192">
        <v>0.20256489999999999</v>
      </c>
      <c r="N1192">
        <v>0.50117160000000005</v>
      </c>
      <c r="O1192">
        <v>2.7255682000000001</v>
      </c>
      <c r="P1192">
        <v>0.4525303</v>
      </c>
      <c r="Q1192">
        <v>4.1939207999999999</v>
      </c>
      <c r="S1192" t="s">
        <v>143</v>
      </c>
      <c r="T1192">
        <v>63.576999999999998</v>
      </c>
      <c r="U1192">
        <v>17.411999999999999</v>
      </c>
      <c r="V1192">
        <v>6.5</v>
      </c>
      <c r="W1192">
        <v>0.24711240000000001</v>
      </c>
      <c r="X1192">
        <v>0.48658750000000001</v>
      </c>
      <c r="Y1192">
        <v>2.1756229</v>
      </c>
      <c r="Z1192">
        <v>0.37231049999999999</v>
      </c>
      <c r="AA1192">
        <v>3.9806153000000002</v>
      </c>
    </row>
    <row r="1193" spans="1:27" ht="14.25" customHeight="1" x14ac:dyDescent="0.2">
      <c r="A1193">
        <v>20160716</v>
      </c>
      <c r="B1193">
        <v>3171866</v>
      </c>
      <c r="C1193" s="2" t="str">
        <f t="shared" si="114"/>
        <v>2016</v>
      </c>
      <c r="D1193" s="2" t="str">
        <f t="shared" si="115"/>
        <v>07</v>
      </c>
      <c r="E1193" s="2" t="str">
        <f t="shared" si="116"/>
        <v>16</v>
      </c>
      <c r="F1193" s="2" t="str">
        <f t="shared" si="117"/>
        <v>16/07/2016</v>
      </c>
      <c r="G1193" s="2">
        <f t="shared" si="118"/>
        <v>2592</v>
      </c>
      <c r="H1193" s="2">
        <f t="shared" si="113"/>
        <v>0</v>
      </c>
      <c r="I1193" t="s">
        <v>45</v>
      </c>
      <c r="J1193">
        <v>91.298000000000002</v>
      </c>
      <c r="K1193">
        <v>18.166</v>
      </c>
      <c r="L1193">
        <v>9.1</v>
      </c>
      <c r="M1193">
        <v>0.19719590000000001</v>
      </c>
      <c r="N1193">
        <v>0.44646849999999999</v>
      </c>
      <c r="O1193">
        <v>2.2557434000000001</v>
      </c>
      <c r="P1193">
        <v>0.51705199999999996</v>
      </c>
      <c r="Q1193">
        <v>4.6741000000000001</v>
      </c>
      <c r="S1193" t="s">
        <v>286</v>
      </c>
      <c r="T1193">
        <v>82.451999999999998</v>
      </c>
      <c r="U1193">
        <v>16.347000000000001</v>
      </c>
      <c r="V1193">
        <v>9.4</v>
      </c>
      <c r="W1193">
        <v>0.28585919999999998</v>
      </c>
      <c r="X1193">
        <v>0.3738881</v>
      </c>
      <c r="Y1193">
        <v>1.5267575</v>
      </c>
      <c r="Z1193">
        <v>0.50027449999999996</v>
      </c>
      <c r="AA1193">
        <v>3.6044119999999999</v>
      </c>
    </row>
    <row r="1194" spans="1:27" ht="14.25" customHeight="1" x14ac:dyDescent="0.2">
      <c r="A1194">
        <v>20160723</v>
      </c>
      <c r="B1194">
        <v>3171866</v>
      </c>
      <c r="C1194" s="2" t="str">
        <f t="shared" si="114"/>
        <v>2016</v>
      </c>
      <c r="D1194" s="2" t="str">
        <f t="shared" si="115"/>
        <v>07</v>
      </c>
      <c r="E1194" s="2" t="str">
        <f t="shared" si="116"/>
        <v>23</v>
      </c>
      <c r="F1194" s="2" t="str">
        <f t="shared" si="117"/>
        <v>23/07/2016</v>
      </c>
      <c r="G1194" s="2">
        <f t="shared" si="118"/>
        <v>2760</v>
      </c>
      <c r="H1194" s="2">
        <f t="shared" si="113"/>
        <v>0</v>
      </c>
      <c r="I1194" t="s">
        <v>33</v>
      </c>
      <c r="J1194">
        <v>63.588999999999999</v>
      </c>
      <c r="K1194">
        <v>20.814</v>
      </c>
      <c r="L1194">
        <v>11.6</v>
      </c>
      <c r="M1194">
        <v>0.2917361</v>
      </c>
      <c r="N1194">
        <v>0.37282209999999999</v>
      </c>
      <c r="O1194">
        <v>1.4288524</v>
      </c>
      <c r="P1194">
        <v>0.56078660000000002</v>
      </c>
      <c r="Q1194">
        <v>3.2526670000000002</v>
      </c>
      <c r="S1194" t="s">
        <v>620</v>
      </c>
      <c r="T1194">
        <v>65.53</v>
      </c>
      <c r="U1194">
        <v>17.468</v>
      </c>
      <c r="V1194">
        <v>9.8000000000000007</v>
      </c>
      <c r="W1194">
        <v>0.26578819999999997</v>
      </c>
      <c r="X1194">
        <v>0.33651409999999998</v>
      </c>
      <c r="Y1194">
        <v>1.3480927</v>
      </c>
      <c r="Z1194">
        <v>0.57791879999999995</v>
      </c>
      <c r="AA1194">
        <v>3.3971638</v>
      </c>
    </row>
    <row r="1195" spans="1:27" ht="14.25" customHeight="1" x14ac:dyDescent="0.2">
      <c r="A1195">
        <v>20160727</v>
      </c>
      <c r="B1195">
        <v>3171866</v>
      </c>
      <c r="C1195" s="2" t="str">
        <f t="shared" si="114"/>
        <v>2016</v>
      </c>
      <c r="D1195" s="2" t="str">
        <f t="shared" si="115"/>
        <v>07</v>
      </c>
      <c r="E1195" s="2" t="str">
        <f t="shared" si="116"/>
        <v>27</v>
      </c>
      <c r="F1195" s="2" t="str">
        <f t="shared" si="117"/>
        <v>27/07/2016</v>
      </c>
      <c r="G1195" s="2">
        <f t="shared" si="118"/>
        <v>2856</v>
      </c>
      <c r="H1195" s="2">
        <f t="shared" si="113"/>
        <v>0</v>
      </c>
      <c r="I1195" t="s">
        <v>264</v>
      </c>
      <c r="J1195">
        <v>73.706999999999994</v>
      </c>
      <c r="K1195">
        <v>22.664999999999999</v>
      </c>
      <c r="L1195">
        <v>7.9</v>
      </c>
      <c r="M1195">
        <v>0.47017710000000001</v>
      </c>
      <c r="N1195">
        <v>0.40341650000000001</v>
      </c>
      <c r="O1195">
        <v>1.0950985</v>
      </c>
      <c r="P1195">
        <v>0.2534747</v>
      </c>
      <c r="Q1195">
        <v>1.5857334000000001</v>
      </c>
      <c r="S1195" t="s">
        <v>52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ht="14.25" customHeight="1" x14ac:dyDescent="0.2">
      <c r="A1196">
        <v>20160803</v>
      </c>
      <c r="B1196">
        <v>3171866</v>
      </c>
      <c r="C1196" s="2" t="str">
        <f t="shared" si="114"/>
        <v>2016</v>
      </c>
      <c r="D1196" s="2" t="str">
        <f t="shared" si="115"/>
        <v>08</v>
      </c>
      <c r="E1196" s="2" t="str">
        <f t="shared" si="116"/>
        <v>03</v>
      </c>
      <c r="F1196" s="2" t="str">
        <f t="shared" si="117"/>
        <v>03/08/2016</v>
      </c>
      <c r="G1196" s="2">
        <f t="shared" si="118"/>
        <v>3024</v>
      </c>
      <c r="H1196" s="2">
        <f t="shared" si="113"/>
        <v>0</v>
      </c>
      <c r="I1196" t="s">
        <v>33</v>
      </c>
      <c r="J1196">
        <v>64.477999999999994</v>
      </c>
      <c r="K1196">
        <v>22.959</v>
      </c>
      <c r="L1196">
        <v>8.8000000000000007</v>
      </c>
      <c r="M1196">
        <v>0.29027989999999998</v>
      </c>
      <c r="N1196">
        <v>0.46371390000000001</v>
      </c>
      <c r="O1196">
        <v>2.0404897000000002</v>
      </c>
      <c r="P1196">
        <v>0.3838163</v>
      </c>
      <c r="Q1196">
        <v>3.1717233999999999</v>
      </c>
      <c r="S1196" t="s">
        <v>52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ht="14.25" customHeight="1" x14ac:dyDescent="0.2">
      <c r="A1197">
        <v>20160810</v>
      </c>
      <c r="B1197">
        <v>3171866</v>
      </c>
      <c r="C1197" s="2" t="str">
        <f t="shared" si="114"/>
        <v>2016</v>
      </c>
      <c r="D1197" s="2" t="str">
        <f t="shared" si="115"/>
        <v>08</v>
      </c>
      <c r="E1197" s="2" t="str">
        <f t="shared" si="116"/>
        <v>10</v>
      </c>
      <c r="F1197" s="2" t="str">
        <f t="shared" si="117"/>
        <v>10/08/2016</v>
      </c>
      <c r="G1197" s="2">
        <f t="shared" si="118"/>
        <v>3192</v>
      </c>
      <c r="H1197" s="2">
        <f t="shared" si="113"/>
        <v>0</v>
      </c>
      <c r="I1197" t="s">
        <v>33</v>
      </c>
      <c r="J1197">
        <v>81.153999999999996</v>
      </c>
      <c r="K1197">
        <v>23.105</v>
      </c>
      <c r="L1197">
        <v>6.5</v>
      </c>
      <c r="M1197">
        <v>0.25937120000000002</v>
      </c>
      <c r="N1197">
        <v>0.4406272</v>
      </c>
      <c r="O1197">
        <v>2.0570591</v>
      </c>
      <c r="P1197">
        <v>0.45265699999999998</v>
      </c>
      <c r="Q1197">
        <v>3.4341982999999998</v>
      </c>
      <c r="S1197" t="s">
        <v>154</v>
      </c>
      <c r="T1197">
        <v>78.819999999999993</v>
      </c>
      <c r="U1197">
        <v>25.44</v>
      </c>
      <c r="V1197">
        <v>2.5</v>
      </c>
      <c r="W1197">
        <v>0.2467512</v>
      </c>
      <c r="X1197">
        <v>0.47935050000000001</v>
      </c>
      <c r="Y1197">
        <v>2.3117985999999999</v>
      </c>
      <c r="Z1197">
        <v>0.37400749999999999</v>
      </c>
      <c r="AA1197">
        <v>3.630757</v>
      </c>
    </row>
    <row r="1198" spans="1:27" ht="14.25" customHeight="1" x14ac:dyDescent="0.2">
      <c r="A1198">
        <v>20160813</v>
      </c>
      <c r="B1198">
        <v>3171866</v>
      </c>
      <c r="C1198" s="2" t="str">
        <f t="shared" si="114"/>
        <v>2016</v>
      </c>
      <c r="D1198" s="2" t="str">
        <f t="shared" si="115"/>
        <v>08</v>
      </c>
      <c r="E1198" s="2" t="str">
        <f t="shared" si="116"/>
        <v>13</v>
      </c>
      <c r="F1198" s="2" t="str">
        <f t="shared" si="117"/>
        <v>13/08/2016</v>
      </c>
      <c r="G1198" s="2">
        <f t="shared" si="118"/>
        <v>3264</v>
      </c>
      <c r="H1198" s="2">
        <f t="shared" si="113"/>
        <v>0</v>
      </c>
      <c r="I1198" t="s">
        <v>33</v>
      </c>
      <c r="J1198">
        <v>79.981999999999999</v>
      </c>
      <c r="K1198">
        <v>19.227</v>
      </c>
      <c r="L1198">
        <v>3.8</v>
      </c>
      <c r="M1198">
        <v>0.3074482</v>
      </c>
      <c r="N1198">
        <v>0.3845191</v>
      </c>
      <c r="O1198">
        <v>1.274025</v>
      </c>
      <c r="P1198">
        <v>0.4744758</v>
      </c>
      <c r="Q1198">
        <v>2.9694867999999999</v>
      </c>
      <c r="S1198" t="s">
        <v>415</v>
      </c>
      <c r="T1198">
        <v>79.814999999999998</v>
      </c>
      <c r="U1198">
        <v>17.931999999999999</v>
      </c>
      <c r="V1198">
        <v>6.3</v>
      </c>
      <c r="W1198">
        <v>0.2924988</v>
      </c>
      <c r="X1198">
        <v>0.44122430000000001</v>
      </c>
      <c r="Y1198">
        <v>1.7074535</v>
      </c>
      <c r="Z1198">
        <v>0.37460149999999998</v>
      </c>
      <c r="AA1198">
        <v>2.8090999000000001</v>
      </c>
    </row>
    <row r="1199" spans="1:27" ht="14.25" customHeight="1" x14ac:dyDescent="0.2">
      <c r="A1199">
        <v>20160817</v>
      </c>
      <c r="B1199">
        <v>3171866</v>
      </c>
      <c r="C1199" s="2" t="str">
        <f t="shared" si="114"/>
        <v>2016</v>
      </c>
      <c r="D1199" s="2" t="str">
        <f t="shared" si="115"/>
        <v>08</v>
      </c>
      <c r="E1199" s="2" t="str">
        <f t="shared" si="116"/>
        <v>17</v>
      </c>
      <c r="F1199" s="2" t="str">
        <f t="shared" si="117"/>
        <v>17/08/2016</v>
      </c>
      <c r="G1199" s="2">
        <f t="shared" si="118"/>
        <v>3360</v>
      </c>
      <c r="H1199" s="2">
        <f t="shared" si="113"/>
        <v>0</v>
      </c>
      <c r="I1199" t="s">
        <v>33</v>
      </c>
      <c r="J1199">
        <v>82.614999999999995</v>
      </c>
      <c r="K1199">
        <v>21.556000000000001</v>
      </c>
      <c r="L1199">
        <v>6.5</v>
      </c>
      <c r="M1199">
        <v>0.17063220000000001</v>
      </c>
      <c r="N1199">
        <v>0.42723</v>
      </c>
      <c r="O1199">
        <v>2.6369894999999999</v>
      </c>
      <c r="P1199">
        <v>0.4943766</v>
      </c>
      <c r="Q1199">
        <v>5.1777986</v>
      </c>
      <c r="S1199" t="s">
        <v>400</v>
      </c>
      <c r="T1199">
        <v>76.534000000000006</v>
      </c>
      <c r="U1199">
        <v>23.474</v>
      </c>
      <c r="V1199">
        <v>5.0999999999999996</v>
      </c>
      <c r="W1199">
        <v>0.1702861</v>
      </c>
      <c r="X1199">
        <v>0.3589772</v>
      </c>
      <c r="Y1199">
        <v>2.1853712000000001</v>
      </c>
      <c r="Z1199">
        <v>0.60186260000000003</v>
      </c>
      <c r="AA1199">
        <v>5.0525820000000001</v>
      </c>
    </row>
    <row r="1200" spans="1:27" ht="14.25" customHeight="1" x14ac:dyDescent="0.2">
      <c r="A1200">
        <v>20160824</v>
      </c>
      <c r="B1200">
        <v>3171866</v>
      </c>
      <c r="C1200" s="2" t="str">
        <f t="shared" si="114"/>
        <v>2016</v>
      </c>
      <c r="D1200" s="2" t="str">
        <f t="shared" si="115"/>
        <v>08</v>
      </c>
      <c r="E1200" s="2" t="str">
        <f t="shared" si="116"/>
        <v>24</v>
      </c>
      <c r="F1200" s="2" t="str">
        <f t="shared" si="117"/>
        <v>24/08/2016</v>
      </c>
      <c r="G1200" s="2">
        <f t="shared" si="118"/>
        <v>3528</v>
      </c>
      <c r="H1200" s="2">
        <f t="shared" si="113"/>
        <v>0</v>
      </c>
      <c r="I1200" t="s">
        <v>45</v>
      </c>
      <c r="J1200">
        <v>82.01</v>
      </c>
      <c r="K1200">
        <v>20.574000000000002</v>
      </c>
      <c r="L1200">
        <v>5.3</v>
      </c>
      <c r="M1200">
        <v>0.35976859999999999</v>
      </c>
      <c r="N1200">
        <v>0.3525604</v>
      </c>
      <c r="O1200">
        <v>1.0895653999999999</v>
      </c>
      <c r="P1200">
        <v>0.4671748</v>
      </c>
      <c r="Q1200">
        <v>2.5319118999999999</v>
      </c>
      <c r="S1200" t="s">
        <v>95</v>
      </c>
      <c r="T1200">
        <v>83.638000000000005</v>
      </c>
      <c r="U1200">
        <v>20.247</v>
      </c>
      <c r="V1200">
        <v>4.9000000000000004</v>
      </c>
      <c r="W1200">
        <v>0.31192259999999999</v>
      </c>
      <c r="X1200">
        <v>0.49024780000000001</v>
      </c>
      <c r="Y1200">
        <v>1.5916311000000001</v>
      </c>
      <c r="Z1200">
        <v>0.29261379999999998</v>
      </c>
      <c r="AA1200">
        <v>2.5701079999999998</v>
      </c>
    </row>
    <row r="1201" spans="1:27" ht="14.25" customHeight="1" x14ac:dyDescent="0.2">
      <c r="A1201">
        <v>20160328</v>
      </c>
      <c r="B1201">
        <v>3202546</v>
      </c>
      <c r="C1201" s="2" t="str">
        <f t="shared" si="114"/>
        <v>2016</v>
      </c>
      <c r="D1201" s="2" t="str">
        <f t="shared" si="115"/>
        <v>03</v>
      </c>
      <c r="E1201" s="2" t="str">
        <f t="shared" si="116"/>
        <v>28</v>
      </c>
      <c r="F1201" s="2" t="str">
        <f t="shared" si="117"/>
        <v>28/03/2016</v>
      </c>
      <c r="G1201" s="2">
        <f t="shared" si="118"/>
        <v>0</v>
      </c>
      <c r="H1201" s="2">
        <f t="shared" si="113"/>
        <v>0</v>
      </c>
      <c r="I1201" t="s">
        <v>45</v>
      </c>
      <c r="J1201">
        <v>68.948999999999998</v>
      </c>
      <c r="K1201">
        <v>17.5</v>
      </c>
      <c r="L1201">
        <v>3.9</v>
      </c>
      <c r="M1201">
        <v>0.7407494</v>
      </c>
      <c r="N1201">
        <v>0.2310287</v>
      </c>
      <c r="O1201">
        <v>0.50846499999999994</v>
      </c>
      <c r="P1201">
        <v>0.27397739999999998</v>
      </c>
      <c r="Q1201">
        <v>0.83506860000000005</v>
      </c>
      <c r="S1201" t="s">
        <v>32</v>
      </c>
      <c r="T1201">
        <v>100.85599999999999</v>
      </c>
      <c r="U1201">
        <v>19.588000000000001</v>
      </c>
      <c r="V1201">
        <v>1.1000000000000001</v>
      </c>
      <c r="W1201">
        <v>0.14491229999999999</v>
      </c>
      <c r="X1201">
        <v>0.56601179999999995</v>
      </c>
      <c r="Y1201">
        <v>4.3628695000000004</v>
      </c>
      <c r="Z1201">
        <v>0.42741829999999997</v>
      </c>
      <c r="AA1201">
        <v>6.9536587000000001</v>
      </c>
    </row>
    <row r="1202" spans="1:27" ht="14.25" customHeight="1" x14ac:dyDescent="0.2">
      <c r="A1202">
        <v>20160330</v>
      </c>
      <c r="B1202">
        <v>3202546</v>
      </c>
      <c r="C1202" s="2" t="str">
        <f t="shared" si="114"/>
        <v>2016</v>
      </c>
      <c r="D1202" s="2" t="str">
        <f t="shared" si="115"/>
        <v>03</v>
      </c>
      <c r="E1202" s="2" t="str">
        <f t="shared" si="116"/>
        <v>30</v>
      </c>
      <c r="F1202" s="2" t="str">
        <f t="shared" si="117"/>
        <v>30/03/2016</v>
      </c>
      <c r="G1202" s="2">
        <f t="shared" si="118"/>
        <v>48</v>
      </c>
      <c r="H1202" s="2">
        <f t="shared" si="113"/>
        <v>0</v>
      </c>
      <c r="I1202" t="s">
        <v>621</v>
      </c>
      <c r="J1202">
        <v>61.734999999999999</v>
      </c>
      <c r="K1202">
        <v>19.724</v>
      </c>
      <c r="L1202">
        <v>0.9</v>
      </c>
      <c r="M1202">
        <v>0.44286759999999997</v>
      </c>
      <c r="N1202">
        <v>0.40015460000000003</v>
      </c>
      <c r="O1202">
        <v>0.96127090000000004</v>
      </c>
      <c r="P1202">
        <v>0.34778750000000003</v>
      </c>
      <c r="Q1202">
        <v>1.5342420999999999</v>
      </c>
      <c r="S1202" t="s">
        <v>52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ht="14.25" customHeight="1" x14ac:dyDescent="0.2">
      <c r="A1203">
        <v>20160330</v>
      </c>
      <c r="B1203">
        <v>3202546</v>
      </c>
      <c r="C1203" s="2" t="str">
        <f t="shared" si="114"/>
        <v>2016</v>
      </c>
      <c r="D1203" s="2" t="str">
        <f t="shared" si="115"/>
        <v>03</v>
      </c>
      <c r="E1203" s="2" t="str">
        <f t="shared" si="116"/>
        <v>30</v>
      </c>
      <c r="F1203" s="2" t="str">
        <f t="shared" si="117"/>
        <v>30/03/2016</v>
      </c>
      <c r="G1203" s="2">
        <f t="shared" si="118"/>
        <v>48</v>
      </c>
      <c r="H1203" s="2">
        <f t="shared" si="113"/>
        <v>1</v>
      </c>
      <c r="I1203" t="s">
        <v>33</v>
      </c>
      <c r="J1203">
        <v>67.575000000000003</v>
      </c>
      <c r="K1203">
        <v>18.04</v>
      </c>
      <c r="L1203">
        <v>6.2</v>
      </c>
      <c r="M1203">
        <v>0.59045859999999994</v>
      </c>
      <c r="N1203">
        <v>0.36837829999999999</v>
      </c>
      <c r="O1203">
        <v>0.70402350000000002</v>
      </c>
      <c r="P1203">
        <v>0.2050449</v>
      </c>
      <c r="Q1203">
        <v>1.0119239</v>
      </c>
      <c r="S1203" t="s">
        <v>277</v>
      </c>
      <c r="T1203">
        <v>88.573999999999998</v>
      </c>
      <c r="U1203">
        <v>18.846</v>
      </c>
      <c r="V1203">
        <v>11.4</v>
      </c>
      <c r="W1203">
        <v>0.24039940000000001</v>
      </c>
      <c r="X1203">
        <v>0.44337280000000001</v>
      </c>
      <c r="Y1203">
        <v>2.0358318999999998</v>
      </c>
      <c r="Z1203">
        <v>0.4760489</v>
      </c>
      <c r="AA1203">
        <v>4.2274731000000001</v>
      </c>
    </row>
    <row r="1204" spans="1:27" ht="14.25" customHeight="1" x14ac:dyDescent="0.2">
      <c r="A1204">
        <v>20160401</v>
      </c>
      <c r="B1204">
        <v>3202546</v>
      </c>
      <c r="C1204" s="2" t="str">
        <f t="shared" si="114"/>
        <v>2016</v>
      </c>
      <c r="D1204" s="2" t="str">
        <f t="shared" si="115"/>
        <v>04</v>
      </c>
      <c r="E1204" s="2" t="str">
        <f t="shared" si="116"/>
        <v>01</v>
      </c>
      <c r="F1204" s="2" t="str">
        <f t="shared" si="117"/>
        <v>01/04/2016</v>
      </c>
      <c r="G1204" s="2">
        <f t="shared" si="118"/>
        <v>96</v>
      </c>
      <c r="H1204" s="2">
        <f t="shared" si="113"/>
        <v>0</v>
      </c>
      <c r="I1204" t="s">
        <v>33</v>
      </c>
      <c r="J1204">
        <v>63.881</v>
      </c>
      <c r="K1204">
        <v>17.925999999999998</v>
      </c>
      <c r="L1204">
        <v>7.8</v>
      </c>
      <c r="M1204">
        <v>0.33784500000000001</v>
      </c>
      <c r="N1204">
        <v>0.41504669999999999</v>
      </c>
      <c r="O1204">
        <v>1.2743602000000001</v>
      </c>
      <c r="P1204">
        <v>0.40372000000000002</v>
      </c>
      <c r="Q1204">
        <v>2.2463074999999999</v>
      </c>
      <c r="S1204" t="s">
        <v>622</v>
      </c>
      <c r="T1204">
        <v>56.421999999999997</v>
      </c>
      <c r="U1204">
        <v>16.885999999999999</v>
      </c>
      <c r="V1204">
        <v>0</v>
      </c>
      <c r="W1204">
        <v>0.1887412</v>
      </c>
      <c r="X1204">
        <v>0.36954890000000001</v>
      </c>
      <c r="Y1204">
        <v>2.0918223</v>
      </c>
      <c r="Z1204">
        <v>0.60243610000000003</v>
      </c>
      <c r="AA1204">
        <v>4.6323822000000003</v>
      </c>
    </row>
    <row r="1205" spans="1:27" ht="14.25" customHeight="1" x14ac:dyDescent="0.2">
      <c r="A1205">
        <v>20160404</v>
      </c>
      <c r="B1205">
        <v>3202546</v>
      </c>
      <c r="C1205" s="2" t="str">
        <f t="shared" si="114"/>
        <v>2016</v>
      </c>
      <c r="D1205" s="2" t="str">
        <f t="shared" si="115"/>
        <v>04</v>
      </c>
      <c r="E1205" s="2" t="str">
        <f t="shared" si="116"/>
        <v>04</v>
      </c>
      <c r="F1205" s="2" t="str">
        <f t="shared" si="117"/>
        <v>04/04/2016</v>
      </c>
      <c r="G1205" s="2">
        <f t="shared" si="118"/>
        <v>168</v>
      </c>
      <c r="H1205" s="2">
        <f t="shared" si="113"/>
        <v>0</v>
      </c>
      <c r="I1205" t="s">
        <v>33</v>
      </c>
      <c r="J1205">
        <v>69.106999999999999</v>
      </c>
      <c r="K1205">
        <v>18.036999999999999</v>
      </c>
      <c r="L1205">
        <v>3.5</v>
      </c>
      <c r="M1205">
        <v>0.5277963</v>
      </c>
      <c r="N1205">
        <v>0.22491249999999999</v>
      </c>
      <c r="O1205">
        <v>0.4408337</v>
      </c>
      <c r="P1205">
        <v>0.52999160000000001</v>
      </c>
      <c r="Q1205">
        <v>1.3137926</v>
      </c>
      <c r="S1205" t="s">
        <v>99</v>
      </c>
      <c r="T1205">
        <v>66.942999999999998</v>
      </c>
      <c r="U1205">
        <v>20.334</v>
      </c>
      <c r="V1205">
        <v>9.8000000000000007</v>
      </c>
      <c r="W1205">
        <v>0.59464249999999996</v>
      </c>
      <c r="X1205">
        <v>0.353433</v>
      </c>
      <c r="Y1205">
        <v>0.69927309999999998</v>
      </c>
      <c r="Z1205">
        <v>0.1921708</v>
      </c>
      <c r="AA1205">
        <v>1.0090124</v>
      </c>
    </row>
    <row r="1206" spans="1:27" ht="14.25" customHeight="1" x14ac:dyDescent="0.2">
      <c r="A1206">
        <v>20160406</v>
      </c>
      <c r="B1206">
        <v>3202546</v>
      </c>
      <c r="C1206" s="2" t="str">
        <f t="shared" si="114"/>
        <v>2016</v>
      </c>
      <c r="D1206" s="2" t="str">
        <f t="shared" si="115"/>
        <v>04</v>
      </c>
      <c r="E1206" s="2" t="str">
        <f t="shared" si="116"/>
        <v>06</v>
      </c>
      <c r="F1206" s="2" t="str">
        <f t="shared" si="117"/>
        <v>06/04/2016</v>
      </c>
      <c r="G1206" s="2">
        <f t="shared" si="118"/>
        <v>216</v>
      </c>
      <c r="H1206" s="2">
        <f t="shared" si="113"/>
        <v>0</v>
      </c>
      <c r="I1206" t="s">
        <v>623</v>
      </c>
      <c r="J1206">
        <v>68.269000000000005</v>
      </c>
      <c r="K1206">
        <v>15.12</v>
      </c>
      <c r="L1206">
        <v>10.4</v>
      </c>
      <c r="M1206">
        <v>0.49172929999999998</v>
      </c>
      <c r="N1206">
        <v>0.34049479999999999</v>
      </c>
      <c r="O1206">
        <v>0.88321850000000002</v>
      </c>
      <c r="P1206">
        <v>0.35929820000000001</v>
      </c>
      <c r="Q1206">
        <v>1.4914601999999999</v>
      </c>
      <c r="S1206" t="s">
        <v>624</v>
      </c>
      <c r="T1206">
        <v>80.465999999999994</v>
      </c>
      <c r="U1206">
        <v>19.957999999999998</v>
      </c>
      <c r="V1206">
        <v>10.9</v>
      </c>
      <c r="W1206">
        <v>0.44220670000000001</v>
      </c>
      <c r="X1206">
        <v>0.47504259999999998</v>
      </c>
      <c r="Y1206">
        <v>1.0772997</v>
      </c>
      <c r="Z1206">
        <v>0.14310639999999999</v>
      </c>
      <c r="AA1206">
        <v>1.3549282</v>
      </c>
    </row>
    <row r="1207" spans="1:27" ht="14.25" customHeight="1" x14ac:dyDescent="0.2">
      <c r="A1207">
        <v>20160408</v>
      </c>
      <c r="B1207">
        <v>3202546</v>
      </c>
      <c r="C1207" s="2" t="str">
        <f t="shared" si="114"/>
        <v>2016</v>
      </c>
      <c r="D1207" s="2" t="str">
        <f t="shared" si="115"/>
        <v>04</v>
      </c>
      <c r="E1207" s="2" t="str">
        <f t="shared" si="116"/>
        <v>08</v>
      </c>
      <c r="F1207" s="2" t="str">
        <f t="shared" si="117"/>
        <v>08/04/2016</v>
      </c>
      <c r="G1207" s="2">
        <f t="shared" si="118"/>
        <v>264</v>
      </c>
      <c r="H1207" s="2">
        <f t="shared" si="113"/>
        <v>0</v>
      </c>
      <c r="I1207" t="s">
        <v>33</v>
      </c>
      <c r="J1207">
        <v>64.352999999999994</v>
      </c>
      <c r="K1207">
        <v>19.812999999999999</v>
      </c>
      <c r="L1207">
        <v>0</v>
      </c>
      <c r="M1207">
        <v>0.70015210000000005</v>
      </c>
      <c r="N1207">
        <v>0.22004000000000001</v>
      </c>
      <c r="O1207">
        <v>0.34200199999999997</v>
      </c>
      <c r="P1207">
        <v>0.20250560000000001</v>
      </c>
      <c r="Q1207">
        <v>0.55633759999999999</v>
      </c>
      <c r="S1207" t="s">
        <v>465</v>
      </c>
      <c r="T1207">
        <v>53.198999999999998</v>
      </c>
      <c r="U1207">
        <v>16.309999999999999</v>
      </c>
      <c r="V1207">
        <v>0</v>
      </c>
      <c r="W1207">
        <v>0.48453200000000002</v>
      </c>
      <c r="X1207">
        <v>0.32874609999999999</v>
      </c>
      <c r="Y1207">
        <v>0.77506989999999998</v>
      </c>
      <c r="Z1207">
        <v>0.4407935</v>
      </c>
      <c r="AA1207">
        <v>1.7979817</v>
      </c>
    </row>
    <row r="1208" spans="1:27" ht="14.25" customHeight="1" x14ac:dyDescent="0.2">
      <c r="A1208">
        <v>20160411</v>
      </c>
      <c r="B1208">
        <v>3202546</v>
      </c>
      <c r="C1208" s="2" t="str">
        <f t="shared" si="114"/>
        <v>2016</v>
      </c>
      <c r="D1208" s="2" t="str">
        <f t="shared" si="115"/>
        <v>04</v>
      </c>
      <c r="E1208" s="2" t="str">
        <f t="shared" si="116"/>
        <v>11</v>
      </c>
      <c r="F1208" s="2" t="str">
        <f t="shared" si="117"/>
        <v>11/04/2016</v>
      </c>
      <c r="G1208" s="2">
        <f t="shared" si="118"/>
        <v>336</v>
      </c>
      <c r="H1208" s="2">
        <f t="shared" si="113"/>
        <v>0</v>
      </c>
      <c r="I1208" t="s">
        <v>625</v>
      </c>
      <c r="J1208">
        <v>73.599000000000004</v>
      </c>
      <c r="K1208">
        <v>27.346</v>
      </c>
      <c r="L1208">
        <v>4.5</v>
      </c>
      <c r="M1208">
        <v>0.43500129999999998</v>
      </c>
      <c r="N1208">
        <v>0.3639503</v>
      </c>
      <c r="O1208">
        <v>1.1835532</v>
      </c>
      <c r="P1208">
        <v>0.49015700000000001</v>
      </c>
      <c r="Q1208">
        <v>2.5694146999999998</v>
      </c>
      <c r="S1208" t="s">
        <v>626</v>
      </c>
      <c r="T1208">
        <v>62.658999999999999</v>
      </c>
      <c r="U1208">
        <v>17.503</v>
      </c>
      <c r="V1208">
        <v>0</v>
      </c>
      <c r="W1208">
        <v>0.76158440000000005</v>
      </c>
      <c r="X1208">
        <v>0.18872439999999999</v>
      </c>
      <c r="Y1208">
        <v>0.25147459999999999</v>
      </c>
      <c r="Z1208">
        <v>8.0249200000000007E-2</v>
      </c>
      <c r="AA1208">
        <v>0.35906900000000003</v>
      </c>
    </row>
    <row r="1209" spans="1:27" ht="14.25" customHeight="1" x14ac:dyDescent="0.2">
      <c r="A1209">
        <v>20160411</v>
      </c>
      <c r="B1209">
        <v>3202546</v>
      </c>
      <c r="C1209" s="2" t="str">
        <f t="shared" si="114"/>
        <v>2016</v>
      </c>
      <c r="D1209" s="2" t="str">
        <f t="shared" si="115"/>
        <v>04</v>
      </c>
      <c r="E1209" s="2" t="str">
        <f t="shared" si="116"/>
        <v>11</v>
      </c>
      <c r="F1209" s="2" t="str">
        <f t="shared" si="117"/>
        <v>11/04/2016</v>
      </c>
      <c r="G1209" s="2">
        <f t="shared" si="118"/>
        <v>336</v>
      </c>
      <c r="H1209" s="2">
        <f t="shared" si="113"/>
        <v>1</v>
      </c>
      <c r="I1209" t="s">
        <v>33</v>
      </c>
      <c r="J1209">
        <v>62.716999999999999</v>
      </c>
      <c r="K1209">
        <v>17.856999999999999</v>
      </c>
      <c r="L1209">
        <v>3.4</v>
      </c>
      <c r="M1209">
        <v>0.63553389999999998</v>
      </c>
      <c r="N1209">
        <v>0.23896529999999999</v>
      </c>
      <c r="O1209">
        <v>0.40667920000000002</v>
      </c>
      <c r="P1209">
        <v>0.26510840000000002</v>
      </c>
      <c r="Q1209">
        <v>0.83259499999999997</v>
      </c>
      <c r="S1209" t="s">
        <v>44</v>
      </c>
      <c r="T1209">
        <v>63.167999999999999</v>
      </c>
      <c r="U1209">
        <v>18.754999999999999</v>
      </c>
      <c r="V1209">
        <v>7.6</v>
      </c>
      <c r="W1209">
        <v>0.52964290000000003</v>
      </c>
      <c r="X1209">
        <v>0.35708269999999998</v>
      </c>
      <c r="Y1209">
        <v>0.79199269999999999</v>
      </c>
      <c r="Z1209">
        <v>0.34064729999999999</v>
      </c>
      <c r="AA1209">
        <v>1.3503228</v>
      </c>
    </row>
    <row r="1210" spans="1:27" ht="14.25" customHeight="1" x14ac:dyDescent="0.2">
      <c r="A1210">
        <v>20160413</v>
      </c>
      <c r="B1210">
        <v>3202546</v>
      </c>
      <c r="C1210" s="2" t="str">
        <f t="shared" si="114"/>
        <v>2016</v>
      </c>
      <c r="D1210" s="2" t="str">
        <f t="shared" si="115"/>
        <v>04</v>
      </c>
      <c r="E1210" s="2" t="str">
        <f t="shared" si="116"/>
        <v>13</v>
      </c>
      <c r="F1210" s="2" t="str">
        <f t="shared" si="117"/>
        <v>13/04/2016</v>
      </c>
      <c r="G1210" s="2">
        <f t="shared" si="118"/>
        <v>384</v>
      </c>
      <c r="H1210" s="2">
        <f t="shared" si="113"/>
        <v>0</v>
      </c>
      <c r="I1210" t="s">
        <v>92</v>
      </c>
      <c r="J1210">
        <v>64.275999999999996</v>
      </c>
      <c r="K1210">
        <v>16.457000000000001</v>
      </c>
      <c r="L1210">
        <v>0</v>
      </c>
      <c r="M1210">
        <v>0.60626610000000003</v>
      </c>
      <c r="N1210">
        <v>0.28496349999999998</v>
      </c>
      <c r="O1210">
        <v>0.57585790000000003</v>
      </c>
      <c r="P1210">
        <v>0.1529758</v>
      </c>
      <c r="Q1210">
        <v>0.65056760000000002</v>
      </c>
      <c r="S1210" t="s">
        <v>627</v>
      </c>
      <c r="T1210">
        <v>79.623000000000005</v>
      </c>
      <c r="U1210">
        <v>21.585999999999999</v>
      </c>
      <c r="V1210">
        <v>8</v>
      </c>
      <c r="W1210">
        <v>0.29244249999999999</v>
      </c>
      <c r="X1210">
        <v>0.47443619999999997</v>
      </c>
      <c r="Y1210">
        <v>1.7259754</v>
      </c>
      <c r="Z1210">
        <v>0.33055869999999998</v>
      </c>
      <c r="AA1210">
        <v>2.5394950999999999</v>
      </c>
    </row>
    <row r="1211" spans="1:27" ht="14.25" customHeight="1" x14ac:dyDescent="0.2">
      <c r="A1211">
        <v>20160415</v>
      </c>
      <c r="B1211">
        <v>3202546</v>
      </c>
      <c r="C1211" s="2" t="str">
        <f t="shared" si="114"/>
        <v>2016</v>
      </c>
      <c r="D1211" s="2" t="str">
        <f t="shared" si="115"/>
        <v>04</v>
      </c>
      <c r="E1211" s="2" t="str">
        <f t="shared" si="116"/>
        <v>15</v>
      </c>
      <c r="F1211" s="2" t="str">
        <f t="shared" si="117"/>
        <v>15/04/2016</v>
      </c>
      <c r="G1211" s="2">
        <f t="shared" si="118"/>
        <v>432</v>
      </c>
      <c r="H1211" s="2">
        <f t="shared" si="113"/>
        <v>0</v>
      </c>
      <c r="I1211" t="s">
        <v>136</v>
      </c>
      <c r="J1211">
        <v>77.287999999999997</v>
      </c>
      <c r="K1211">
        <v>26.187000000000001</v>
      </c>
      <c r="L1211">
        <v>7</v>
      </c>
      <c r="M1211">
        <v>0.37743369999999998</v>
      </c>
      <c r="N1211">
        <v>0.35892010000000002</v>
      </c>
      <c r="O1211">
        <v>0.96685480000000001</v>
      </c>
      <c r="P1211">
        <v>0.36688100000000001</v>
      </c>
      <c r="Q1211">
        <v>2.0021374999999999</v>
      </c>
      <c r="S1211" t="s">
        <v>168</v>
      </c>
      <c r="T1211">
        <v>62.280999999999999</v>
      </c>
      <c r="U1211">
        <v>18.661000000000001</v>
      </c>
      <c r="V1211">
        <v>0</v>
      </c>
      <c r="W1211">
        <v>0.64169149999999997</v>
      </c>
      <c r="X1211">
        <v>0.28335060000000001</v>
      </c>
      <c r="Y1211">
        <v>0.47545910000000002</v>
      </c>
      <c r="Z1211">
        <v>0.15916060000000001</v>
      </c>
      <c r="AA1211">
        <v>0.70798320000000003</v>
      </c>
    </row>
    <row r="1212" spans="1:27" ht="14.25" customHeight="1" x14ac:dyDescent="0.2">
      <c r="A1212">
        <v>20160415</v>
      </c>
      <c r="B1212">
        <v>3202546</v>
      </c>
      <c r="C1212" s="2" t="str">
        <f t="shared" si="114"/>
        <v>2016</v>
      </c>
      <c r="D1212" s="2" t="str">
        <f t="shared" si="115"/>
        <v>04</v>
      </c>
      <c r="E1212" s="2" t="str">
        <f t="shared" si="116"/>
        <v>15</v>
      </c>
      <c r="F1212" s="2" t="str">
        <f t="shared" si="117"/>
        <v>15/04/2016</v>
      </c>
      <c r="G1212" s="2">
        <f t="shared" si="118"/>
        <v>432</v>
      </c>
      <c r="H1212" s="2">
        <f t="shared" si="113"/>
        <v>1</v>
      </c>
      <c r="I1212" t="s">
        <v>33</v>
      </c>
      <c r="J1212">
        <v>62.975000000000001</v>
      </c>
      <c r="K1212">
        <v>18.792000000000002</v>
      </c>
      <c r="L1212">
        <v>2.5</v>
      </c>
      <c r="M1212">
        <v>0.5199511</v>
      </c>
      <c r="N1212">
        <v>0.3318103</v>
      </c>
      <c r="O1212">
        <v>0.70785070000000005</v>
      </c>
      <c r="P1212">
        <v>0.47665220000000003</v>
      </c>
      <c r="Q1212">
        <v>1.6452396</v>
      </c>
      <c r="S1212" t="s">
        <v>628</v>
      </c>
      <c r="T1212">
        <v>48.789000000000001</v>
      </c>
      <c r="U1212">
        <v>17.039000000000001</v>
      </c>
      <c r="V1212">
        <v>0</v>
      </c>
      <c r="W1212">
        <v>0.47268670000000002</v>
      </c>
      <c r="X1212">
        <v>0.33599780000000001</v>
      </c>
      <c r="Y1212">
        <v>0.90982750000000001</v>
      </c>
      <c r="Z1212">
        <v>0.56517189999999995</v>
      </c>
      <c r="AA1212">
        <v>2.2457940000000001</v>
      </c>
    </row>
    <row r="1213" spans="1:27" ht="14.25" customHeight="1" x14ac:dyDescent="0.2">
      <c r="A1213">
        <v>20160418</v>
      </c>
      <c r="B1213">
        <v>3202546</v>
      </c>
      <c r="C1213" s="2" t="str">
        <f t="shared" si="114"/>
        <v>2016</v>
      </c>
      <c r="D1213" s="2" t="str">
        <f t="shared" si="115"/>
        <v>04</v>
      </c>
      <c r="E1213" s="2" t="str">
        <f t="shared" si="116"/>
        <v>18</v>
      </c>
      <c r="F1213" s="2" t="str">
        <f t="shared" si="117"/>
        <v>18/04/2016</v>
      </c>
      <c r="G1213" s="2">
        <f t="shared" si="118"/>
        <v>504</v>
      </c>
      <c r="H1213" s="2">
        <f t="shared" si="113"/>
        <v>0</v>
      </c>
      <c r="I1213" t="s">
        <v>33</v>
      </c>
      <c r="J1213">
        <v>61.976999999999997</v>
      </c>
      <c r="K1213">
        <v>17.350000000000001</v>
      </c>
      <c r="L1213">
        <v>0</v>
      </c>
      <c r="M1213">
        <v>0.43723089999999998</v>
      </c>
      <c r="N1213">
        <v>0.3628981</v>
      </c>
      <c r="O1213">
        <v>0.84655159999999996</v>
      </c>
      <c r="P1213">
        <v>0.296871</v>
      </c>
      <c r="Q1213">
        <v>1.4744324</v>
      </c>
      <c r="S1213" t="s">
        <v>629</v>
      </c>
      <c r="T1213">
        <v>65.826999999999998</v>
      </c>
      <c r="U1213">
        <v>19.404</v>
      </c>
      <c r="V1213">
        <v>12.5</v>
      </c>
      <c r="W1213">
        <v>0.43785200000000002</v>
      </c>
      <c r="X1213">
        <v>0.40270270000000002</v>
      </c>
      <c r="Y1213">
        <v>0.95127249999999997</v>
      </c>
      <c r="Z1213">
        <v>0.38222929999999999</v>
      </c>
      <c r="AA1213">
        <v>1.8969457000000001</v>
      </c>
    </row>
    <row r="1214" spans="1:27" ht="14.25" customHeight="1" x14ac:dyDescent="0.2">
      <c r="A1214">
        <v>20160429</v>
      </c>
      <c r="B1214">
        <v>3202546</v>
      </c>
      <c r="C1214" s="2" t="str">
        <f t="shared" si="114"/>
        <v>2016</v>
      </c>
      <c r="D1214" s="2" t="str">
        <f t="shared" si="115"/>
        <v>04</v>
      </c>
      <c r="E1214" s="2" t="str">
        <f t="shared" si="116"/>
        <v>29</v>
      </c>
      <c r="F1214" s="2" t="str">
        <f t="shared" si="117"/>
        <v>29/04/2016</v>
      </c>
      <c r="G1214" s="2">
        <f t="shared" si="118"/>
        <v>768</v>
      </c>
      <c r="H1214" s="2">
        <f t="shared" si="113"/>
        <v>0</v>
      </c>
      <c r="I1214" t="s">
        <v>67</v>
      </c>
      <c r="J1214">
        <v>62.420999999999999</v>
      </c>
      <c r="K1214">
        <v>17.847000000000001</v>
      </c>
      <c r="L1214">
        <v>4.3</v>
      </c>
      <c r="M1214">
        <v>0.48966589999999999</v>
      </c>
      <c r="N1214">
        <v>0.34971950000000002</v>
      </c>
      <c r="O1214">
        <v>0.94162400000000002</v>
      </c>
      <c r="P1214">
        <v>0.39292319999999997</v>
      </c>
      <c r="Q1214">
        <v>1.6020433999999999</v>
      </c>
      <c r="S1214" t="s">
        <v>71</v>
      </c>
      <c r="T1214">
        <v>58.113</v>
      </c>
      <c r="U1214">
        <v>17.780999999999999</v>
      </c>
      <c r="V1214">
        <v>3.9</v>
      </c>
      <c r="W1214">
        <v>0.48959510000000001</v>
      </c>
      <c r="X1214">
        <v>0.40418530000000003</v>
      </c>
      <c r="Y1214">
        <v>0.95547159999999998</v>
      </c>
      <c r="Z1214">
        <v>0.18551229999999999</v>
      </c>
      <c r="AA1214">
        <v>1.3130173999999999</v>
      </c>
    </row>
    <row r="1215" spans="1:27" ht="14.25" customHeight="1" x14ac:dyDescent="0.2">
      <c r="A1215">
        <v>20160502</v>
      </c>
      <c r="B1215">
        <v>3202546</v>
      </c>
      <c r="C1215" s="2" t="str">
        <f t="shared" si="114"/>
        <v>2016</v>
      </c>
      <c r="D1215" s="2" t="str">
        <f t="shared" si="115"/>
        <v>05</v>
      </c>
      <c r="E1215" s="2" t="str">
        <f t="shared" si="116"/>
        <v>02</v>
      </c>
      <c r="F1215" s="2" t="str">
        <f t="shared" si="117"/>
        <v>02/05/2016</v>
      </c>
      <c r="G1215" s="2">
        <f t="shared" si="118"/>
        <v>840</v>
      </c>
      <c r="H1215" s="2">
        <f t="shared" si="113"/>
        <v>0</v>
      </c>
      <c r="I1215" t="s">
        <v>33</v>
      </c>
      <c r="J1215">
        <v>54.042999999999999</v>
      </c>
      <c r="K1215">
        <v>17.245999999999999</v>
      </c>
      <c r="L1215">
        <v>4</v>
      </c>
      <c r="M1215">
        <v>0.3786466</v>
      </c>
      <c r="N1215">
        <v>0.3577786</v>
      </c>
      <c r="O1215">
        <v>1.0595528999999999</v>
      </c>
      <c r="P1215">
        <v>0.51042659999999995</v>
      </c>
      <c r="Q1215">
        <v>2.3172229</v>
      </c>
      <c r="S1215" t="s">
        <v>415</v>
      </c>
      <c r="T1215">
        <v>55.792000000000002</v>
      </c>
      <c r="U1215">
        <v>18.064</v>
      </c>
      <c r="V1215">
        <v>8.4</v>
      </c>
      <c r="W1215">
        <v>0.42851719999999999</v>
      </c>
      <c r="X1215">
        <v>0.42450769999999999</v>
      </c>
      <c r="Y1215">
        <v>1.1696362</v>
      </c>
      <c r="Z1215">
        <v>0.45480179999999998</v>
      </c>
      <c r="AA1215">
        <v>2.1678470000000001</v>
      </c>
    </row>
    <row r="1216" spans="1:27" ht="14.25" customHeight="1" x14ac:dyDescent="0.2">
      <c r="A1216">
        <v>20160504</v>
      </c>
      <c r="B1216">
        <v>3202546</v>
      </c>
      <c r="C1216" s="2" t="str">
        <f t="shared" si="114"/>
        <v>2016</v>
      </c>
      <c r="D1216" s="2" t="str">
        <f t="shared" si="115"/>
        <v>05</v>
      </c>
      <c r="E1216" s="2" t="str">
        <f t="shared" si="116"/>
        <v>04</v>
      </c>
      <c r="F1216" s="2" t="str">
        <f t="shared" si="117"/>
        <v>04/05/2016</v>
      </c>
      <c r="G1216" s="2">
        <f t="shared" si="118"/>
        <v>888</v>
      </c>
      <c r="H1216" s="2">
        <f t="shared" si="113"/>
        <v>0</v>
      </c>
      <c r="I1216" t="s">
        <v>311</v>
      </c>
      <c r="J1216">
        <v>52.753</v>
      </c>
      <c r="K1216">
        <v>17.942</v>
      </c>
      <c r="L1216">
        <v>1.3</v>
      </c>
      <c r="M1216">
        <v>0.40788459999999999</v>
      </c>
      <c r="N1216">
        <v>0.4293053</v>
      </c>
      <c r="O1216">
        <v>1.1133101999999999</v>
      </c>
      <c r="P1216">
        <v>0.31289539999999999</v>
      </c>
      <c r="Q1216">
        <v>1.8195144000000001</v>
      </c>
      <c r="S1216" t="s">
        <v>242</v>
      </c>
      <c r="T1216">
        <v>59.442999999999998</v>
      </c>
      <c r="U1216">
        <v>18.488</v>
      </c>
      <c r="V1216">
        <v>7.8</v>
      </c>
      <c r="W1216">
        <v>0.31464750000000002</v>
      </c>
      <c r="X1216">
        <v>0.42787330000000001</v>
      </c>
      <c r="Y1216">
        <v>1.4027666000000001</v>
      </c>
      <c r="Z1216">
        <v>0.54985649999999997</v>
      </c>
      <c r="AA1216">
        <v>3.0924209</v>
      </c>
    </row>
    <row r="1217" spans="1:27" ht="14.25" customHeight="1" x14ac:dyDescent="0.2">
      <c r="A1217">
        <v>20160506</v>
      </c>
      <c r="B1217">
        <v>3202546</v>
      </c>
      <c r="C1217" s="2" t="str">
        <f t="shared" si="114"/>
        <v>2016</v>
      </c>
      <c r="D1217" s="2" t="str">
        <f t="shared" si="115"/>
        <v>05</v>
      </c>
      <c r="E1217" s="2" t="str">
        <f t="shared" si="116"/>
        <v>06</v>
      </c>
      <c r="F1217" s="2" t="str">
        <f t="shared" si="117"/>
        <v>06/05/2016</v>
      </c>
      <c r="G1217" s="2">
        <f t="shared" si="118"/>
        <v>936</v>
      </c>
      <c r="H1217" s="2">
        <f t="shared" si="113"/>
        <v>0</v>
      </c>
      <c r="I1217" t="s">
        <v>33</v>
      </c>
      <c r="J1217">
        <v>58.244999999999997</v>
      </c>
      <c r="K1217">
        <v>18.134</v>
      </c>
      <c r="L1217">
        <v>2</v>
      </c>
      <c r="M1217">
        <v>0.57836589999999999</v>
      </c>
      <c r="N1217">
        <v>0.28093859999999998</v>
      </c>
      <c r="O1217">
        <v>0.51554</v>
      </c>
      <c r="P1217">
        <v>0.29420800000000003</v>
      </c>
      <c r="Q1217">
        <v>1.0673608000000001</v>
      </c>
      <c r="S1217" t="s">
        <v>373</v>
      </c>
      <c r="T1217">
        <v>62.945999999999998</v>
      </c>
      <c r="U1217">
        <v>20.919</v>
      </c>
      <c r="V1217">
        <v>7.9</v>
      </c>
      <c r="W1217">
        <v>0.26392169999999998</v>
      </c>
      <c r="X1217">
        <v>0.47838370000000002</v>
      </c>
      <c r="Y1217">
        <v>2.1523933999999998</v>
      </c>
      <c r="Z1217">
        <v>0.47642590000000001</v>
      </c>
      <c r="AA1217">
        <v>3.7350813999999999</v>
      </c>
    </row>
    <row r="1218" spans="1:27" ht="14.25" customHeight="1" x14ac:dyDescent="0.2">
      <c r="A1218">
        <v>20160509</v>
      </c>
      <c r="B1218">
        <v>3202546</v>
      </c>
      <c r="C1218" s="2" t="str">
        <f t="shared" si="114"/>
        <v>2016</v>
      </c>
      <c r="D1218" s="2" t="str">
        <f t="shared" si="115"/>
        <v>05</v>
      </c>
      <c r="E1218" s="2" t="str">
        <f t="shared" si="116"/>
        <v>09</v>
      </c>
      <c r="F1218" s="2" t="str">
        <f t="shared" si="117"/>
        <v>09/05/2016</v>
      </c>
      <c r="G1218" s="2">
        <f t="shared" si="118"/>
        <v>1008</v>
      </c>
      <c r="H1218" s="2">
        <f t="shared" si="113"/>
        <v>0</v>
      </c>
      <c r="I1218" t="s">
        <v>33</v>
      </c>
      <c r="J1218">
        <v>61.8</v>
      </c>
      <c r="K1218">
        <v>20.116</v>
      </c>
      <c r="L1218">
        <v>1.5</v>
      </c>
      <c r="M1218">
        <v>0.47139029999999998</v>
      </c>
      <c r="N1218">
        <v>0.37392839999999999</v>
      </c>
      <c r="O1218">
        <v>0.86761100000000002</v>
      </c>
      <c r="P1218">
        <v>0.38177840000000002</v>
      </c>
      <c r="Q1218">
        <v>1.7066703000000001</v>
      </c>
      <c r="S1218" t="s">
        <v>257</v>
      </c>
      <c r="T1218">
        <v>67.748000000000005</v>
      </c>
      <c r="U1218">
        <v>20.263000000000002</v>
      </c>
      <c r="V1218">
        <v>3.1</v>
      </c>
      <c r="W1218">
        <v>0.52114269999999996</v>
      </c>
      <c r="X1218">
        <v>0.32954060000000002</v>
      </c>
      <c r="Y1218">
        <v>0.65554939999999995</v>
      </c>
      <c r="Z1218">
        <v>0.1962303</v>
      </c>
      <c r="AA1218">
        <v>0.98460320000000001</v>
      </c>
    </row>
    <row r="1219" spans="1:27" ht="14.25" customHeight="1" x14ac:dyDescent="0.2">
      <c r="A1219">
        <v>20160520</v>
      </c>
      <c r="B1219">
        <v>3202546</v>
      </c>
      <c r="C1219" s="2" t="str">
        <f t="shared" si="114"/>
        <v>2016</v>
      </c>
      <c r="D1219" s="2" t="str">
        <f t="shared" si="115"/>
        <v>05</v>
      </c>
      <c r="E1219" s="2" t="str">
        <f t="shared" si="116"/>
        <v>20</v>
      </c>
      <c r="F1219" s="2" t="str">
        <f t="shared" si="117"/>
        <v>20/05/2016</v>
      </c>
      <c r="G1219" s="2">
        <f t="shared" si="118"/>
        <v>1272</v>
      </c>
      <c r="H1219" s="2">
        <f t="shared" si="113"/>
        <v>0</v>
      </c>
      <c r="I1219" t="s">
        <v>33</v>
      </c>
      <c r="J1219">
        <v>54.988</v>
      </c>
      <c r="K1219">
        <v>17.975999999999999</v>
      </c>
      <c r="L1219">
        <v>0.9</v>
      </c>
      <c r="M1219">
        <v>0.72792120000000005</v>
      </c>
      <c r="N1219">
        <v>0.2043333</v>
      </c>
      <c r="O1219">
        <v>0.3040426</v>
      </c>
      <c r="P1219">
        <v>0.17673040000000001</v>
      </c>
      <c r="Q1219">
        <v>0.51483480000000004</v>
      </c>
      <c r="S1219" t="s">
        <v>326</v>
      </c>
      <c r="T1219">
        <v>59.648000000000003</v>
      </c>
      <c r="U1219">
        <v>17.568999999999999</v>
      </c>
      <c r="V1219">
        <v>8.5</v>
      </c>
      <c r="W1219">
        <v>0.52455909999999994</v>
      </c>
      <c r="X1219">
        <v>0.31024750000000001</v>
      </c>
      <c r="Y1219">
        <v>0.73645020000000005</v>
      </c>
      <c r="Z1219">
        <v>0.41066530000000001</v>
      </c>
      <c r="AA1219">
        <v>1.3538911</v>
      </c>
    </row>
    <row r="1220" spans="1:27" ht="14.25" customHeight="1" x14ac:dyDescent="0.2">
      <c r="A1220">
        <v>20160523</v>
      </c>
      <c r="B1220">
        <v>3202546</v>
      </c>
      <c r="C1220" s="2" t="str">
        <f t="shared" si="114"/>
        <v>2016</v>
      </c>
      <c r="D1220" s="2" t="str">
        <f t="shared" si="115"/>
        <v>05</v>
      </c>
      <c r="E1220" s="2" t="str">
        <f t="shared" si="116"/>
        <v>23</v>
      </c>
      <c r="F1220" s="2" t="str">
        <f t="shared" si="117"/>
        <v>23/05/2016</v>
      </c>
      <c r="G1220" s="2">
        <f t="shared" si="118"/>
        <v>1344</v>
      </c>
      <c r="H1220" s="2">
        <f t="shared" ref="H1220:H1283" si="119">IF((G1220=G1219),1,0)</f>
        <v>0</v>
      </c>
      <c r="I1220" t="s">
        <v>33</v>
      </c>
      <c r="J1220">
        <v>56.527000000000001</v>
      </c>
      <c r="K1220">
        <v>16.670000000000002</v>
      </c>
      <c r="L1220">
        <v>0.7</v>
      </c>
      <c r="M1220">
        <v>0.65936119999999998</v>
      </c>
      <c r="N1220">
        <v>0.24950079999999999</v>
      </c>
      <c r="O1220">
        <v>0.3832971</v>
      </c>
      <c r="P1220">
        <v>0.28855930000000002</v>
      </c>
      <c r="Q1220">
        <v>0.85121919999999995</v>
      </c>
      <c r="S1220" t="s">
        <v>457</v>
      </c>
      <c r="T1220">
        <v>55.802</v>
      </c>
      <c r="U1220">
        <v>17.132000000000001</v>
      </c>
      <c r="V1220">
        <v>1.3</v>
      </c>
      <c r="W1220">
        <v>0.44198389999999999</v>
      </c>
      <c r="X1220">
        <v>0.36470940000000002</v>
      </c>
      <c r="Y1220">
        <v>0.82360040000000001</v>
      </c>
      <c r="Z1220">
        <v>0.31936550000000002</v>
      </c>
      <c r="AA1220">
        <v>1.6454305</v>
      </c>
    </row>
    <row r="1221" spans="1:27" ht="14.25" customHeight="1" x14ac:dyDescent="0.2">
      <c r="A1221">
        <v>20160525</v>
      </c>
      <c r="B1221">
        <v>3202546</v>
      </c>
      <c r="C1221" s="2" t="str">
        <f t="shared" si="114"/>
        <v>2016</v>
      </c>
      <c r="D1221" s="2" t="str">
        <f t="shared" si="115"/>
        <v>05</v>
      </c>
      <c r="E1221" s="2" t="str">
        <f t="shared" si="116"/>
        <v>25</v>
      </c>
      <c r="F1221" s="2" t="str">
        <f t="shared" si="117"/>
        <v>25/05/2016</v>
      </c>
      <c r="G1221" s="2">
        <f t="shared" si="118"/>
        <v>1392</v>
      </c>
      <c r="H1221" s="2">
        <f t="shared" si="119"/>
        <v>0</v>
      </c>
      <c r="I1221" t="s">
        <v>41</v>
      </c>
      <c r="J1221">
        <v>54.567</v>
      </c>
      <c r="K1221">
        <v>16.372</v>
      </c>
      <c r="L1221">
        <v>3.3</v>
      </c>
      <c r="M1221">
        <v>0.52073250000000004</v>
      </c>
      <c r="N1221">
        <v>0.3657474</v>
      </c>
      <c r="O1221">
        <v>0.80519540000000001</v>
      </c>
      <c r="P1221">
        <v>0.29502889999999998</v>
      </c>
      <c r="Q1221">
        <v>1.3578446</v>
      </c>
      <c r="S1221" t="s">
        <v>376</v>
      </c>
      <c r="T1221">
        <v>54.235999999999997</v>
      </c>
      <c r="U1221">
        <v>15.946</v>
      </c>
      <c r="V1221">
        <v>5.9</v>
      </c>
      <c r="W1221">
        <v>0.7222326</v>
      </c>
      <c r="X1221">
        <v>0.1493892</v>
      </c>
      <c r="Y1221">
        <v>0.2249748</v>
      </c>
      <c r="Z1221">
        <v>0.2272295</v>
      </c>
      <c r="AA1221">
        <v>0.54774120000000004</v>
      </c>
    </row>
    <row r="1222" spans="1:27" ht="14.25" customHeight="1" x14ac:dyDescent="0.2">
      <c r="A1222">
        <v>20160527</v>
      </c>
      <c r="B1222">
        <v>3202546</v>
      </c>
      <c r="C1222" s="2" t="str">
        <f t="shared" si="114"/>
        <v>2016</v>
      </c>
      <c r="D1222" s="2" t="str">
        <f t="shared" si="115"/>
        <v>05</v>
      </c>
      <c r="E1222" s="2" t="str">
        <f t="shared" si="116"/>
        <v>27</v>
      </c>
      <c r="F1222" s="2" t="str">
        <f t="shared" si="117"/>
        <v>27/05/2016</v>
      </c>
      <c r="G1222" s="2">
        <f t="shared" si="118"/>
        <v>1440</v>
      </c>
      <c r="H1222" s="2">
        <f t="shared" si="119"/>
        <v>0</v>
      </c>
      <c r="I1222" t="s">
        <v>33</v>
      </c>
      <c r="J1222">
        <v>53.767000000000003</v>
      </c>
      <c r="K1222">
        <v>17.295000000000002</v>
      </c>
      <c r="L1222">
        <v>1.9</v>
      </c>
      <c r="M1222">
        <v>0.43481500000000001</v>
      </c>
      <c r="N1222">
        <v>0.43175570000000002</v>
      </c>
      <c r="O1222">
        <v>1.1712461000000001</v>
      </c>
      <c r="P1222">
        <v>0.27563670000000001</v>
      </c>
      <c r="Q1222">
        <v>1.7445832999999999</v>
      </c>
      <c r="S1222" t="s">
        <v>214</v>
      </c>
      <c r="T1222">
        <v>55.64</v>
      </c>
      <c r="U1222">
        <v>16.422000000000001</v>
      </c>
      <c r="V1222">
        <v>5</v>
      </c>
      <c r="W1222">
        <v>0.4277281</v>
      </c>
      <c r="X1222">
        <v>0.34067960000000003</v>
      </c>
      <c r="Y1222">
        <v>0.9762016</v>
      </c>
      <c r="Z1222">
        <v>0.39638430000000002</v>
      </c>
      <c r="AA1222">
        <v>1.77267</v>
      </c>
    </row>
    <row r="1223" spans="1:27" ht="14.25" customHeight="1" x14ac:dyDescent="0.2">
      <c r="A1223">
        <v>20160530</v>
      </c>
      <c r="B1223">
        <v>3202546</v>
      </c>
      <c r="C1223" s="2" t="str">
        <f t="shared" si="114"/>
        <v>2016</v>
      </c>
      <c r="D1223" s="2" t="str">
        <f t="shared" si="115"/>
        <v>05</v>
      </c>
      <c r="E1223" s="2" t="str">
        <f t="shared" si="116"/>
        <v>30</v>
      </c>
      <c r="F1223" s="2" t="str">
        <f t="shared" si="117"/>
        <v>30/05/2016</v>
      </c>
      <c r="G1223" s="2">
        <f t="shared" si="118"/>
        <v>1512</v>
      </c>
      <c r="H1223" s="2">
        <f t="shared" si="119"/>
        <v>0</v>
      </c>
      <c r="I1223" t="s">
        <v>54</v>
      </c>
      <c r="J1223">
        <v>58.365000000000002</v>
      </c>
      <c r="K1223">
        <v>18.129000000000001</v>
      </c>
      <c r="L1223">
        <v>0</v>
      </c>
      <c r="M1223">
        <v>0.79782830000000005</v>
      </c>
      <c r="N1223">
        <v>0.13775680000000001</v>
      </c>
      <c r="O1223">
        <v>0.18271799999999999</v>
      </c>
      <c r="P1223">
        <v>0.2017738</v>
      </c>
      <c r="Q1223">
        <v>0.39664769999999999</v>
      </c>
      <c r="S1223" t="s">
        <v>400</v>
      </c>
      <c r="T1223">
        <v>58.447000000000003</v>
      </c>
      <c r="U1223">
        <v>17.298999999999999</v>
      </c>
      <c r="V1223">
        <v>2</v>
      </c>
      <c r="W1223">
        <v>0.5849145</v>
      </c>
      <c r="X1223">
        <v>0.30076969999999997</v>
      </c>
      <c r="Y1223">
        <v>0.59926210000000002</v>
      </c>
      <c r="Z1223">
        <v>0.19678509999999999</v>
      </c>
      <c r="AA1223">
        <v>0.95045480000000004</v>
      </c>
    </row>
    <row r="1224" spans="1:27" ht="14.25" customHeight="1" x14ac:dyDescent="0.2">
      <c r="A1224">
        <v>20160606</v>
      </c>
      <c r="B1224">
        <v>3202546</v>
      </c>
      <c r="C1224" s="2" t="str">
        <f t="shared" ref="C1224:C1287" si="120">LEFT(A1224,4)</f>
        <v>2016</v>
      </c>
      <c r="D1224" s="2" t="str">
        <f t="shared" ref="D1224:D1287" si="121">MID(A1224,5,2)</f>
        <v>06</v>
      </c>
      <c r="E1224" s="2" t="str">
        <f t="shared" ref="E1224:E1287" si="122">RIGHT(A1224,2)</f>
        <v>06</v>
      </c>
      <c r="F1224" s="2" t="str">
        <f t="shared" ref="F1224:F1287" si="123">E1224&amp;"/"&amp;D1224&amp;"/"&amp;C1224</f>
        <v>06/06/2016</v>
      </c>
      <c r="G1224" s="2">
        <f t="shared" ref="G1224:G1287" si="124">IF((B1224=B1223),G1223+(F1224-F1223)*24,0)</f>
        <v>1680</v>
      </c>
      <c r="H1224" s="2">
        <f t="shared" si="119"/>
        <v>0</v>
      </c>
      <c r="I1224" t="s">
        <v>33</v>
      </c>
      <c r="J1224">
        <v>62.927</v>
      </c>
      <c r="K1224">
        <v>17.312000000000001</v>
      </c>
      <c r="L1224">
        <v>2.8</v>
      </c>
      <c r="M1224">
        <v>0.59188059999999998</v>
      </c>
      <c r="N1224">
        <v>0.33569169999999998</v>
      </c>
      <c r="O1224">
        <v>0.61902199999999996</v>
      </c>
      <c r="P1224">
        <v>0.2115175</v>
      </c>
      <c r="Q1224">
        <v>1.0273639000000001</v>
      </c>
      <c r="S1224" t="s">
        <v>359</v>
      </c>
      <c r="T1224">
        <v>61.862000000000002</v>
      </c>
      <c r="U1224">
        <v>15.56</v>
      </c>
      <c r="V1224">
        <v>1.2</v>
      </c>
      <c r="W1224">
        <v>0.37140299999999998</v>
      </c>
      <c r="X1224">
        <v>0.368616</v>
      </c>
      <c r="Y1224">
        <v>1.1859379999999999</v>
      </c>
      <c r="Z1224">
        <v>0.40585120000000002</v>
      </c>
      <c r="AA1224">
        <v>2.3119219000000002</v>
      </c>
    </row>
    <row r="1225" spans="1:27" ht="14.25" customHeight="1" x14ac:dyDescent="0.2">
      <c r="A1225">
        <v>20160608</v>
      </c>
      <c r="B1225">
        <v>3202546</v>
      </c>
      <c r="C1225" s="2" t="str">
        <f t="shared" si="120"/>
        <v>2016</v>
      </c>
      <c r="D1225" s="2" t="str">
        <f t="shared" si="121"/>
        <v>06</v>
      </c>
      <c r="E1225" s="2" t="str">
        <f t="shared" si="122"/>
        <v>08</v>
      </c>
      <c r="F1225" s="2" t="str">
        <f t="shared" si="123"/>
        <v>08/06/2016</v>
      </c>
      <c r="G1225" s="2">
        <f t="shared" si="124"/>
        <v>1728</v>
      </c>
      <c r="H1225" s="2">
        <f t="shared" si="119"/>
        <v>0</v>
      </c>
      <c r="I1225" t="s">
        <v>75</v>
      </c>
      <c r="J1225">
        <v>54.356000000000002</v>
      </c>
      <c r="K1225">
        <v>17.492999999999999</v>
      </c>
      <c r="L1225">
        <v>2.9</v>
      </c>
      <c r="M1225">
        <v>0.56528449999999997</v>
      </c>
      <c r="N1225">
        <v>0.31601279999999998</v>
      </c>
      <c r="O1225">
        <v>0.6152474</v>
      </c>
      <c r="P1225">
        <v>0.41182400000000002</v>
      </c>
      <c r="Q1225">
        <v>1.1885060999999999</v>
      </c>
      <c r="S1225" t="s">
        <v>52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ht="14.25" customHeight="1" x14ac:dyDescent="0.2">
      <c r="A1226">
        <v>20160615</v>
      </c>
      <c r="B1226">
        <v>3202546</v>
      </c>
      <c r="C1226" s="2" t="str">
        <f t="shared" si="120"/>
        <v>2016</v>
      </c>
      <c r="D1226" s="2" t="str">
        <f t="shared" si="121"/>
        <v>06</v>
      </c>
      <c r="E1226" s="2" t="str">
        <f t="shared" si="122"/>
        <v>15</v>
      </c>
      <c r="F1226" s="2" t="str">
        <f t="shared" si="123"/>
        <v>15/06/2016</v>
      </c>
      <c r="G1226" s="2">
        <f t="shared" si="124"/>
        <v>1896</v>
      </c>
      <c r="H1226" s="2">
        <f t="shared" si="119"/>
        <v>0</v>
      </c>
      <c r="I1226" t="s">
        <v>33</v>
      </c>
      <c r="J1226">
        <v>55.832000000000001</v>
      </c>
      <c r="K1226">
        <v>16.646999999999998</v>
      </c>
      <c r="L1226">
        <v>3.9</v>
      </c>
      <c r="M1226">
        <v>0.71155310000000005</v>
      </c>
      <c r="N1226">
        <v>0.17866660000000001</v>
      </c>
      <c r="O1226">
        <v>0.26305600000000001</v>
      </c>
      <c r="P1226">
        <v>0.23540320000000001</v>
      </c>
      <c r="Q1226">
        <v>0.58984950000000003</v>
      </c>
      <c r="S1226" t="s">
        <v>239</v>
      </c>
      <c r="T1226">
        <v>54.149000000000001</v>
      </c>
      <c r="U1226">
        <v>15.621</v>
      </c>
      <c r="V1226">
        <v>0.3</v>
      </c>
      <c r="W1226">
        <v>0.72061450000000005</v>
      </c>
      <c r="X1226">
        <v>0.20433660000000001</v>
      </c>
      <c r="Y1226">
        <v>0.30713950000000001</v>
      </c>
      <c r="Z1226">
        <v>0.18422289999999999</v>
      </c>
      <c r="AA1226">
        <v>0.58027099999999998</v>
      </c>
    </row>
    <row r="1227" spans="1:27" ht="14.25" customHeight="1" x14ac:dyDescent="0.2">
      <c r="A1227">
        <v>20160622</v>
      </c>
      <c r="B1227">
        <v>3202546</v>
      </c>
      <c r="C1227" s="2" t="str">
        <f t="shared" si="120"/>
        <v>2016</v>
      </c>
      <c r="D1227" s="2" t="str">
        <f t="shared" si="121"/>
        <v>06</v>
      </c>
      <c r="E1227" s="2" t="str">
        <f t="shared" si="122"/>
        <v>22</v>
      </c>
      <c r="F1227" s="2" t="str">
        <f t="shared" si="123"/>
        <v>22/06/2016</v>
      </c>
      <c r="G1227" s="2">
        <f t="shared" si="124"/>
        <v>2064</v>
      </c>
      <c r="H1227" s="2">
        <f t="shared" si="119"/>
        <v>0</v>
      </c>
      <c r="I1227" t="s">
        <v>39</v>
      </c>
      <c r="J1227">
        <v>64.849999999999994</v>
      </c>
      <c r="K1227">
        <v>18.768000000000001</v>
      </c>
      <c r="L1227">
        <v>2.6</v>
      </c>
      <c r="M1227">
        <v>0.51345160000000001</v>
      </c>
      <c r="N1227">
        <v>0.32635779999999998</v>
      </c>
      <c r="O1227">
        <v>0.68110130000000002</v>
      </c>
      <c r="P1227">
        <v>0.42171209999999998</v>
      </c>
      <c r="Q1227">
        <v>1.5375818999999999</v>
      </c>
      <c r="S1227" t="s">
        <v>52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ht="14.25" customHeight="1" x14ac:dyDescent="0.2">
      <c r="A1228">
        <v>20160627</v>
      </c>
      <c r="B1228">
        <v>3202546</v>
      </c>
      <c r="C1228" s="2" t="str">
        <f t="shared" si="120"/>
        <v>2016</v>
      </c>
      <c r="D1228" s="2" t="str">
        <f t="shared" si="121"/>
        <v>06</v>
      </c>
      <c r="E1228" s="2" t="str">
        <f t="shared" si="122"/>
        <v>27</v>
      </c>
      <c r="F1228" s="2" t="str">
        <f t="shared" si="123"/>
        <v>27/06/2016</v>
      </c>
      <c r="G1228" s="2">
        <f t="shared" si="124"/>
        <v>2184</v>
      </c>
      <c r="H1228" s="2">
        <f t="shared" si="119"/>
        <v>0</v>
      </c>
      <c r="I1228" t="s">
        <v>33</v>
      </c>
      <c r="J1228">
        <v>62.363</v>
      </c>
      <c r="K1228">
        <v>18.131</v>
      </c>
      <c r="L1228">
        <v>0.8</v>
      </c>
      <c r="M1228">
        <v>0.43102679999999999</v>
      </c>
      <c r="N1228">
        <v>0.29749350000000002</v>
      </c>
      <c r="O1228">
        <v>0.90319819999999995</v>
      </c>
      <c r="P1228">
        <v>0.4232515</v>
      </c>
      <c r="Q1228">
        <v>1.6536485000000001</v>
      </c>
      <c r="S1228" t="s">
        <v>95</v>
      </c>
      <c r="T1228">
        <v>62.881999999999998</v>
      </c>
      <c r="U1228">
        <v>19.068999999999999</v>
      </c>
      <c r="V1228">
        <v>3.2</v>
      </c>
      <c r="W1228">
        <v>0.47005069999999999</v>
      </c>
      <c r="X1228">
        <v>0.38663029999999998</v>
      </c>
      <c r="Y1228">
        <v>0.98762380000000005</v>
      </c>
      <c r="Z1228">
        <v>0.36615710000000001</v>
      </c>
      <c r="AA1228">
        <v>1.6590611</v>
      </c>
    </row>
    <row r="1229" spans="1:27" ht="14.25" customHeight="1" x14ac:dyDescent="0.2">
      <c r="A1229">
        <v>20160629</v>
      </c>
      <c r="B1229">
        <v>3202546</v>
      </c>
      <c r="C1229" s="2" t="str">
        <f t="shared" si="120"/>
        <v>2016</v>
      </c>
      <c r="D1229" s="2" t="str">
        <f t="shared" si="121"/>
        <v>06</v>
      </c>
      <c r="E1229" s="2" t="str">
        <f t="shared" si="122"/>
        <v>29</v>
      </c>
      <c r="F1229" s="2" t="str">
        <f t="shared" si="123"/>
        <v>29/06/2016</v>
      </c>
      <c r="G1229" s="2">
        <f t="shared" si="124"/>
        <v>2232</v>
      </c>
      <c r="H1229" s="2">
        <f t="shared" si="119"/>
        <v>0</v>
      </c>
      <c r="I1229" t="s">
        <v>77</v>
      </c>
      <c r="J1229">
        <v>59.384</v>
      </c>
      <c r="K1229">
        <v>18.013999999999999</v>
      </c>
      <c r="L1229">
        <v>2.9</v>
      </c>
      <c r="M1229">
        <v>0.68064740000000001</v>
      </c>
      <c r="N1229">
        <v>0.2606195</v>
      </c>
      <c r="O1229">
        <v>0.42084690000000002</v>
      </c>
      <c r="P1229">
        <v>0.16767689999999999</v>
      </c>
      <c r="Q1229">
        <v>0.69066760000000005</v>
      </c>
      <c r="S1229" t="s">
        <v>386</v>
      </c>
      <c r="T1229">
        <v>56.585999999999999</v>
      </c>
      <c r="U1229">
        <v>18.108000000000001</v>
      </c>
      <c r="V1229">
        <v>0.9</v>
      </c>
      <c r="W1229">
        <v>0.63098549999999998</v>
      </c>
      <c r="X1229">
        <v>0.29699189999999998</v>
      </c>
      <c r="Y1229">
        <v>0.53660490000000005</v>
      </c>
      <c r="Z1229">
        <v>0.15777440000000001</v>
      </c>
      <c r="AA1229">
        <v>0.75551060000000003</v>
      </c>
    </row>
    <row r="1230" spans="1:27" ht="14.25" customHeight="1" x14ac:dyDescent="0.2">
      <c r="A1230">
        <v>20160708</v>
      </c>
      <c r="B1230">
        <v>3202546</v>
      </c>
      <c r="C1230" s="2" t="str">
        <f t="shared" si="120"/>
        <v>2016</v>
      </c>
      <c r="D1230" s="2" t="str">
        <f t="shared" si="121"/>
        <v>07</v>
      </c>
      <c r="E1230" s="2" t="str">
        <f t="shared" si="122"/>
        <v>08</v>
      </c>
      <c r="F1230" s="2" t="str">
        <f t="shared" si="123"/>
        <v>08/07/2016</v>
      </c>
      <c r="G1230" s="2">
        <f t="shared" si="124"/>
        <v>2448</v>
      </c>
      <c r="H1230" s="2">
        <f t="shared" si="119"/>
        <v>0</v>
      </c>
      <c r="I1230" t="s">
        <v>33</v>
      </c>
      <c r="J1230">
        <v>66.876999999999995</v>
      </c>
      <c r="K1230">
        <v>17.416</v>
      </c>
      <c r="L1230">
        <v>0</v>
      </c>
      <c r="M1230">
        <v>0.48588930000000002</v>
      </c>
      <c r="N1230">
        <v>0.40560790000000002</v>
      </c>
      <c r="O1230">
        <v>0.89151290000000005</v>
      </c>
      <c r="P1230">
        <v>0.21246689999999999</v>
      </c>
      <c r="Q1230">
        <v>1.2712098000000001</v>
      </c>
      <c r="S1230" t="s">
        <v>418</v>
      </c>
      <c r="T1230">
        <v>76.251000000000005</v>
      </c>
      <c r="U1230">
        <v>17.748999999999999</v>
      </c>
      <c r="V1230">
        <v>9.6</v>
      </c>
      <c r="W1230">
        <v>0.55036229999999997</v>
      </c>
      <c r="X1230">
        <v>0.3424027</v>
      </c>
      <c r="Y1230">
        <v>0.79895740000000004</v>
      </c>
      <c r="Z1230">
        <v>0.2408574</v>
      </c>
      <c r="AA1230">
        <v>1.1708757000000001</v>
      </c>
    </row>
    <row r="1231" spans="1:27" ht="14.25" customHeight="1" x14ac:dyDescent="0.2">
      <c r="A1231">
        <v>20160711</v>
      </c>
      <c r="B1231">
        <v>3202546</v>
      </c>
      <c r="C1231" s="2" t="str">
        <f t="shared" si="120"/>
        <v>2016</v>
      </c>
      <c r="D1231" s="2" t="str">
        <f t="shared" si="121"/>
        <v>07</v>
      </c>
      <c r="E1231" s="2" t="str">
        <f t="shared" si="122"/>
        <v>11</v>
      </c>
      <c r="F1231" s="2" t="str">
        <f t="shared" si="123"/>
        <v>11/07/2016</v>
      </c>
      <c r="G1231" s="2">
        <f t="shared" si="124"/>
        <v>2520</v>
      </c>
      <c r="H1231" s="2">
        <f t="shared" si="119"/>
        <v>0</v>
      </c>
      <c r="I1231" t="s">
        <v>430</v>
      </c>
      <c r="J1231">
        <v>59.987000000000002</v>
      </c>
      <c r="K1231">
        <v>20.847000000000001</v>
      </c>
      <c r="L1231">
        <v>7</v>
      </c>
      <c r="M1231">
        <v>0.44954080000000002</v>
      </c>
      <c r="N1231">
        <v>0.41570259999999998</v>
      </c>
      <c r="O1231">
        <v>0.95712169999999996</v>
      </c>
      <c r="P1231">
        <v>0.30960759999999998</v>
      </c>
      <c r="Q1231">
        <v>1.4368011999999999</v>
      </c>
      <c r="S1231" t="s">
        <v>52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ht="14.25" customHeight="1" x14ac:dyDescent="0.2">
      <c r="A1232">
        <v>20160713</v>
      </c>
      <c r="B1232">
        <v>3202546</v>
      </c>
      <c r="C1232" s="2" t="str">
        <f t="shared" si="120"/>
        <v>2016</v>
      </c>
      <c r="D1232" s="2" t="str">
        <f t="shared" si="121"/>
        <v>07</v>
      </c>
      <c r="E1232" s="2" t="str">
        <f t="shared" si="122"/>
        <v>13</v>
      </c>
      <c r="F1232" s="2" t="str">
        <f t="shared" si="123"/>
        <v>13/07/2016</v>
      </c>
      <c r="G1232" s="2">
        <f t="shared" si="124"/>
        <v>2568</v>
      </c>
      <c r="H1232" s="2">
        <f t="shared" si="119"/>
        <v>0</v>
      </c>
      <c r="I1232" t="s">
        <v>33</v>
      </c>
      <c r="J1232">
        <v>57.447000000000003</v>
      </c>
      <c r="K1232">
        <v>16.940000000000001</v>
      </c>
      <c r="L1232">
        <v>0.7</v>
      </c>
      <c r="M1232">
        <v>0.68734910000000005</v>
      </c>
      <c r="N1232">
        <v>0.30053419999999997</v>
      </c>
      <c r="O1232">
        <v>0.47888700000000001</v>
      </c>
      <c r="P1232">
        <v>0.10666929999999999</v>
      </c>
      <c r="Q1232">
        <v>0.60289919999999997</v>
      </c>
      <c r="S1232" t="s">
        <v>74</v>
      </c>
      <c r="T1232">
        <v>58.084000000000003</v>
      </c>
      <c r="U1232">
        <v>18.045000000000002</v>
      </c>
      <c r="V1232">
        <v>4.4000000000000004</v>
      </c>
      <c r="W1232">
        <v>0.60430340000000005</v>
      </c>
      <c r="X1232">
        <v>0.2712869</v>
      </c>
      <c r="Y1232">
        <v>0.68827700000000003</v>
      </c>
      <c r="Z1232">
        <v>0.20261390000000001</v>
      </c>
      <c r="AA1232">
        <v>0.9933999</v>
      </c>
    </row>
    <row r="1233" spans="1:27" ht="14.25" customHeight="1" x14ac:dyDescent="0.2">
      <c r="A1233">
        <v>20160720</v>
      </c>
      <c r="B1233">
        <v>3202546</v>
      </c>
      <c r="C1233" s="2" t="str">
        <f t="shared" si="120"/>
        <v>2016</v>
      </c>
      <c r="D1233" s="2" t="str">
        <f t="shared" si="121"/>
        <v>07</v>
      </c>
      <c r="E1233" s="2" t="str">
        <f t="shared" si="122"/>
        <v>20</v>
      </c>
      <c r="F1233" s="2" t="str">
        <f t="shared" si="123"/>
        <v>20/07/2016</v>
      </c>
      <c r="G1233" s="2">
        <f t="shared" si="124"/>
        <v>2736</v>
      </c>
      <c r="H1233" s="2">
        <f t="shared" si="119"/>
        <v>0</v>
      </c>
      <c r="I1233" t="s">
        <v>72</v>
      </c>
      <c r="J1233">
        <v>54.988</v>
      </c>
      <c r="K1233">
        <v>17.305</v>
      </c>
      <c r="L1233">
        <v>1.6</v>
      </c>
      <c r="M1233">
        <v>0.56627499999999997</v>
      </c>
      <c r="N1233">
        <v>0.3347291</v>
      </c>
      <c r="O1233">
        <v>0.68504039999999999</v>
      </c>
      <c r="P1233">
        <v>0.30909599999999998</v>
      </c>
      <c r="Q1233">
        <v>1.2100066</v>
      </c>
      <c r="S1233" t="s">
        <v>52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ht="14.25" customHeight="1" x14ac:dyDescent="0.2">
      <c r="A1234">
        <v>20160725</v>
      </c>
      <c r="B1234">
        <v>3202546</v>
      </c>
      <c r="C1234" s="2" t="str">
        <f t="shared" si="120"/>
        <v>2016</v>
      </c>
      <c r="D1234" s="2" t="str">
        <f t="shared" si="121"/>
        <v>07</v>
      </c>
      <c r="E1234" s="2" t="str">
        <f t="shared" si="122"/>
        <v>25</v>
      </c>
      <c r="F1234" s="2" t="str">
        <f t="shared" si="123"/>
        <v>25/07/2016</v>
      </c>
      <c r="G1234" s="2">
        <f t="shared" si="124"/>
        <v>2856</v>
      </c>
      <c r="H1234" s="2">
        <f t="shared" si="119"/>
        <v>0</v>
      </c>
      <c r="I1234" t="s">
        <v>43</v>
      </c>
      <c r="J1234">
        <v>56.926000000000002</v>
      </c>
      <c r="K1234">
        <v>17.741</v>
      </c>
      <c r="L1234">
        <v>7.4</v>
      </c>
      <c r="M1234">
        <v>0.47677999999999998</v>
      </c>
      <c r="N1234">
        <v>0.27753410000000001</v>
      </c>
      <c r="O1234">
        <v>0.70026790000000005</v>
      </c>
      <c r="P1234">
        <v>0.43908340000000001</v>
      </c>
      <c r="Q1234">
        <v>1.3954945000000001</v>
      </c>
      <c r="S1234" t="s">
        <v>460</v>
      </c>
      <c r="T1234">
        <v>57.610999999999997</v>
      </c>
      <c r="U1234">
        <v>18.478000000000002</v>
      </c>
      <c r="V1234">
        <v>2.1</v>
      </c>
      <c r="W1234">
        <v>0.58436659999999996</v>
      </c>
      <c r="X1234">
        <v>0.2475543</v>
      </c>
      <c r="Y1234">
        <v>0.47861179999999998</v>
      </c>
      <c r="Z1234">
        <v>0.25589230000000002</v>
      </c>
      <c r="AA1234">
        <v>0.83439850000000004</v>
      </c>
    </row>
    <row r="1235" spans="1:27" ht="14.25" customHeight="1" x14ac:dyDescent="0.2">
      <c r="A1235">
        <v>20160727</v>
      </c>
      <c r="B1235">
        <v>3202546</v>
      </c>
      <c r="C1235" s="2" t="str">
        <f t="shared" si="120"/>
        <v>2016</v>
      </c>
      <c r="D1235" s="2" t="str">
        <f t="shared" si="121"/>
        <v>07</v>
      </c>
      <c r="E1235" s="2" t="str">
        <f t="shared" si="122"/>
        <v>27</v>
      </c>
      <c r="F1235" s="2" t="str">
        <f t="shared" si="123"/>
        <v>27/07/2016</v>
      </c>
      <c r="G1235" s="2">
        <f t="shared" si="124"/>
        <v>2904</v>
      </c>
      <c r="H1235" s="2">
        <f t="shared" si="119"/>
        <v>0</v>
      </c>
      <c r="I1235" t="s">
        <v>33</v>
      </c>
      <c r="J1235">
        <v>55.712000000000003</v>
      </c>
      <c r="K1235">
        <v>18.802</v>
      </c>
      <c r="L1235">
        <v>3.5</v>
      </c>
      <c r="M1235">
        <v>0.53641550000000005</v>
      </c>
      <c r="N1235">
        <v>0.34742909999999999</v>
      </c>
      <c r="O1235">
        <v>0.76960709999999999</v>
      </c>
      <c r="P1235">
        <v>0.26081169999999998</v>
      </c>
      <c r="Q1235">
        <v>1.1460418999999999</v>
      </c>
      <c r="S1235" t="s">
        <v>78</v>
      </c>
      <c r="T1235">
        <v>53.759</v>
      </c>
      <c r="U1235">
        <v>16.587</v>
      </c>
      <c r="V1235">
        <v>2.2000000000000002</v>
      </c>
      <c r="W1235">
        <v>0.63736570000000003</v>
      </c>
      <c r="X1235">
        <v>0.2458052</v>
      </c>
      <c r="Y1235">
        <v>0.39986759999999999</v>
      </c>
      <c r="Z1235">
        <v>0.22355539999999999</v>
      </c>
      <c r="AA1235">
        <v>0.73690250000000002</v>
      </c>
    </row>
    <row r="1236" spans="1:27" ht="14.25" customHeight="1" x14ac:dyDescent="0.2">
      <c r="A1236">
        <v>20160729</v>
      </c>
      <c r="B1236">
        <v>3202546</v>
      </c>
      <c r="C1236" s="2" t="str">
        <f t="shared" si="120"/>
        <v>2016</v>
      </c>
      <c r="D1236" s="2" t="str">
        <f t="shared" si="121"/>
        <v>07</v>
      </c>
      <c r="E1236" s="2" t="str">
        <f t="shared" si="122"/>
        <v>29</v>
      </c>
      <c r="F1236" s="2" t="str">
        <f t="shared" si="123"/>
        <v>29/07/2016</v>
      </c>
      <c r="G1236" s="2">
        <f t="shared" si="124"/>
        <v>2952</v>
      </c>
      <c r="H1236" s="2">
        <f t="shared" si="119"/>
        <v>0</v>
      </c>
      <c r="I1236" t="s">
        <v>33</v>
      </c>
      <c r="J1236">
        <v>50.997999999999998</v>
      </c>
      <c r="K1236">
        <v>17.698</v>
      </c>
      <c r="L1236">
        <v>6.5</v>
      </c>
      <c r="M1236">
        <v>0.33647339999999998</v>
      </c>
      <c r="N1236">
        <v>0.50690109999999999</v>
      </c>
      <c r="O1236">
        <v>1.6734043999999999</v>
      </c>
      <c r="P1236">
        <v>0.22907959999999999</v>
      </c>
      <c r="Q1236">
        <v>2.3543224999999999</v>
      </c>
      <c r="S1236" t="s">
        <v>232</v>
      </c>
      <c r="T1236">
        <v>50.737000000000002</v>
      </c>
      <c r="U1236">
        <v>17.762</v>
      </c>
      <c r="V1236">
        <v>1</v>
      </c>
      <c r="W1236">
        <v>0.3556647</v>
      </c>
      <c r="X1236">
        <v>0.53937259999999998</v>
      </c>
      <c r="Y1236">
        <v>1.6900496</v>
      </c>
      <c r="Z1236">
        <v>0.14736740000000001</v>
      </c>
      <c r="AA1236">
        <v>1.9009225000000001</v>
      </c>
    </row>
    <row r="1237" spans="1:27" ht="14.25" customHeight="1" x14ac:dyDescent="0.2">
      <c r="A1237">
        <v>20160801</v>
      </c>
      <c r="B1237">
        <v>3202546</v>
      </c>
      <c r="C1237" s="2" t="str">
        <f t="shared" si="120"/>
        <v>2016</v>
      </c>
      <c r="D1237" s="2" t="str">
        <f t="shared" si="121"/>
        <v>08</v>
      </c>
      <c r="E1237" s="2" t="str">
        <f t="shared" si="122"/>
        <v>01</v>
      </c>
      <c r="F1237" s="2" t="str">
        <f t="shared" si="123"/>
        <v>01/08/2016</v>
      </c>
      <c r="G1237" s="2">
        <f t="shared" si="124"/>
        <v>3024</v>
      </c>
      <c r="H1237" s="2">
        <f t="shared" si="119"/>
        <v>0</v>
      </c>
      <c r="I1237" t="s">
        <v>33</v>
      </c>
      <c r="J1237">
        <v>53.83</v>
      </c>
      <c r="K1237">
        <v>18.175999999999998</v>
      </c>
      <c r="L1237">
        <v>0</v>
      </c>
      <c r="M1237">
        <v>0.78479929999999998</v>
      </c>
      <c r="N1237">
        <v>0.16898199999999999</v>
      </c>
      <c r="O1237">
        <v>0.22171750000000001</v>
      </c>
      <c r="P1237">
        <v>7.2786000000000003E-2</v>
      </c>
      <c r="Q1237">
        <v>0.31472939999999999</v>
      </c>
      <c r="S1237" t="s">
        <v>78</v>
      </c>
      <c r="T1237">
        <v>54.668999999999997</v>
      </c>
      <c r="U1237">
        <v>18.661999999999999</v>
      </c>
      <c r="V1237">
        <v>5.7</v>
      </c>
      <c r="W1237">
        <v>0.5427343</v>
      </c>
      <c r="X1237">
        <v>0.35174470000000002</v>
      </c>
      <c r="Y1237">
        <v>0.65280249999999995</v>
      </c>
      <c r="Z1237">
        <v>0.32704270000000002</v>
      </c>
      <c r="AA1237">
        <v>1.2298632</v>
      </c>
    </row>
    <row r="1238" spans="1:27" ht="14.25" customHeight="1" x14ac:dyDescent="0.2">
      <c r="A1238">
        <v>20160803</v>
      </c>
      <c r="B1238">
        <v>3202546</v>
      </c>
      <c r="C1238" s="2" t="str">
        <f t="shared" si="120"/>
        <v>2016</v>
      </c>
      <c r="D1238" s="2" t="str">
        <f t="shared" si="121"/>
        <v>08</v>
      </c>
      <c r="E1238" s="2" t="str">
        <f t="shared" si="122"/>
        <v>03</v>
      </c>
      <c r="F1238" s="2" t="str">
        <f t="shared" si="123"/>
        <v>03/08/2016</v>
      </c>
      <c r="G1238" s="2">
        <f t="shared" si="124"/>
        <v>3072</v>
      </c>
      <c r="H1238" s="2">
        <f t="shared" si="119"/>
        <v>0</v>
      </c>
      <c r="I1238" t="s">
        <v>33</v>
      </c>
      <c r="J1238">
        <v>57.295000000000002</v>
      </c>
      <c r="K1238">
        <v>16.829000000000001</v>
      </c>
      <c r="L1238">
        <v>0</v>
      </c>
      <c r="M1238">
        <v>0.62628629999999996</v>
      </c>
      <c r="N1238">
        <v>0.28100999999999998</v>
      </c>
      <c r="O1238">
        <v>0.56876199999999999</v>
      </c>
      <c r="P1238">
        <v>0.28560790000000003</v>
      </c>
      <c r="Q1238">
        <v>0.86682820000000005</v>
      </c>
      <c r="S1238" t="s">
        <v>508</v>
      </c>
      <c r="T1238">
        <v>57.283000000000001</v>
      </c>
      <c r="U1238">
        <v>15.973000000000001</v>
      </c>
      <c r="V1238">
        <v>6.7</v>
      </c>
      <c r="W1238">
        <v>0.49950729999999999</v>
      </c>
      <c r="X1238">
        <v>0.29304639999999998</v>
      </c>
      <c r="Y1238">
        <v>0.5922326</v>
      </c>
      <c r="Z1238">
        <v>0.56742619999999999</v>
      </c>
      <c r="AA1238">
        <v>1.6454963</v>
      </c>
    </row>
    <row r="1239" spans="1:27" ht="14.25" customHeight="1" x14ac:dyDescent="0.2">
      <c r="A1239">
        <v>20160808</v>
      </c>
      <c r="B1239">
        <v>3202546</v>
      </c>
      <c r="C1239" s="2" t="str">
        <f t="shared" si="120"/>
        <v>2016</v>
      </c>
      <c r="D1239" s="2" t="str">
        <f t="shared" si="121"/>
        <v>08</v>
      </c>
      <c r="E1239" s="2" t="str">
        <f t="shared" si="122"/>
        <v>08</v>
      </c>
      <c r="F1239" s="2" t="str">
        <f t="shared" si="123"/>
        <v>08/08/2016</v>
      </c>
      <c r="G1239" s="2">
        <f t="shared" si="124"/>
        <v>3192</v>
      </c>
      <c r="H1239" s="2">
        <f t="shared" si="119"/>
        <v>0</v>
      </c>
      <c r="I1239" t="s">
        <v>33</v>
      </c>
      <c r="J1239">
        <v>68.986000000000004</v>
      </c>
      <c r="K1239">
        <v>17.55</v>
      </c>
      <c r="L1239">
        <v>0</v>
      </c>
      <c r="M1239">
        <v>0.75099340000000003</v>
      </c>
      <c r="N1239">
        <v>0.24371080000000001</v>
      </c>
      <c r="O1239">
        <v>0.334901</v>
      </c>
      <c r="P1239">
        <v>7.95265E-2</v>
      </c>
      <c r="Q1239">
        <v>0.44617519999999999</v>
      </c>
      <c r="S1239" t="s">
        <v>57</v>
      </c>
      <c r="T1239">
        <v>73.129000000000005</v>
      </c>
      <c r="U1239">
        <v>19.559999999999999</v>
      </c>
      <c r="V1239">
        <v>0</v>
      </c>
      <c r="W1239">
        <v>0.52179560000000003</v>
      </c>
      <c r="X1239">
        <v>0.39886969999999999</v>
      </c>
      <c r="Y1239">
        <v>0.85003470000000003</v>
      </c>
      <c r="Z1239">
        <v>0.34034320000000001</v>
      </c>
      <c r="AA1239">
        <v>1.5438407999999999</v>
      </c>
    </row>
    <row r="1240" spans="1:27" ht="14.25" customHeight="1" x14ac:dyDescent="0.2">
      <c r="A1240">
        <v>20160810</v>
      </c>
      <c r="B1240">
        <v>3202546</v>
      </c>
      <c r="C1240" s="2" t="str">
        <f t="shared" si="120"/>
        <v>2016</v>
      </c>
      <c r="D1240" s="2" t="str">
        <f t="shared" si="121"/>
        <v>08</v>
      </c>
      <c r="E1240" s="2" t="str">
        <f t="shared" si="122"/>
        <v>10</v>
      </c>
      <c r="F1240" s="2" t="str">
        <f t="shared" si="123"/>
        <v>10/08/2016</v>
      </c>
      <c r="G1240" s="2">
        <f t="shared" si="124"/>
        <v>3240</v>
      </c>
      <c r="H1240" s="2">
        <f t="shared" si="119"/>
        <v>0</v>
      </c>
      <c r="I1240" t="s">
        <v>256</v>
      </c>
      <c r="J1240">
        <v>68.477000000000004</v>
      </c>
      <c r="K1240">
        <v>20.391999999999999</v>
      </c>
      <c r="L1240">
        <v>2.4</v>
      </c>
      <c r="M1240">
        <v>0.53609890000000004</v>
      </c>
      <c r="N1240">
        <v>0.39741599999999999</v>
      </c>
      <c r="O1240">
        <v>0.95274760000000003</v>
      </c>
      <c r="P1240">
        <v>0.37161440000000001</v>
      </c>
      <c r="Q1240">
        <v>1.6580824999999999</v>
      </c>
      <c r="S1240" t="s">
        <v>360</v>
      </c>
      <c r="T1240">
        <v>73.376999999999995</v>
      </c>
      <c r="U1240">
        <v>19.888999999999999</v>
      </c>
      <c r="V1240">
        <v>5.9</v>
      </c>
      <c r="W1240">
        <v>0.53845710000000002</v>
      </c>
      <c r="X1240">
        <v>0.27757369999999998</v>
      </c>
      <c r="Y1240">
        <v>0.54408699999999999</v>
      </c>
      <c r="Z1240">
        <v>0.40751730000000003</v>
      </c>
      <c r="AA1240">
        <v>1.3287996</v>
      </c>
    </row>
    <row r="1241" spans="1:27" ht="14.25" customHeight="1" x14ac:dyDescent="0.2">
      <c r="A1241">
        <v>20160817</v>
      </c>
      <c r="B1241">
        <v>3202546</v>
      </c>
      <c r="C1241" s="2" t="str">
        <f t="shared" si="120"/>
        <v>2016</v>
      </c>
      <c r="D1241" s="2" t="str">
        <f t="shared" si="121"/>
        <v>08</v>
      </c>
      <c r="E1241" s="2" t="str">
        <f t="shared" si="122"/>
        <v>17</v>
      </c>
      <c r="F1241" s="2" t="str">
        <f t="shared" si="123"/>
        <v>17/08/2016</v>
      </c>
      <c r="G1241" s="2">
        <f t="shared" si="124"/>
        <v>3408</v>
      </c>
      <c r="H1241" s="2">
        <f t="shared" si="119"/>
        <v>0</v>
      </c>
      <c r="I1241" t="s">
        <v>33</v>
      </c>
      <c r="J1241">
        <v>63.856000000000002</v>
      </c>
      <c r="K1241">
        <v>18.837</v>
      </c>
      <c r="L1241">
        <v>2.2000000000000002</v>
      </c>
      <c r="M1241">
        <v>0.6467041</v>
      </c>
      <c r="N1241">
        <v>0.2306607</v>
      </c>
      <c r="O1241">
        <v>0.38037700000000002</v>
      </c>
      <c r="P1241">
        <v>0.24581839999999999</v>
      </c>
      <c r="Q1241">
        <v>0.73893500000000001</v>
      </c>
      <c r="S1241" t="s">
        <v>57</v>
      </c>
      <c r="T1241">
        <v>62.941000000000003</v>
      </c>
      <c r="U1241">
        <v>18.186</v>
      </c>
      <c r="V1241">
        <v>0</v>
      </c>
      <c r="W1241">
        <v>0.81056209999999995</v>
      </c>
      <c r="X1241">
        <v>0.17695250000000001</v>
      </c>
      <c r="Y1241">
        <v>0.23847670000000001</v>
      </c>
      <c r="Z1241">
        <v>0.1122435</v>
      </c>
      <c r="AA1241">
        <v>0.38362400000000002</v>
      </c>
    </row>
    <row r="1242" spans="1:27" ht="14.25" customHeight="1" x14ac:dyDescent="0.2">
      <c r="A1242">
        <v>20160824</v>
      </c>
      <c r="B1242">
        <v>3202546</v>
      </c>
      <c r="C1242" s="2" t="str">
        <f t="shared" si="120"/>
        <v>2016</v>
      </c>
      <c r="D1242" s="2" t="str">
        <f t="shared" si="121"/>
        <v>08</v>
      </c>
      <c r="E1242" s="2" t="str">
        <f t="shared" si="122"/>
        <v>24</v>
      </c>
      <c r="F1242" s="2" t="str">
        <f t="shared" si="123"/>
        <v>24/08/2016</v>
      </c>
      <c r="G1242" s="2">
        <f t="shared" si="124"/>
        <v>3576</v>
      </c>
      <c r="H1242" s="2">
        <f t="shared" si="119"/>
        <v>0</v>
      </c>
      <c r="I1242" t="s">
        <v>33</v>
      </c>
      <c r="J1242">
        <v>62.625999999999998</v>
      </c>
      <c r="K1242">
        <v>17.824999999999999</v>
      </c>
      <c r="L1242">
        <v>1.1000000000000001</v>
      </c>
      <c r="M1242">
        <v>0.67982790000000004</v>
      </c>
      <c r="N1242">
        <v>0.21867320000000001</v>
      </c>
      <c r="O1242">
        <v>0.33752720000000003</v>
      </c>
      <c r="P1242">
        <v>0.19440679999999999</v>
      </c>
      <c r="Q1242">
        <v>0.61552059999999997</v>
      </c>
      <c r="S1242" t="s">
        <v>480</v>
      </c>
      <c r="T1242">
        <v>72.557000000000002</v>
      </c>
      <c r="U1242">
        <v>17.016999999999999</v>
      </c>
      <c r="V1242">
        <v>7.2</v>
      </c>
      <c r="W1242">
        <v>0.31400899999999998</v>
      </c>
      <c r="X1242">
        <v>0.39203749999999998</v>
      </c>
      <c r="Y1242">
        <v>1.3142871</v>
      </c>
      <c r="Z1242">
        <v>0.51996929999999997</v>
      </c>
      <c r="AA1242">
        <v>2.8293137000000002</v>
      </c>
    </row>
    <row r="1243" spans="1:27" ht="14.25" customHeight="1" x14ac:dyDescent="0.2">
      <c r="A1243">
        <v>20160329</v>
      </c>
      <c r="B1243">
        <v>327259</v>
      </c>
      <c r="C1243" s="2" t="str">
        <f t="shared" si="120"/>
        <v>2016</v>
      </c>
      <c r="D1243" s="2" t="str">
        <f t="shared" si="121"/>
        <v>03</v>
      </c>
      <c r="E1243" s="2" t="str">
        <f t="shared" si="122"/>
        <v>29</v>
      </c>
      <c r="F1243" s="2" t="str">
        <f t="shared" si="123"/>
        <v>29/03/2016</v>
      </c>
      <c r="G1243" s="2">
        <f t="shared" si="124"/>
        <v>0</v>
      </c>
      <c r="H1243" s="2">
        <f t="shared" si="119"/>
        <v>0</v>
      </c>
      <c r="I1243" t="s">
        <v>58</v>
      </c>
      <c r="J1243">
        <v>50.67</v>
      </c>
      <c r="K1243">
        <v>16.2</v>
      </c>
      <c r="L1243">
        <v>0.3</v>
      </c>
      <c r="M1243">
        <v>0.54441640000000002</v>
      </c>
      <c r="N1243">
        <v>0.3724363</v>
      </c>
      <c r="O1243">
        <v>0.79083619999999999</v>
      </c>
      <c r="P1243">
        <v>0.18885009999999999</v>
      </c>
      <c r="Q1243">
        <v>1.0283331</v>
      </c>
      <c r="S1243" t="s">
        <v>297</v>
      </c>
      <c r="T1243">
        <v>73.936000000000007</v>
      </c>
      <c r="U1243">
        <v>16.209</v>
      </c>
      <c r="V1243">
        <v>1.7</v>
      </c>
      <c r="W1243">
        <v>0.37941019999999998</v>
      </c>
      <c r="X1243">
        <v>0.3660158</v>
      </c>
      <c r="Y1243">
        <v>1.0445150999999999</v>
      </c>
      <c r="Z1243">
        <v>0.41036620000000001</v>
      </c>
      <c r="AA1243">
        <v>2.1434690999999999</v>
      </c>
    </row>
    <row r="1244" spans="1:27" ht="14.25" customHeight="1" x14ac:dyDescent="0.2">
      <c r="A1244">
        <v>20160401</v>
      </c>
      <c r="B1244">
        <v>327259</v>
      </c>
      <c r="C1244" s="2" t="str">
        <f t="shared" si="120"/>
        <v>2016</v>
      </c>
      <c r="D1244" s="2" t="str">
        <f t="shared" si="121"/>
        <v>04</v>
      </c>
      <c r="E1244" s="2" t="str">
        <f t="shared" si="122"/>
        <v>01</v>
      </c>
      <c r="F1244" s="2" t="str">
        <f t="shared" si="123"/>
        <v>01/04/2016</v>
      </c>
      <c r="G1244" s="2">
        <f t="shared" si="124"/>
        <v>72</v>
      </c>
      <c r="H1244" s="2">
        <f t="shared" si="119"/>
        <v>0</v>
      </c>
      <c r="I1244" t="s">
        <v>67</v>
      </c>
      <c r="J1244">
        <v>50.277999999999999</v>
      </c>
      <c r="K1244">
        <v>16.878</v>
      </c>
      <c r="L1244">
        <v>0</v>
      </c>
      <c r="M1244">
        <v>0.33791850000000001</v>
      </c>
      <c r="N1244">
        <v>0.35941889999999999</v>
      </c>
      <c r="O1244">
        <v>1.1972345</v>
      </c>
      <c r="P1244">
        <v>0.65500729999999996</v>
      </c>
      <c r="Q1244">
        <v>3.0881995999999998</v>
      </c>
      <c r="S1244" t="s">
        <v>341</v>
      </c>
      <c r="T1244">
        <v>49.792999999999999</v>
      </c>
      <c r="U1244">
        <v>17.93</v>
      </c>
      <c r="V1244">
        <v>1.9</v>
      </c>
      <c r="W1244">
        <v>0.24618709999999999</v>
      </c>
      <c r="X1244">
        <v>0.57408780000000004</v>
      </c>
      <c r="Y1244">
        <v>2.8580592</v>
      </c>
      <c r="Z1244">
        <v>0.3261</v>
      </c>
      <c r="AA1244">
        <v>3.9173700999999999</v>
      </c>
    </row>
    <row r="1245" spans="1:27" ht="14.25" customHeight="1" x14ac:dyDescent="0.2">
      <c r="A1245">
        <v>20160405</v>
      </c>
      <c r="B1245">
        <v>327259</v>
      </c>
      <c r="C1245" s="2" t="str">
        <f t="shared" si="120"/>
        <v>2016</v>
      </c>
      <c r="D1245" s="2" t="str">
        <f t="shared" si="121"/>
        <v>04</v>
      </c>
      <c r="E1245" s="2" t="str">
        <f t="shared" si="122"/>
        <v>05</v>
      </c>
      <c r="F1245" s="2" t="str">
        <f t="shared" si="123"/>
        <v>05/04/2016</v>
      </c>
      <c r="G1245" s="2">
        <f t="shared" si="124"/>
        <v>168</v>
      </c>
      <c r="H1245" s="2">
        <f t="shared" si="119"/>
        <v>0</v>
      </c>
      <c r="I1245" t="s">
        <v>33</v>
      </c>
      <c r="J1245">
        <v>54.512</v>
      </c>
      <c r="K1245">
        <v>17.526</v>
      </c>
      <c r="L1245">
        <v>0.3</v>
      </c>
      <c r="M1245">
        <v>0.44861780000000001</v>
      </c>
      <c r="N1245">
        <v>0.43504300000000001</v>
      </c>
      <c r="O1245">
        <v>0.91876559999999996</v>
      </c>
      <c r="P1245">
        <v>0.22636490000000001</v>
      </c>
      <c r="Q1245">
        <v>1.3637988999999999</v>
      </c>
      <c r="S1245" t="s">
        <v>525</v>
      </c>
      <c r="T1245">
        <v>76.403999999999996</v>
      </c>
      <c r="U1245">
        <v>15.054</v>
      </c>
      <c r="V1245">
        <v>1.1000000000000001</v>
      </c>
      <c r="W1245">
        <v>0.46643950000000001</v>
      </c>
      <c r="X1245">
        <v>0.432056</v>
      </c>
      <c r="Y1245">
        <v>1.0450976000000001</v>
      </c>
      <c r="Z1245">
        <v>0.19047510000000001</v>
      </c>
      <c r="AA1245">
        <v>1.1407337</v>
      </c>
    </row>
    <row r="1246" spans="1:27" ht="14.25" customHeight="1" x14ac:dyDescent="0.2">
      <c r="A1246">
        <v>20160408</v>
      </c>
      <c r="B1246">
        <v>327259</v>
      </c>
      <c r="C1246" s="2" t="str">
        <f t="shared" si="120"/>
        <v>2016</v>
      </c>
      <c r="D1246" s="2" t="str">
        <f t="shared" si="121"/>
        <v>04</v>
      </c>
      <c r="E1246" s="2" t="str">
        <f t="shared" si="122"/>
        <v>08</v>
      </c>
      <c r="F1246" s="2" t="str">
        <f t="shared" si="123"/>
        <v>08/04/2016</v>
      </c>
      <c r="G1246" s="2">
        <f t="shared" si="124"/>
        <v>240</v>
      </c>
      <c r="H1246" s="2">
        <f t="shared" si="119"/>
        <v>0</v>
      </c>
      <c r="I1246" t="s">
        <v>33</v>
      </c>
      <c r="J1246">
        <v>52.82</v>
      </c>
      <c r="K1246">
        <v>14.553000000000001</v>
      </c>
      <c r="L1246">
        <v>1</v>
      </c>
      <c r="M1246">
        <v>0.54877790000000004</v>
      </c>
      <c r="N1246">
        <v>0.28750530000000002</v>
      </c>
      <c r="O1246">
        <v>0.77983309999999995</v>
      </c>
      <c r="P1246">
        <v>0.29935099999999998</v>
      </c>
      <c r="Q1246">
        <v>1.0604879</v>
      </c>
      <c r="S1246" t="s">
        <v>550</v>
      </c>
      <c r="T1246">
        <v>65.296000000000006</v>
      </c>
      <c r="U1246">
        <v>22.280999999999999</v>
      </c>
      <c r="V1246">
        <v>3.4</v>
      </c>
      <c r="W1246">
        <v>0.47468139999999998</v>
      </c>
      <c r="X1246">
        <v>0.37064380000000002</v>
      </c>
      <c r="Y1246">
        <v>0.87210169999999998</v>
      </c>
      <c r="Z1246">
        <v>0.23369599999999999</v>
      </c>
      <c r="AA1246">
        <v>1.4002796</v>
      </c>
    </row>
    <row r="1247" spans="1:27" ht="14.25" customHeight="1" x14ac:dyDescent="0.2">
      <c r="A1247">
        <v>20160412</v>
      </c>
      <c r="B1247">
        <v>327259</v>
      </c>
      <c r="C1247" s="2" t="str">
        <f t="shared" si="120"/>
        <v>2016</v>
      </c>
      <c r="D1247" s="2" t="str">
        <f t="shared" si="121"/>
        <v>04</v>
      </c>
      <c r="E1247" s="2" t="str">
        <f t="shared" si="122"/>
        <v>12</v>
      </c>
      <c r="F1247" s="2" t="str">
        <f t="shared" si="123"/>
        <v>12/04/2016</v>
      </c>
      <c r="G1247" s="2">
        <f t="shared" si="124"/>
        <v>336</v>
      </c>
      <c r="H1247" s="2">
        <f t="shared" si="119"/>
        <v>0</v>
      </c>
      <c r="I1247" t="s">
        <v>67</v>
      </c>
      <c r="J1247">
        <v>52.177999999999997</v>
      </c>
      <c r="K1247">
        <v>16.622</v>
      </c>
      <c r="L1247">
        <v>0</v>
      </c>
      <c r="M1247">
        <v>0.40125440000000001</v>
      </c>
      <c r="N1247">
        <v>0.31924730000000001</v>
      </c>
      <c r="O1247">
        <v>0.93572299999999997</v>
      </c>
      <c r="P1247">
        <v>0.43985809999999997</v>
      </c>
      <c r="Q1247">
        <v>2.1298496</v>
      </c>
      <c r="S1247" t="s">
        <v>630</v>
      </c>
      <c r="T1247">
        <v>82.784000000000006</v>
      </c>
      <c r="U1247">
        <v>17.096</v>
      </c>
      <c r="V1247">
        <v>2.2999999999999998</v>
      </c>
      <c r="W1247">
        <v>0.42741309999999999</v>
      </c>
      <c r="X1247">
        <v>0.35132279999999999</v>
      </c>
      <c r="Y1247">
        <v>0.91786710000000005</v>
      </c>
      <c r="Z1247">
        <v>0.28700829999999999</v>
      </c>
      <c r="AA1247">
        <v>1.6726322</v>
      </c>
    </row>
    <row r="1248" spans="1:27" ht="14.25" customHeight="1" x14ac:dyDescent="0.2">
      <c r="A1248">
        <v>20160415</v>
      </c>
      <c r="B1248">
        <v>327259</v>
      </c>
      <c r="C1248" s="2" t="str">
        <f t="shared" si="120"/>
        <v>2016</v>
      </c>
      <c r="D1248" s="2" t="str">
        <f t="shared" si="121"/>
        <v>04</v>
      </c>
      <c r="E1248" s="2" t="str">
        <f t="shared" si="122"/>
        <v>15</v>
      </c>
      <c r="F1248" s="2" t="str">
        <f t="shared" si="123"/>
        <v>15/04/2016</v>
      </c>
      <c r="G1248" s="2">
        <f t="shared" si="124"/>
        <v>408</v>
      </c>
      <c r="H1248" s="2">
        <f t="shared" si="119"/>
        <v>0</v>
      </c>
      <c r="I1248" t="s">
        <v>33</v>
      </c>
      <c r="J1248">
        <v>49.076999999999998</v>
      </c>
      <c r="K1248">
        <v>18.611999999999998</v>
      </c>
      <c r="L1248">
        <v>0</v>
      </c>
      <c r="M1248">
        <v>0.5347537</v>
      </c>
      <c r="N1248">
        <v>0.3732143</v>
      </c>
      <c r="O1248">
        <v>0.77099079999999998</v>
      </c>
      <c r="P1248">
        <v>0.30762089999999997</v>
      </c>
      <c r="Q1248">
        <v>1.3891249999999999</v>
      </c>
      <c r="S1248" t="s">
        <v>631</v>
      </c>
      <c r="T1248">
        <v>49.405000000000001</v>
      </c>
      <c r="U1248">
        <v>18.167999999999999</v>
      </c>
      <c r="V1248">
        <v>0.8</v>
      </c>
      <c r="W1248">
        <v>0.46900779999999997</v>
      </c>
      <c r="X1248">
        <v>0.40871809999999997</v>
      </c>
      <c r="Y1248">
        <v>0.95208029999999999</v>
      </c>
      <c r="Z1248">
        <v>0.27366740000000001</v>
      </c>
      <c r="AA1248">
        <v>1.6155359</v>
      </c>
    </row>
    <row r="1249" spans="1:27" ht="14.25" customHeight="1" x14ac:dyDescent="0.2">
      <c r="A1249">
        <v>20160426</v>
      </c>
      <c r="B1249">
        <v>327259</v>
      </c>
      <c r="C1249" s="2" t="str">
        <f t="shared" si="120"/>
        <v>2016</v>
      </c>
      <c r="D1249" s="2" t="str">
        <f t="shared" si="121"/>
        <v>04</v>
      </c>
      <c r="E1249" s="2" t="str">
        <f t="shared" si="122"/>
        <v>26</v>
      </c>
      <c r="F1249" s="2" t="str">
        <f t="shared" si="123"/>
        <v>26/04/2016</v>
      </c>
      <c r="G1249" s="2">
        <f t="shared" si="124"/>
        <v>672</v>
      </c>
      <c r="H1249" s="2">
        <f t="shared" si="119"/>
        <v>0</v>
      </c>
      <c r="I1249" t="s">
        <v>33</v>
      </c>
      <c r="J1249">
        <v>60.045000000000002</v>
      </c>
      <c r="K1249">
        <v>17.754999999999999</v>
      </c>
      <c r="L1249">
        <v>0</v>
      </c>
      <c r="M1249">
        <v>0.33781889999999998</v>
      </c>
      <c r="N1249">
        <v>0.27373710000000001</v>
      </c>
      <c r="O1249">
        <v>0.75354160000000003</v>
      </c>
      <c r="P1249">
        <v>0.5458189</v>
      </c>
      <c r="Q1249">
        <v>2.3526117000000002</v>
      </c>
      <c r="S1249" t="s">
        <v>541</v>
      </c>
      <c r="T1249">
        <v>66.653999999999996</v>
      </c>
      <c r="U1249">
        <v>19.085999999999999</v>
      </c>
      <c r="V1249">
        <v>0.9</v>
      </c>
      <c r="W1249">
        <v>0.321882</v>
      </c>
      <c r="X1249">
        <v>0.47235100000000002</v>
      </c>
      <c r="Y1249">
        <v>1.5880559999999999</v>
      </c>
      <c r="Z1249">
        <v>0.3679984</v>
      </c>
      <c r="AA1249">
        <v>2.6601963</v>
      </c>
    </row>
    <row r="1250" spans="1:27" ht="14.25" customHeight="1" x14ac:dyDescent="0.2">
      <c r="A1250">
        <v>20160429</v>
      </c>
      <c r="B1250">
        <v>327259</v>
      </c>
      <c r="C1250" s="2" t="str">
        <f t="shared" si="120"/>
        <v>2016</v>
      </c>
      <c r="D1250" s="2" t="str">
        <f t="shared" si="121"/>
        <v>04</v>
      </c>
      <c r="E1250" s="2" t="str">
        <f t="shared" si="122"/>
        <v>29</v>
      </c>
      <c r="F1250" s="2" t="str">
        <f t="shared" si="123"/>
        <v>29/04/2016</v>
      </c>
      <c r="G1250" s="2">
        <f t="shared" si="124"/>
        <v>744</v>
      </c>
      <c r="H1250" s="2">
        <f t="shared" si="119"/>
        <v>0</v>
      </c>
      <c r="I1250" t="s">
        <v>33</v>
      </c>
      <c r="J1250">
        <v>48.915999999999997</v>
      </c>
      <c r="K1250">
        <v>16.257999999999999</v>
      </c>
      <c r="L1250">
        <v>0</v>
      </c>
      <c r="M1250">
        <v>0.50862479999999999</v>
      </c>
      <c r="N1250">
        <v>0.41303780000000001</v>
      </c>
      <c r="O1250">
        <v>0.8559911</v>
      </c>
      <c r="P1250">
        <v>0.2307855</v>
      </c>
      <c r="Q1250">
        <v>1.2828904000000001</v>
      </c>
      <c r="S1250" t="s">
        <v>78</v>
      </c>
      <c r="T1250">
        <v>48.341999999999999</v>
      </c>
      <c r="U1250">
        <v>15.818</v>
      </c>
      <c r="V1250">
        <v>0.4</v>
      </c>
      <c r="W1250">
        <v>0.33315820000000002</v>
      </c>
      <c r="X1250">
        <v>0.41652739999999999</v>
      </c>
      <c r="Y1250">
        <v>1.3214679</v>
      </c>
      <c r="Z1250">
        <v>0.46776089999999998</v>
      </c>
      <c r="AA1250">
        <v>2.6578417999999999</v>
      </c>
    </row>
    <row r="1251" spans="1:27" ht="14.25" customHeight="1" x14ac:dyDescent="0.2">
      <c r="A1251">
        <v>20160503</v>
      </c>
      <c r="B1251">
        <v>327259</v>
      </c>
      <c r="C1251" s="2" t="str">
        <f t="shared" si="120"/>
        <v>2016</v>
      </c>
      <c r="D1251" s="2" t="str">
        <f t="shared" si="121"/>
        <v>05</v>
      </c>
      <c r="E1251" s="2" t="str">
        <f t="shared" si="122"/>
        <v>03</v>
      </c>
      <c r="F1251" s="2" t="str">
        <f t="shared" si="123"/>
        <v>03/05/2016</v>
      </c>
      <c r="G1251" s="2">
        <f t="shared" si="124"/>
        <v>840</v>
      </c>
      <c r="H1251" s="2">
        <f t="shared" si="119"/>
        <v>0</v>
      </c>
      <c r="I1251" t="s">
        <v>33</v>
      </c>
      <c r="J1251">
        <v>63.113999999999997</v>
      </c>
      <c r="K1251">
        <v>19.436</v>
      </c>
      <c r="L1251">
        <v>1.8</v>
      </c>
      <c r="M1251">
        <v>0.17452000000000001</v>
      </c>
      <c r="N1251">
        <v>0.42899320000000002</v>
      </c>
      <c r="O1251">
        <v>3.1047090000000002</v>
      </c>
      <c r="P1251">
        <v>0.4875543</v>
      </c>
      <c r="Q1251">
        <v>5.8566799999999999</v>
      </c>
      <c r="S1251" t="s">
        <v>78</v>
      </c>
      <c r="T1251">
        <v>63.81</v>
      </c>
      <c r="U1251">
        <v>20.71</v>
      </c>
      <c r="V1251">
        <v>1.6</v>
      </c>
      <c r="W1251">
        <v>0.33309309999999998</v>
      </c>
      <c r="X1251">
        <v>0.40781509999999999</v>
      </c>
      <c r="Y1251">
        <v>1.3094730999999999</v>
      </c>
      <c r="Z1251">
        <v>0.38904870000000003</v>
      </c>
      <c r="AA1251">
        <v>2.3486256999999999</v>
      </c>
    </row>
    <row r="1252" spans="1:27" ht="14.25" customHeight="1" x14ac:dyDescent="0.2">
      <c r="A1252">
        <v>20160506</v>
      </c>
      <c r="B1252">
        <v>327259</v>
      </c>
      <c r="C1252" s="2" t="str">
        <f t="shared" si="120"/>
        <v>2016</v>
      </c>
      <c r="D1252" s="2" t="str">
        <f t="shared" si="121"/>
        <v>05</v>
      </c>
      <c r="E1252" s="2" t="str">
        <f t="shared" si="122"/>
        <v>06</v>
      </c>
      <c r="F1252" s="2" t="str">
        <f t="shared" si="123"/>
        <v>06/05/2016</v>
      </c>
      <c r="G1252" s="2">
        <f t="shared" si="124"/>
        <v>912</v>
      </c>
      <c r="H1252" s="2">
        <f t="shared" si="119"/>
        <v>0</v>
      </c>
      <c r="I1252" t="s">
        <v>33</v>
      </c>
      <c r="J1252">
        <v>62.223999999999997</v>
      </c>
      <c r="K1252">
        <v>18.356999999999999</v>
      </c>
      <c r="L1252">
        <v>0.8</v>
      </c>
      <c r="M1252">
        <v>0.4641846</v>
      </c>
      <c r="N1252">
        <v>0.32243040000000001</v>
      </c>
      <c r="O1252">
        <v>0.7347534</v>
      </c>
      <c r="P1252">
        <v>0.4413377</v>
      </c>
      <c r="Q1252">
        <v>1.6997205</v>
      </c>
      <c r="S1252" t="s">
        <v>248</v>
      </c>
      <c r="T1252">
        <v>61.384999999999998</v>
      </c>
      <c r="U1252">
        <v>18.885999999999999</v>
      </c>
      <c r="V1252">
        <v>1.5</v>
      </c>
      <c r="W1252">
        <v>0.42174790000000001</v>
      </c>
      <c r="X1252">
        <v>0.39927459999999998</v>
      </c>
      <c r="Y1252">
        <v>1.0331854</v>
      </c>
      <c r="Z1252">
        <v>0.35310979999999997</v>
      </c>
      <c r="AA1252">
        <v>1.941047</v>
      </c>
    </row>
    <row r="1253" spans="1:27" ht="14.25" customHeight="1" x14ac:dyDescent="0.2">
      <c r="A1253">
        <v>20160510</v>
      </c>
      <c r="B1253">
        <v>327259</v>
      </c>
      <c r="C1253" s="2" t="str">
        <f t="shared" si="120"/>
        <v>2016</v>
      </c>
      <c r="D1253" s="2" t="str">
        <f t="shared" si="121"/>
        <v>05</v>
      </c>
      <c r="E1253" s="2" t="str">
        <f t="shared" si="122"/>
        <v>10</v>
      </c>
      <c r="F1253" s="2" t="str">
        <f t="shared" si="123"/>
        <v>10/05/2016</v>
      </c>
      <c r="G1253" s="2">
        <f t="shared" si="124"/>
        <v>1008</v>
      </c>
      <c r="H1253" s="2">
        <f t="shared" si="119"/>
        <v>0</v>
      </c>
      <c r="I1253" t="s">
        <v>77</v>
      </c>
      <c r="J1253">
        <v>64.378</v>
      </c>
      <c r="K1253">
        <v>17.379000000000001</v>
      </c>
      <c r="L1253">
        <v>0.4</v>
      </c>
      <c r="M1253">
        <v>0.4871663</v>
      </c>
      <c r="N1253">
        <v>0.35446299999999997</v>
      </c>
      <c r="O1253">
        <v>0.78552100000000002</v>
      </c>
      <c r="P1253">
        <v>0.35304940000000001</v>
      </c>
      <c r="Q1253">
        <v>1.6633129</v>
      </c>
      <c r="S1253" t="s">
        <v>445</v>
      </c>
      <c r="T1253">
        <v>58.31</v>
      </c>
      <c r="U1253">
        <v>18.324000000000002</v>
      </c>
      <c r="V1253">
        <v>0.2</v>
      </c>
      <c r="W1253">
        <v>0.3693766</v>
      </c>
      <c r="X1253">
        <v>0.4480806</v>
      </c>
      <c r="Y1253">
        <v>1.2411437000000001</v>
      </c>
      <c r="Z1253">
        <v>0.26855279999999998</v>
      </c>
      <c r="AA1253">
        <v>1.9208814000000001</v>
      </c>
    </row>
    <row r="1254" spans="1:27" ht="14.25" customHeight="1" x14ac:dyDescent="0.2">
      <c r="A1254">
        <v>20160520</v>
      </c>
      <c r="B1254">
        <v>327259</v>
      </c>
      <c r="C1254" s="2" t="str">
        <f t="shared" si="120"/>
        <v>2016</v>
      </c>
      <c r="D1254" s="2" t="str">
        <f t="shared" si="121"/>
        <v>05</v>
      </c>
      <c r="E1254" s="2" t="str">
        <f t="shared" si="122"/>
        <v>20</v>
      </c>
      <c r="F1254" s="2" t="str">
        <f t="shared" si="123"/>
        <v>20/05/2016</v>
      </c>
      <c r="G1254" s="2">
        <f t="shared" si="124"/>
        <v>1248</v>
      </c>
      <c r="H1254" s="2">
        <f t="shared" si="119"/>
        <v>0</v>
      </c>
      <c r="I1254" t="s">
        <v>33</v>
      </c>
      <c r="J1254">
        <v>63.079000000000001</v>
      </c>
      <c r="K1254">
        <v>13.958</v>
      </c>
      <c r="L1254">
        <v>1.9</v>
      </c>
      <c r="M1254">
        <v>0.49576009999999998</v>
      </c>
      <c r="N1254">
        <v>0.3949529</v>
      </c>
      <c r="O1254">
        <v>0.90278840000000005</v>
      </c>
      <c r="P1254">
        <v>0.34385830000000001</v>
      </c>
      <c r="Q1254">
        <v>1.3943596</v>
      </c>
      <c r="S1254" t="s">
        <v>529</v>
      </c>
      <c r="T1254">
        <v>64.078999999999994</v>
      </c>
      <c r="U1254">
        <v>16.533999999999999</v>
      </c>
      <c r="V1254">
        <v>6.8</v>
      </c>
      <c r="W1254">
        <v>0.4280427</v>
      </c>
      <c r="X1254">
        <v>0.37859710000000002</v>
      </c>
      <c r="Y1254">
        <v>0.91583899999999996</v>
      </c>
      <c r="Z1254">
        <v>0.2082041</v>
      </c>
      <c r="AA1254">
        <v>1.3910956999999999</v>
      </c>
    </row>
    <row r="1255" spans="1:27" ht="14.25" customHeight="1" x14ac:dyDescent="0.2">
      <c r="A1255">
        <v>20160524</v>
      </c>
      <c r="B1255">
        <v>327259</v>
      </c>
      <c r="C1255" s="2" t="str">
        <f t="shared" si="120"/>
        <v>2016</v>
      </c>
      <c r="D1255" s="2" t="str">
        <f t="shared" si="121"/>
        <v>05</v>
      </c>
      <c r="E1255" s="2" t="str">
        <f t="shared" si="122"/>
        <v>24</v>
      </c>
      <c r="F1255" s="2" t="str">
        <f t="shared" si="123"/>
        <v>24/05/2016</v>
      </c>
      <c r="G1255" s="2">
        <f t="shared" si="124"/>
        <v>1344</v>
      </c>
      <c r="H1255" s="2">
        <f t="shared" si="119"/>
        <v>0</v>
      </c>
      <c r="I1255" t="s">
        <v>33</v>
      </c>
      <c r="J1255">
        <v>60.915999999999997</v>
      </c>
      <c r="K1255">
        <v>12.853</v>
      </c>
      <c r="L1255">
        <v>0</v>
      </c>
      <c r="M1255">
        <v>0.58341220000000005</v>
      </c>
      <c r="N1255">
        <v>0.29403099999999999</v>
      </c>
      <c r="O1255">
        <v>0.85348690000000005</v>
      </c>
      <c r="P1255">
        <v>0.25235400000000002</v>
      </c>
      <c r="Q1255">
        <v>0.99779439999999997</v>
      </c>
      <c r="S1255" t="s">
        <v>57</v>
      </c>
      <c r="T1255">
        <v>63.140999999999998</v>
      </c>
      <c r="U1255">
        <v>18.163</v>
      </c>
      <c r="V1255">
        <v>7.1</v>
      </c>
      <c r="W1255">
        <v>0.40383869999999999</v>
      </c>
      <c r="X1255">
        <v>0.38950030000000002</v>
      </c>
      <c r="Y1255">
        <v>1.0631330999999999</v>
      </c>
      <c r="Z1255">
        <v>0.58026770000000005</v>
      </c>
      <c r="AA1255">
        <v>2.6708357</v>
      </c>
    </row>
    <row r="1256" spans="1:27" ht="14.25" customHeight="1" x14ac:dyDescent="0.2">
      <c r="A1256">
        <v>20160531</v>
      </c>
      <c r="B1256">
        <v>327259</v>
      </c>
      <c r="C1256" s="2" t="str">
        <f t="shared" si="120"/>
        <v>2016</v>
      </c>
      <c r="D1256" s="2" t="str">
        <f t="shared" si="121"/>
        <v>05</v>
      </c>
      <c r="E1256" s="2" t="str">
        <f t="shared" si="122"/>
        <v>31</v>
      </c>
      <c r="F1256" s="2" t="str">
        <f t="shared" si="123"/>
        <v>31/05/2016</v>
      </c>
      <c r="G1256" s="2">
        <f t="shared" si="124"/>
        <v>1512</v>
      </c>
      <c r="H1256" s="2">
        <f t="shared" si="119"/>
        <v>0</v>
      </c>
      <c r="I1256" t="s">
        <v>45</v>
      </c>
      <c r="J1256">
        <v>66.998000000000005</v>
      </c>
      <c r="K1256">
        <v>17.384</v>
      </c>
      <c r="L1256">
        <v>2.9</v>
      </c>
      <c r="M1256">
        <v>0.36945169999999999</v>
      </c>
      <c r="N1256">
        <v>0.44684289999999999</v>
      </c>
      <c r="O1256">
        <v>1.3822285000000001</v>
      </c>
      <c r="P1256">
        <v>0.39143850000000002</v>
      </c>
      <c r="Q1256">
        <v>2.4655353</v>
      </c>
      <c r="S1256" t="s">
        <v>200</v>
      </c>
      <c r="T1256">
        <v>64.632000000000005</v>
      </c>
      <c r="U1256">
        <v>16.013999999999999</v>
      </c>
      <c r="V1256">
        <v>2.7</v>
      </c>
      <c r="W1256">
        <v>0.40983829999999999</v>
      </c>
      <c r="X1256">
        <v>0.39709499999999998</v>
      </c>
      <c r="Y1256">
        <v>1.2912977000000001</v>
      </c>
      <c r="Z1256">
        <v>0.41872589999999998</v>
      </c>
      <c r="AA1256">
        <v>2.0866406</v>
      </c>
    </row>
    <row r="1257" spans="1:27" ht="14.25" customHeight="1" x14ac:dyDescent="0.2">
      <c r="A1257">
        <v>20160607</v>
      </c>
      <c r="B1257">
        <v>327259</v>
      </c>
      <c r="C1257" s="2" t="str">
        <f t="shared" si="120"/>
        <v>2016</v>
      </c>
      <c r="D1257" s="2" t="str">
        <f t="shared" si="121"/>
        <v>06</v>
      </c>
      <c r="E1257" s="2" t="str">
        <f t="shared" si="122"/>
        <v>07</v>
      </c>
      <c r="F1257" s="2" t="str">
        <f t="shared" si="123"/>
        <v>07/06/2016</v>
      </c>
      <c r="G1257" s="2">
        <f t="shared" si="124"/>
        <v>1680</v>
      </c>
      <c r="H1257" s="2">
        <f t="shared" si="119"/>
        <v>0</v>
      </c>
      <c r="I1257" t="s">
        <v>33</v>
      </c>
      <c r="J1257">
        <v>63.997999999999998</v>
      </c>
      <c r="K1257">
        <v>16.835999999999999</v>
      </c>
      <c r="L1257">
        <v>5.8</v>
      </c>
      <c r="M1257">
        <v>0.3058998</v>
      </c>
      <c r="N1257">
        <v>0.42353990000000002</v>
      </c>
      <c r="O1257">
        <v>1.611022</v>
      </c>
      <c r="P1257">
        <v>0.38778879999999999</v>
      </c>
      <c r="Q1257">
        <v>2.8383319</v>
      </c>
      <c r="S1257" t="s">
        <v>78</v>
      </c>
      <c r="T1257">
        <v>62.639000000000003</v>
      </c>
      <c r="U1257">
        <v>17.306999999999999</v>
      </c>
      <c r="V1257">
        <v>0.3</v>
      </c>
      <c r="W1257">
        <v>0.49950610000000001</v>
      </c>
      <c r="X1257">
        <v>0.43350100000000003</v>
      </c>
      <c r="Y1257">
        <v>0.89676199999999995</v>
      </c>
      <c r="Z1257">
        <v>0.18886810000000001</v>
      </c>
      <c r="AA1257">
        <v>1.2738319</v>
      </c>
    </row>
    <row r="1258" spans="1:27" ht="14.25" customHeight="1" x14ac:dyDescent="0.2">
      <c r="A1258">
        <v>20160610</v>
      </c>
      <c r="B1258">
        <v>327259</v>
      </c>
      <c r="C1258" s="2" t="str">
        <f t="shared" si="120"/>
        <v>2016</v>
      </c>
      <c r="D1258" s="2" t="str">
        <f t="shared" si="121"/>
        <v>06</v>
      </c>
      <c r="E1258" s="2" t="str">
        <f t="shared" si="122"/>
        <v>10</v>
      </c>
      <c r="F1258" s="2" t="str">
        <f t="shared" si="123"/>
        <v>10/06/2016</v>
      </c>
      <c r="G1258" s="2">
        <f t="shared" si="124"/>
        <v>1752</v>
      </c>
      <c r="H1258" s="2">
        <f t="shared" si="119"/>
        <v>0</v>
      </c>
      <c r="I1258" t="s">
        <v>43</v>
      </c>
      <c r="J1258">
        <v>63.222999999999999</v>
      </c>
      <c r="K1258">
        <v>14.455</v>
      </c>
      <c r="L1258">
        <v>0</v>
      </c>
      <c r="M1258">
        <v>0.67619859999999998</v>
      </c>
      <c r="N1258">
        <v>0.18357560000000001</v>
      </c>
      <c r="O1258">
        <v>0.2781942</v>
      </c>
      <c r="P1258">
        <v>0.2949136</v>
      </c>
      <c r="Q1258">
        <v>0.72710189999999997</v>
      </c>
      <c r="S1258" t="s">
        <v>52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ht="14.25" customHeight="1" x14ac:dyDescent="0.2">
      <c r="A1259">
        <v>20160621</v>
      </c>
      <c r="B1259">
        <v>327259</v>
      </c>
      <c r="C1259" s="2" t="str">
        <f t="shared" si="120"/>
        <v>2016</v>
      </c>
      <c r="D1259" s="2" t="str">
        <f t="shared" si="121"/>
        <v>06</v>
      </c>
      <c r="E1259" s="2" t="str">
        <f t="shared" si="122"/>
        <v>21</v>
      </c>
      <c r="F1259" s="2" t="str">
        <f t="shared" si="123"/>
        <v>21/06/2016</v>
      </c>
      <c r="G1259" s="2">
        <f t="shared" si="124"/>
        <v>2016</v>
      </c>
      <c r="H1259" s="2">
        <f t="shared" si="119"/>
        <v>0</v>
      </c>
      <c r="I1259" t="s">
        <v>33</v>
      </c>
      <c r="J1259">
        <v>80.808000000000007</v>
      </c>
      <c r="K1259">
        <v>23.872</v>
      </c>
      <c r="L1259">
        <v>3.5</v>
      </c>
      <c r="M1259">
        <v>0.35107169999999999</v>
      </c>
      <c r="N1259">
        <v>0.40380640000000001</v>
      </c>
      <c r="O1259">
        <v>1.2374780000000001</v>
      </c>
      <c r="P1259">
        <v>0.4629471</v>
      </c>
      <c r="Q1259">
        <v>2.6770938000000002</v>
      </c>
      <c r="S1259" t="s">
        <v>78</v>
      </c>
      <c r="T1259">
        <v>84.036000000000001</v>
      </c>
      <c r="U1259">
        <v>20.100999999999999</v>
      </c>
      <c r="V1259">
        <v>1</v>
      </c>
      <c r="W1259">
        <v>0.46694200000000002</v>
      </c>
      <c r="X1259">
        <v>0.30695689999999998</v>
      </c>
      <c r="Y1259">
        <v>0.67704209999999998</v>
      </c>
      <c r="Z1259">
        <v>0.37869659999999999</v>
      </c>
      <c r="AA1259">
        <v>1.5451469</v>
      </c>
    </row>
    <row r="1260" spans="1:27" ht="14.25" customHeight="1" x14ac:dyDescent="0.2">
      <c r="A1260">
        <v>20160628</v>
      </c>
      <c r="B1260">
        <v>327259</v>
      </c>
      <c r="C1260" s="2" t="str">
        <f t="shared" si="120"/>
        <v>2016</v>
      </c>
      <c r="D1260" s="2" t="str">
        <f t="shared" si="121"/>
        <v>06</v>
      </c>
      <c r="E1260" s="2" t="str">
        <f t="shared" si="122"/>
        <v>28</v>
      </c>
      <c r="F1260" s="2" t="str">
        <f t="shared" si="123"/>
        <v>28/06/2016</v>
      </c>
      <c r="G1260" s="2">
        <f t="shared" si="124"/>
        <v>2184</v>
      </c>
      <c r="H1260" s="2">
        <f t="shared" si="119"/>
        <v>0</v>
      </c>
      <c r="I1260" t="s">
        <v>67</v>
      </c>
      <c r="J1260">
        <v>64.216999999999999</v>
      </c>
      <c r="K1260">
        <v>14.163</v>
      </c>
      <c r="L1260">
        <v>0</v>
      </c>
      <c r="M1260">
        <v>0.75706479999999998</v>
      </c>
      <c r="N1260">
        <v>0.18992709999999999</v>
      </c>
      <c r="O1260">
        <v>0.25583929999999999</v>
      </c>
      <c r="P1260">
        <v>0.181119</v>
      </c>
      <c r="Q1260">
        <v>0.4905853</v>
      </c>
      <c r="S1260" t="s">
        <v>308</v>
      </c>
      <c r="T1260">
        <v>63.945</v>
      </c>
      <c r="U1260">
        <v>14.2</v>
      </c>
      <c r="V1260">
        <v>0</v>
      </c>
      <c r="W1260">
        <v>0.63678449999999998</v>
      </c>
      <c r="X1260">
        <v>0.15736900000000001</v>
      </c>
      <c r="Y1260">
        <v>0.26353569999999998</v>
      </c>
      <c r="Z1260">
        <v>0.4010185</v>
      </c>
      <c r="AA1260">
        <v>0.89898</v>
      </c>
    </row>
    <row r="1261" spans="1:27" ht="14.25" customHeight="1" x14ac:dyDescent="0.2">
      <c r="A1261">
        <v>20160701</v>
      </c>
      <c r="B1261">
        <v>327259</v>
      </c>
      <c r="C1261" s="2" t="str">
        <f t="shared" si="120"/>
        <v>2016</v>
      </c>
      <c r="D1261" s="2" t="str">
        <f t="shared" si="121"/>
        <v>07</v>
      </c>
      <c r="E1261" s="2" t="str">
        <f t="shared" si="122"/>
        <v>01</v>
      </c>
      <c r="F1261" s="2" t="str">
        <f t="shared" si="123"/>
        <v>01/07/2016</v>
      </c>
      <c r="G1261" s="2">
        <f t="shared" si="124"/>
        <v>2256</v>
      </c>
      <c r="H1261" s="2">
        <f t="shared" si="119"/>
        <v>0</v>
      </c>
      <c r="I1261" t="s">
        <v>33</v>
      </c>
      <c r="J1261">
        <v>68.025000000000006</v>
      </c>
      <c r="K1261">
        <v>20.102</v>
      </c>
      <c r="L1261">
        <v>0.2</v>
      </c>
      <c r="M1261">
        <v>0.7469924</v>
      </c>
      <c r="N1261">
        <v>0.18157390000000001</v>
      </c>
      <c r="O1261">
        <v>0.25773509999999999</v>
      </c>
      <c r="P1261">
        <v>0.25128040000000001</v>
      </c>
      <c r="Q1261">
        <v>0.65564849999999997</v>
      </c>
      <c r="S1261" t="s">
        <v>301</v>
      </c>
      <c r="T1261">
        <v>66.463999999999999</v>
      </c>
      <c r="U1261">
        <v>17.128</v>
      </c>
      <c r="V1261">
        <v>2.4</v>
      </c>
      <c r="W1261">
        <v>0.39532230000000002</v>
      </c>
      <c r="X1261">
        <v>0.36737249999999999</v>
      </c>
      <c r="Y1261">
        <v>1.0746788</v>
      </c>
      <c r="Z1261">
        <v>0.4116281</v>
      </c>
      <c r="AA1261">
        <v>2.0732716</v>
      </c>
    </row>
    <row r="1262" spans="1:27" ht="14.25" customHeight="1" x14ac:dyDescent="0.2">
      <c r="A1262">
        <v>20160708</v>
      </c>
      <c r="B1262">
        <v>327259</v>
      </c>
      <c r="C1262" s="2" t="str">
        <f t="shared" si="120"/>
        <v>2016</v>
      </c>
      <c r="D1262" s="2" t="str">
        <f t="shared" si="121"/>
        <v>07</v>
      </c>
      <c r="E1262" s="2" t="str">
        <f t="shared" si="122"/>
        <v>08</v>
      </c>
      <c r="F1262" s="2" t="str">
        <f t="shared" si="123"/>
        <v>08/07/2016</v>
      </c>
      <c r="G1262" s="2">
        <f t="shared" si="124"/>
        <v>2424</v>
      </c>
      <c r="H1262" s="2">
        <f t="shared" si="119"/>
        <v>0</v>
      </c>
      <c r="I1262" t="s">
        <v>33</v>
      </c>
      <c r="J1262">
        <v>66.838999999999999</v>
      </c>
      <c r="K1262">
        <v>19.382000000000001</v>
      </c>
      <c r="L1262">
        <v>0.9</v>
      </c>
      <c r="M1262">
        <v>0.37308400000000003</v>
      </c>
      <c r="N1262">
        <v>0.41621469999999999</v>
      </c>
      <c r="O1262">
        <v>1.3133874000000001</v>
      </c>
      <c r="P1262">
        <v>0.4668716</v>
      </c>
      <c r="Q1262">
        <v>2.6855856999999999</v>
      </c>
      <c r="S1262" t="s">
        <v>413</v>
      </c>
      <c r="T1262">
        <v>64.828000000000003</v>
      </c>
      <c r="U1262">
        <v>19.204000000000001</v>
      </c>
      <c r="V1262">
        <v>2.2000000000000002</v>
      </c>
      <c r="W1262">
        <v>0.32024720000000001</v>
      </c>
      <c r="X1262">
        <v>0.29624270000000003</v>
      </c>
      <c r="Y1262">
        <v>1.2704728000000001</v>
      </c>
      <c r="Z1262">
        <v>0.59566859999999999</v>
      </c>
      <c r="AA1262">
        <v>3.3175539000000001</v>
      </c>
    </row>
    <row r="1263" spans="1:27" ht="14.25" customHeight="1" x14ac:dyDescent="0.2">
      <c r="A1263">
        <v>20160712</v>
      </c>
      <c r="B1263">
        <v>327259</v>
      </c>
      <c r="C1263" s="2" t="str">
        <f t="shared" si="120"/>
        <v>2016</v>
      </c>
      <c r="D1263" s="2" t="str">
        <f t="shared" si="121"/>
        <v>07</v>
      </c>
      <c r="E1263" s="2" t="str">
        <f t="shared" si="122"/>
        <v>12</v>
      </c>
      <c r="F1263" s="2" t="str">
        <f t="shared" si="123"/>
        <v>12/07/2016</v>
      </c>
      <c r="G1263" s="2">
        <f t="shared" si="124"/>
        <v>2520</v>
      </c>
      <c r="H1263" s="2">
        <f t="shared" si="119"/>
        <v>0</v>
      </c>
      <c r="I1263" t="s">
        <v>33</v>
      </c>
      <c r="J1263">
        <v>70.114000000000004</v>
      </c>
      <c r="K1263">
        <v>19.152999999999999</v>
      </c>
      <c r="L1263">
        <v>5.6</v>
      </c>
      <c r="M1263">
        <v>0.36802459999999998</v>
      </c>
      <c r="N1263">
        <v>0.48047000000000001</v>
      </c>
      <c r="O1263">
        <v>1.3969951</v>
      </c>
      <c r="P1263">
        <v>0.30739729999999998</v>
      </c>
      <c r="Q1263">
        <v>2.0551943000000001</v>
      </c>
      <c r="S1263" t="s">
        <v>95</v>
      </c>
      <c r="T1263">
        <v>70.337999999999994</v>
      </c>
      <c r="U1263">
        <v>22.013000000000002</v>
      </c>
      <c r="V1263">
        <v>1.7</v>
      </c>
      <c r="W1263">
        <v>0.34188619999999997</v>
      </c>
      <c r="X1263">
        <v>0.38562560000000001</v>
      </c>
      <c r="Y1263">
        <v>1.5173862</v>
      </c>
      <c r="Z1263">
        <v>0.49242669999999999</v>
      </c>
      <c r="AA1263">
        <v>3.0909963999999999</v>
      </c>
    </row>
    <row r="1264" spans="1:27" ht="14.25" customHeight="1" x14ac:dyDescent="0.2">
      <c r="A1264">
        <v>20160715</v>
      </c>
      <c r="B1264">
        <v>327259</v>
      </c>
      <c r="C1264" s="2" t="str">
        <f t="shared" si="120"/>
        <v>2016</v>
      </c>
      <c r="D1264" s="2" t="str">
        <f t="shared" si="121"/>
        <v>07</v>
      </c>
      <c r="E1264" s="2" t="str">
        <f t="shared" si="122"/>
        <v>15</v>
      </c>
      <c r="F1264" s="2" t="str">
        <f t="shared" si="123"/>
        <v>15/07/2016</v>
      </c>
      <c r="G1264" s="2">
        <f t="shared" si="124"/>
        <v>2592</v>
      </c>
      <c r="H1264" s="2">
        <f t="shared" si="119"/>
        <v>0</v>
      </c>
      <c r="I1264" t="s">
        <v>33</v>
      </c>
      <c r="J1264">
        <v>70.992999999999995</v>
      </c>
      <c r="K1264">
        <v>14.762</v>
      </c>
      <c r="L1264">
        <v>0</v>
      </c>
      <c r="M1264">
        <v>0.43699979999999999</v>
      </c>
      <c r="N1264">
        <v>0.29968410000000001</v>
      </c>
      <c r="O1264">
        <v>0.73935300000000004</v>
      </c>
      <c r="P1264">
        <v>0.47707539999999998</v>
      </c>
      <c r="Q1264">
        <v>1.7956688999999999</v>
      </c>
      <c r="S1264" t="s">
        <v>281</v>
      </c>
      <c r="T1264">
        <v>69.686000000000007</v>
      </c>
      <c r="U1264">
        <v>20.405999999999999</v>
      </c>
      <c r="V1264">
        <v>0.3</v>
      </c>
      <c r="W1264">
        <v>0.43160989999999999</v>
      </c>
      <c r="X1264">
        <v>0.36156090000000002</v>
      </c>
      <c r="Y1264">
        <v>0.83093570000000005</v>
      </c>
      <c r="Z1264">
        <v>0.4019934</v>
      </c>
      <c r="AA1264">
        <v>1.6744557</v>
      </c>
    </row>
    <row r="1265" spans="1:27" ht="14.25" customHeight="1" x14ac:dyDescent="0.2">
      <c r="A1265">
        <v>20160719</v>
      </c>
      <c r="B1265">
        <v>327259</v>
      </c>
      <c r="C1265" s="2" t="str">
        <f t="shared" si="120"/>
        <v>2016</v>
      </c>
      <c r="D1265" s="2" t="str">
        <f t="shared" si="121"/>
        <v>07</v>
      </c>
      <c r="E1265" s="2" t="str">
        <f t="shared" si="122"/>
        <v>19</v>
      </c>
      <c r="F1265" s="2" t="str">
        <f t="shared" si="123"/>
        <v>19/07/2016</v>
      </c>
      <c r="G1265" s="2">
        <f t="shared" si="124"/>
        <v>2688</v>
      </c>
      <c r="H1265" s="2">
        <f t="shared" si="119"/>
        <v>0</v>
      </c>
      <c r="I1265" t="s">
        <v>33</v>
      </c>
      <c r="J1265">
        <v>65.114000000000004</v>
      </c>
      <c r="K1265">
        <v>14.256</v>
      </c>
      <c r="L1265">
        <v>0</v>
      </c>
      <c r="M1265">
        <v>0.65398400000000001</v>
      </c>
      <c r="N1265">
        <v>0.2404666</v>
      </c>
      <c r="O1265">
        <v>0.39956589999999997</v>
      </c>
      <c r="P1265">
        <v>0.22653780000000001</v>
      </c>
      <c r="Q1265">
        <v>0.73899749999999997</v>
      </c>
      <c r="S1265" t="s">
        <v>232</v>
      </c>
      <c r="T1265">
        <v>64.015000000000001</v>
      </c>
      <c r="U1265">
        <v>14.422000000000001</v>
      </c>
      <c r="V1265">
        <v>1.6</v>
      </c>
      <c r="W1265">
        <v>0.54142060000000003</v>
      </c>
      <c r="X1265">
        <v>0.30344399999999999</v>
      </c>
      <c r="Y1265">
        <v>0.58128630000000003</v>
      </c>
      <c r="Z1265">
        <v>0.23430680000000001</v>
      </c>
      <c r="AA1265">
        <v>1.0612801000000001</v>
      </c>
    </row>
    <row r="1266" spans="1:27" ht="14.25" customHeight="1" x14ac:dyDescent="0.2">
      <c r="A1266">
        <v>20160722</v>
      </c>
      <c r="B1266">
        <v>327259</v>
      </c>
      <c r="C1266" s="2" t="str">
        <f t="shared" si="120"/>
        <v>2016</v>
      </c>
      <c r="D1266" s="2" t="str">
        <f t="shared" si="121"/>
        <v>07</v>
      </c>
      <c r="E1266" s="2" t="str">
        <f t="shared" si="122"/>
        <v>22</v>
      </c>
      <c r="F1266" s="2" t="str">
        <f t="shared" si="123"/>
        <v>22/07/2016</v>
      </c>
      <c r="G1266" s="2">
        <f t="shared" si="124"/>
        <v>2760</v>
      </c>
      <c r="H1266" s="2">
        <f t="shared" si="119"/>
        <v>0</v>
      </c>
      <c r="I1266" t="s">
        <v>33</v>
      </c>
      <c r="J1266">
        <v>66.254000000000005</v>
      </c>
      <c r="K1266">
        <v>13.798999999999999</v>
      </c>
      <c r="L1266">
        <v>0.6</v>
      </c>
      <c r="M1266">
        <v>0.56301500000000004</v>
      </c>
      <c r="N1266">
        <v>0.28505839999999999</v>
      </c>
      <c r="O1266">
        <v>0.52588310000000005</v>
      </c>
      <c r="P1266">
        <v>0.30765740000000003</v>
      </c>
      <c r="Q1266">
        <v>1.0277415000000001</v>
      </c>
      <c r="S1266" t="s">
        <v>47</v>
      </c>
      <c r="T1266">
        <v>67.260999999999996</v>
      </c>
      <c r="U1266">
        <v>20.259</v>
      </c>
      <c r="V1266">
        <v>1</v>
      </c>
      <c r="W1266">
        <v>0.31781779999999998</v>
      </c>
      <c r="X1266">
        <v>0.37014069999999999</v>
      </c>
      <c r="Y1266">
        <v>1.4702915000000001</v>
      </c>
      <c r="Z1266">
        <v>0.46231260000000002</v>
      </c>
      <c r="AA1266">
        <v>2.8278189</v>
      </c>
    </row>
    <row r="1267" spans="1:27" ht="14.25" customHeight="1" x14ac:dyDescent="0.2">
      <c r="A1267">
        <v>20160726</v>
      </c>
      <c r="B1267">
        <v>327259</v>
      </c>
      <c r="C1267" s="2" t="str">
        <f t="shared" si="120"/>
        <v>2016</v>
      </c>
      <c r="D1267" s="2" t="str">
        <f t="shared" si="121"/>
        <v>07</v>
      </c>
      <c r="E1267" s="2" t="str">
        <f t="shared" si="122"/>
        <v>26</v>
      </c>
      <c r="F1267" s="2" t="str">
        <f t="shared" si="123"/>
        <v>26/07/2016</v>
      </c>
      <c r="G1267" s="2">
        <f t="shared" si="124"/>
        <v>2856</v>
      </c>
      <c r="H1267" s="2">
        <f t="shared" si="119"/>
        <v>0</v>
      </c>
      <c r="I1267" t="s">
        <v>33</v>
      </c>
      <c r="J1267">
        <v>74.429000000000002</v>
      </c>
      <c r="K1267">
        <v>23.795000000000002</v>
      </c>
      <c r="L1267">
        <v>4</v>
      </c>
      <c r="M1267">
        <v>0.4029664</v>
      </c>
      <c r="N1267">
        <v>0.46515119999999999</v>
      </c>
      <c r="O1267">
        <v>1.300648</v>
      </c>
      <c r="P1267">
        <v>0.19964029999999999</v>
      </c>
      <c r="Q1267">
        <v>1.7153349</v>
      </c>
      <c r="S1267" t="s">
        <v>239</v>
      </c>
      <c r="T1267">
        <v>71.331000000000003</v>
      </c>
      <c r="U1267">
        <v>22.474</v>
      </c>
      <c r="V1267">
        <v>3.1</v>
      </c>
      <c r="W1267">
        <v>0.52246459999999995</v>
      </c>
      <c r="X1267">
        <v>0.3265247</v>
      </c>
      <c r="Y1267">
        <v>0.64591010000000004</v>
      </c>
      <c r="Z1267">
        <v>0.30122979999999999</v>
      </c>
      <c r="AA1267">
        <v>1.3286784</v>
      </c>
    </row>
    <row r="1268" spans="1:27" ht="14.25" customHeight="1" x14ac:dyDescent="0.2">
      <c r="A1268">
        <v>20160729</v>
      </c>
      <c r="B1268">
        <v>327259</v>
      </c>
      <c r="C1268" s="2" t="str">
        <f t="shared" si="120"/>
        <v>2016</v>
      </c>
      <c r="D1268" s="2" t="str">
        <f t="shared" si="121"/>
        <v>07</v>
      </c>
      <c r="E1268" s="2" t="str">
        <f t="shared" si="122"/>
        <v>29</v>
      </c>
      <c r="F1268" s="2" t="str">
        <f t="shared" si="123"/>
        <v>29/07/2016</v>
      </c>
      <c r="G1268" s="2">
        <f t="shared" si="124"/>
        <v>2928</v>
      </c>
      <c r="H1268" s="2">
        <f t="shared" si="119"/>
        <v>0</v>
      </c>
      <c r="I1268" t="s">
        <v>33</v>
      </c>
      <c r="J1268">
        <v>65.742999999999995</v>
      </c>
      <c r="K1268">
        <v>14.526999999999999</v>
      </c>
      <c r="L1268">
        <v>0</v>
      </c>
      <c r="M1268">
        <v>0.48444910000000002</v>
      </c>
      <c r="N1268">
        <v>0.31715979999999999</v>
      </c>
      <c r="O1268">
        <v>0.68434839999999997</v>
      </c>
      <c r="P1268">
        <v>0.39866689999999999</v>
      </c>
      <c r="Q1268">
        <v>1.5368362</v>
      </c>
      <c r="S1268" t="s">
        <v>78</v>
      </c>
      <c r="T1268">
        <v>64.680000000000007</v>
      </c>
      <c r="U1268">
        <v>15.021000000000001</v>
      </c>
      <c r="V1268">
        <v>0.2</v>
      </c>
      <c r="W1268">
        <v>0.46222669999999999</v>
      </c>
      <c r="X1268">
        <v>0.38046920000000001</v>
      </c>
      <c r="Y1268">
        <v>0.94775390000000004</v>
      </c>
      <c r="Z1268">
        <v>0.34782990000000003</v>
      </c>
      <c r="AA1268">
        <v>1.6819040000000001</v>
      </c>
    </row>
    <row r="1269" spans="1:27" ht="14.25" customHeight="1" x14ac:dyDescent="0.2">
      <c r="A1269">
        <v>20160801</v>
      </c>
      <c r="B1269">
        <v>327259</v>
      </c>
      <c r="C1269" s="2" t="str">
        <f t="shared" si="120"/>
        <v>2016</v>
      </c>
      <c r="D1269" s="2" t="str">
        <f t="shared" si="121"/>
        <v>08</v>
      </c>
      <c r="E1269" s="2" t="str">
        <f t="shared" si="122"/>
        <v>01</v>
      </c>
      <c r="F1269" s="2" t="str">
        <f t="shared" si="123"/>
        <v>01/08/2016</v>
      </c>
      <c r="G1269" s="2">
        <f t="shared" si="124"/>
        <v>3000</v>
      </c>
      <c r="H1269" s="2">
        <f t="shared" si="119"/>
        <v>0</v>
      </c>
      <c r="I1269" t="s">
        <v>33</v>
      </c>
      <c r="J1269">
        <v>63.076999999999998</v>
      </c>
      <c r="K1269">
        <v>18.366</v>
      </c>
      <c r="L1269">
        <v>3.9</v>
      </c>
      <c r="M1269">
        <v>0.27124169999999997</v>
      </c>
      <c r="N1269">
        <v>0.44843830000000001</v>
      </c>
      <c r="O1269">
        <v>1.9995554</v>
      </c>
      <c r="P1269">
        <v>0.35038269999999999</v>
      </c>
      <c r="Q1269">
        <v>2.5372142000000002</v>
      </c>
      <c r="S1269" t="s">
        <v>239</v>
      </c>
      <c r="T1269">
        <v>63.545000000000002</v>
      </c>
      <c r="U1269">
        <v>22.731999999999999</v>
      </c>
      <c r="V1269">
        <v>1.4</v>
      </c>
      <c r="W1269">
        <v>0.51978420000000003</v>
      </c>
      <c r="X1269">
        <v>0.30314410000000003</v>
      </c>
      <c r="Y1269">
        <v>0.62458860000000005</v>
      </c>
      <c r="Z1269">
        <v>0.28964679999999998</v>
      </c>
      <c r="AA1269">
        <v>1.2396674999999999</v>
      </c>
    </row>
    <row r="1270" spans="1:27" ht="14.25" customHeight="1" x14ac:dyDescent="0.2">
      <c r="A1270">
        <v>20160805</v>
      </c>
      <c r="B1270">
        <v>327259</v>
      </c>
      <c r="C1270" s="2" t="str">
        <f t="shared" si="120"/>
        <v>2016</v>
      </c>
      <c r="D1270" s="2" t="str">
        <f t="shared" si="121"/>
        <v>08</v>
      </c>
      <c r="E1270" s="2" t="str">
        <f t="shared" si="122"/>
        <v>05</v>
      </c>
      <c r="F1270" s="2" t="str">
        <f t="shared" si="123"/>
        <v>05/08/2016</v>
      </c>
      <c r="G1270" s="2">
        <f t="shared" si="124"/>
        <v>3096</v>
      </c>
      <c r="H1270" s="2">
        <f t="shared" si="119"/>
        <v>0</v>
      </c>
      <c r="I1270" t="s">
        <v>33</v>
      </c>
      <c r="J1270">
        <v>78.91</v>
      </c>
      <c r="K1270">
        <v>12.55</v>
      </c>
      <c r="L1270">
        <v>0</v>
      </c>
      <c r="M1270">
        <v>0.61711369999999999</v>
      </c>
      <c r="N1270">
        <v>0.26388440000000002</v>
      </c>
      <c r="O1270">
        <v>0.51488</v>
      </c>
      <c r="P1270">
        <v>0.2064666</v>
      </c>
      <c r="Q1270">
        <v>0.78557719999999998</v>
      </c>
      <c r="S1270" t="s">
        <v>239</v>
      </c>
      <c r="T1270">
        <v>79.102999999999994</v>
      </c>
      <c r="U1270">
        <v>13.029</v>
      </c>
      <c r="V1270">
        <v>0.5</v>
      </c>
      <c r="W1270">
        <v>0.4319403</v>
      </c>
      <c r="X1270">
        <v>0.38834950000000001</v>
      </c>
      <c r="Y1270">
        <v>0.87864629999999999</v>
      </c>
      <c r="Z1270">
        <v>0.28082020000000002</v>
      </c>
      <c r="AA1270">
        <v>1.430914</v>
      </c>
    </row>
    <row r="1271" spans="1:27" ht="14.25" customHeight="1" x14ac:dyDescent="0.2">
      <c r="A1271">
        <v>20160809</v>
      </c>
      <c r="B1271">
        <v>327259</v>
      </c>
      <c r="C1271" s="2" t="str">
        <f t="shared" si="120"/>
        <v>2016</v>
      </c>
      <c r="D1271" s="2" t="str">
        <f t="shared" si="121"/>
        <v>08</v>
      </c>
      <c r="E1271" s="2" t="str">
        <f t="shared" si="122"/>
        <v>09</v>
      </c>
      <c r="F1271" s="2" t="str">
        <f t="shared" si="123"/>
        <v>09/08/2016</v>
      </c>
      <c r="G1271" s="2">
        <f t="shared" si="124"/>
        <v>3192</v>
      </c>
      <c r="H1271" s="2">
        <f t="shared" si="119"/>
        <v>0</v>
      </c>
      <c r="I1271" t="s">
        <v>33</v>
      </c>
      <c r="J1271">
        <v>74.426000000000002</v>
      </c>
      <c r="K1271">
        <v>13.582000000000001</v>
      </c>
      <c r="L1271">
        <v>0.2</v>
      </c>
      <c r="M1271">
        <v>0.60438320000000001</v>
      </c>
      <c r="N1271">
        <v>0.24051839999999999</v>
      </c>
      <c r="O1271">
        <v>0.40013480000000001</v>
      </c>
      <c r="P1271">
        <v>0.236205</v>
      </c>
      <c r="Q1271">
        <v>0.76287059999999995</v>
      </c>
      <c r="S1271" t="s">
        <v>78</v>
      </c>
      <c r="T1271">
        <v>73.302999999999997</v>
      </c>
      <c r="U1271">
        <v>13.752000000000001</v>
      </c>
      <c r="V1271">
        <v>1.4</v>
      </c>
      <c r="W1271">
        <v>0.59498700000000004</v>
      </c>
      <c r="X1271">
        <v>0.24388770000000001</v>
      </c>
      <c r="Y1271">
        <v>0.4339866</v>
      </c>
      <c r="Z1271">
        <v>0.3353331</v>
      </c>
      <c r="AA1271">
        <v>1.0193858</v>
      </c>
    </row>
    <row r="1272" spans="1:27" ht="14.25" customHeight="1" x14ac:dyDescent="0.2">
      <c r="A1272">
        <v>20160812</v>
      </c>
      <c r="B1272">
        <v>327259</v>
      </c>
      <c r="C1272" s="2" t="str">
        <f t="shared" si="120"/>
        <v>2016</v>
      </c>
      <c r="D1272" s="2" t="str">
        <f t="shared" si="121"/>
        <v>08</v>
      </c>
      <c r="E1272" s="2" t="str">
        <f t="shared" si="122"/>
        <v>12</v>
      </c>
      <c r="F1272" s="2" t="str">
        <f t="shared" si="123"/>
        <v>12/08/2016</v>
      </c>
      <c r="G1272" s="2">
        <f t="shared" si="124"/>
        <v>3264</v>
      </c>
      <c r="H1272" s="2">
        <f t="shared" si="119"/>
        <v>0</v>
      </c>
      <c r="I1272" t="s">
        <v>33</v>
      </c>
      <c r="J1272">
        <v>60.975000000000001</v>
      </c>
      <c r="K1272">
        <v>14.393000000000001</v>
      </c>
      <c r="L1272">
        <v>0</v>
      </c>
      <c r="M1272">
        <v>0.30710500000000002</v>
      </c>
      <c r="N1272">
        <v>0.57539929999999995</v>
      </c>
      <c r="O1272">
        <v>1.968602</v>
      </c>
      <c r="P1272">
        <v>0.15838650000000001</v>
      </c>
      <c r="Q1272">
        <v>2.1946167000000001</v>
      </c>
      <c r="S1272" t="s">
        <v>239</v>
      </c>
      <c r="T1272">
        <v>62.582999999999998</v>
      </c>
      <c r="U1272">
        <v>15.571</v>
      </c>
      <c r="V1272">
        <v>0</v>
      </c>
      <c r="W1272">
        <v>0.4294116</v>
      </c>
      <c r="X1272">
        <v>0.3245866</v>
      </c>
      <c r="Y1272">
        <v>0.69858529999999996</v>
      </c>
      <c r="Z1272">
        <v>0.38667010000000002</v>
      </c>
      <c r="AA1272">
        <v>1.5074658999999999</v>
      </c>
    </row>
    <row r="1273" spans="1:27" ht="14.25" customHeight="1" x14ac:dyDescent="0.2">
      <c r="A1273">
        <v>20160816</v>
      </c>
      <c r="B1273">
        <v>327259</v>
      </c>
      <c r="C1273" s="2" t="str">
        <f t="shared" si="120"/>
        <v>2016</v>
      </c>
      <c r="D1273" s="2" t="str">
        <f t="shared" si="121"/>
        <v>08</v>
      </c>
      <c r="E1273" s="2" t="str">
        <f t="shared" si="122"/>
        <v>16</v>
      </c>
      <c r="F1273" s="2" t="str">
        <f t="shared" si="123"/>
        <v>16/08/2016</v>
      </c>
      <c r="G1273" s="2">
        <f t="shared" si="124"/>
        <v>3360</v>
      </c>
      <c r="H1273" s="2">
        <f t="shared" si="119"/>
        <v>0</v>
      </c>
      <c r="I1273" t="s">
        <v>264</v>
      </c>
      <c r="J1273">
        <v>74.147999999999996</v>
      </c>
      <c r="K1273">
        <v>22.411999999999999</v>
      </c>
      <c r="L1273">
        <v>3</v>
      </c>
      <c r="M1273">
        <v>0.43274479999999999</v>
      </c>
      <c r="N1273">
        <v>0.42097560000000001</v>
      </c>
      <c r="O1273">
        <v>1.0285127999999999</v>
      </c>
      <c r="P1273">
        <v>0.19086900000000001</v>
      </c>
      <c r="Q1273">
        <v>1.445309</v>
      </c>
      <c r="S1273" t="s">
        <v>360</v>
      </c>
      <c r="T1273">
        <v>69.313000000000002</v>
      </c>
      <c r="U1273">
        <v>20.634</v>
      </c>
      <c r="V1273">
        <v>3.5</v>
      </c>
      <c r="W1273">
        <v>0.54110400000000003</v>
      </c>
      <c r="X1273">
        <v>0.27693970000000001</v>
      </c>
      <c r="Y1273">
        <v>0.59564830000000002</v>
      </c>
      <c r="Z1273">
        <v>0.27704519999999999</v>
      </c>
      <c r="AA1273">
        <v>1.0174243000000001</v>
      </c>
    </row>
    <row r="1274" spans="1:27" ht="14.25" customHeight="1" x14ac:dyDescent="0.2">
      <c r="A1274">
        <v>20160819</v>
      </c>
      <c r="B1274">
        <v>327259</v>
      </c>
      <c r="C1274" s="2" t="str">
        <f t="shared" si="120"/>
        <v>2016</v>
      </c>
      <c r="D1274" s="2" t="str">
        <f t="shared" si="121"/>
        <v>08</v>
      </c>
      <c r="E1274" s="2" t="str">
        <f t="shared" si="122"/>
        <v>19</v>
      </c>
      <c r="F1274" s="2" t="str">
        <f t="shared" si="123"/>
        <v>19/08/2016</v>
      </c>
      <c r="G1274" s="2">
        <f t="shared" si="124"/>
        <v>3432</v>
      </c>
      <c r="H1274" s="2">
        <f t="shared" si="119"/>
        <v>0</v>
      </c>
      <c r="I1274" t="s">
        <v>256</v>
      </c>
      <c r="J1274">
        <v>61.915999999999997</v>
      </c>
      <c r="K1274">
        <v>21.670999999999999</v>
      </c>
      <c r="L1274">
        <v>1</v>
      </c>
      <c r="M1274">
        <v>0.45810970000000001</v>
      </c>
      <c r="N1274">
        <v>0.3693574</v>
      </c>
      <c r="O1274">
        <v>0.91124870000000002</v>
      </c>
      <c r="P1274">
        <v>0.32473410000000003</v>
      </c>
      <c r="Q1274">
        <v>1.5885369</v>
      </c>
      <c r="S1274" t="s">
        <v>47</v>
      </c>
      <c r="T1274">
        <v>59.84</v>
      </c>
      <c r="U1274">
        <v>20.957999999999998</v>
      </c>
      <c r="V1274">
        <v>3.2</v>
      </c>
      <c r="W1274">
        <v>0.44460250000000001</v>
      </c>
      <c r="X1274">
        <v>0.43171799999999999</v>
      </c>
      <c r="Y1274">
        <v>1.0810565000000001</v>
      </c>
      <c r="Z1274">
        <v>0.31043199999999999</v>
      </c>
      <c r="AA1274">
        <v>1.7949946999999999</v>
      </c>
    </row>
    <row r="1275" spans="1:27" ht="14.25" customHeight="1" x14ac:dyDescent="0.2">
      <c r="A1275">
        <v>20160823</v>
      </c>
      <c r="B1275">
        <v>327259</v>
      </c>
      <c r="C1275" s="2" t="str">
        <f t="shared" si="120"/>
        <v>2016</v>
      </c>
      <c r="D1275" s="2" t="str">
        <f t="shared" si="121"/>
        <v>08</v>
      </c>
      <c r="E1275" s="2" t="str">
        <f t="shared" si="122"/>
        <v>23</v>
      </c>
      <c r="F1275" s="2" t="str">
        <f t="shared" si="123"/>
        <v>23/08/2016</v>
      </c>
      <c r="G1275" s="2">
        <f t="shared" si="124"/>
        <v>3528</v>
      </c>
      <c r="H1275" s="2">
        <f t="shared" si="119"/>
        <v>0</v>
      </c>
      <c r="I1275" t="s">
        <v>33</v>
      </c>
      <c r="J1275">
        <v>54.523000000000003</v>
      </c>
      <c r="K1275">
        <v>14.548999999999999</v>
      </c>
      <c r="L1275">
        <v>0.4</v>
      </c>
      <c r="M1275">
        <v>0.57058739999999997</v>
      </c>
      <c r="N1275">
        <v>0.29761939999999998</v>
      </c>
      <c r="O1275">
        <v>0.52754679999999998</v>
      </c>
      <c r="P1275">
        <v>0.33073059999999999</v>
      </c>
      <c r="Q1275">
        <v>1.0637639999999999</v>
      </c>
      <c r="S1275" t="s">
        <v>239</v>
      </c>
      <c r="T1275">
        <v>56.024000000000001</v>
      </c>
      <c r="U1275">
        <v>21.097999999999999</v>
      </c>
      <c r="V1275">
        <v>1.4</v>
      </c>
      <c r="W1275">
        <v>0.44588620000000001</v>
      </c>
      <c r="X1275">
        <v>0.44942110000000002</v>
      </c>
      <c r="Y1275">
        <v>1.1407459</v>
      </c>
      <c r="Z1275">
        <v>0.25852579999999997</v>
      </c>
      <c r="AA1275">
        <v>1.6949445000000001</v>
      </c>
    </row>
    <row r="1276" spans="1:27" ht="14.25" customHeight="1" x14ac:dyDescent="0.2">
      <c r="A1276">
        <v>20160825</v>
      </c>
      <c r="B1276">
        <v>327259</v>
      </c>
      <c r="C1276" s="2" t="str">
        <f t="shared" si="120"/>
        <v>2016</v>
      </c>
      <c r="D1276" s="2" t="str">
        <f t="shared" si="121"/>
        <v>08</v>
      </c>
      <c r="E1276" s="2" t="str">
        <f t="shared" si="122"/>
        <v>25</v>
      </c>
      <c r="F1276" s="2" t="str">
        <f t="shared" si="123"/>
        <v>25/08/2016</v>
      </c>
      <c r="G1276" s="2">
        <f t="shared" si="124"/>
        <v>3576</v>
      </c>
      <c r="H1276" s="2">
        <f t="shared" si="119"/>
        <v>0</v>
      </c>
      <c r="I1276" t="s">
        <v>33</v>
      </c>
      <c r="J1276">
        <v>55.524000000000001</v>
      </c>
      <c r="K1276">
        <v>15.069000000000001</v>
      </c>
      <c r="L1276">
        <v>0</v>
      </c>
      <c r="M1276">
        <v>0.54024209999999995</v>
      </c>
      <c r="N1276">
        <v>0.27937040000000002</v>
      </c>
      <c r="O1276">
        <v>0.56504869999999996</v>
      </c>
      <c r="P1276">
        <v>0.30319819999999997</v>
      </c>
      <c r="Q1276">
        <v>1.132628</v>
      </c>
      <c r="S1276" t="s">
        <v>632</v>
      </c>
      <c r="T1276">
        <v>58.591000000000001</v>
      </c>
      <c r="U1276">
        <v>21.884</v>
      </c>
      <c r="V1276">
        <v>7</v>
      </c>
      <c r="W1276">
        <v>0.45178000000000001</v>
      </c>
      <c r="X1276">
        <v>0.47134379999999998</v>
      </c>
      <c r="Y1276">
        <v>1.2927344999999999</v>
      </c>
      <c r="Z1276">
        <v>0.20619509999999999</v>
      </c>
      <c r="AA1276">
        <v>1.5412258000000001</v>
      </c>
    </row>
    <row r="1277" spans="1:27" ht="14.25" customHeight="1" x14ac:dyDescent="0.2">
      <c r="A1277">
        <v>20160827</v>
      </c>
      <c r="B1277">
        <v>327259</v>
      </c>
      <c r="C1277" s="2" t="str">
        <f t="shared" si="120"/>
        <v>2016</v>
      </c>
      <c r="D1277" s="2" t="str">
        <f t="shared" si="121"/>
        <v>08</v>
      </c>
      <c r="E1277" s="2" t="str">
        <f t="shared" si="122"/>
        <v>27</v>
      </c>
      <c r="F1277" s="2" t="str">
        <f t="shared" si="123"/>
        <v>27/08/2016</v>
      </c>
      <c r="G1277" s="2">
        <f t="shared" si="124"/>
        <v>3624</v>
      </c>
      <c r="H1277" s="2">
        <f t="shared" si="119"/>
        <v>0</v>
      </c>
      <c r="I1277" t="s">
        <v>33</v>
      </c>
      <c r="J1277">
        <v>62.372999999999998</v>
      </c>
      <c r="K1277">
        <v>17.864000000000001</v>
      </c>
      <c r="L1277">
        <v>0.9</v>
      </c>
      <c r="M1277">
        <v>0.66487149999999995</v>
      </c>
      <c r="N1277">
        <v>0.2100407</v>
      </c>
      <c r="O1277">
        <v>0.32813829999999999</v>
      </c>
      <c r="P1277">
        <v>0.2712176</v>
      </c>
      <c r="Q1277">
        <v>0.7237036</v>
      </c>
      <c r="S1277" t="s">
        <v>239</v>
      </c>
      <c r="T1277">
        <v>64.260000000000005</v>
      </c>
      <c r="U1277">
        <v>15.159000000000001</v>
      </c>
      <c r="V1277">
        <v>0</v>
      </c>
      <c r="W1277">
        <v>0.68386100000000005</v>
      </c>
      <c r="X1277">
        <v>0.18218280000000001</v>
      </c>
      <c r="Y1277">
        <v>0.27989809999999998</v>
      </c>
      <c r="Z1277">
        <v>0.36724800000000002</v>
      </c>
      <c r="AA1277">
        <v>0.82248750000000004</v>
      </c>
    </row>
    <row r="1278" spans="1:27" ht="14.25" customHeight="1" x14ac:dyDescent="0.2">
      <c r="A1278">
        <v>20160329</v>
      </c>
      <c r="B1278">
        <v>3343676</v>
      </c>
      <c r="C1278" s="2" t="str">
        <f t="shared" si="120"/>
        <v>2016</v>
      </c>
      <c r="D1278" s="2" t="str">
        <f t="shared" si="121"/>
        <v>03</v>
      </c>
      <c r="E1278" s="2" t="str">
        <f t="shared" si="122"/>
        <v>29</v>
      </c>
      <c r="F1278" s="2" t="str">
        <f t="shared" si="123"/>
        <v>29/03/2016</v>
      </c>
      <c r="G1278" s="2">
        <f t="shared" si="124"/>
        <v>0</v>
      </c>
      <c r="H1278" s="2">
        <f t="shared" si="119"/>
        <v>0</v>
      </c>
      <c r="I1278" t="s">
        <v>33</v>
      </c>
      <c r="J1278">
        <v>59.161999999999999</v>
      </c>
      <c r="K1278">
        <v>11.55</v>
      </c>
      <c r="L1278">
        <v>4.0999999999999996</v>
      </c>
      <c r="M1278">
        <v>0.22394320000000001</v>
      </c>
      <c r="N1278">
        <v>0.59878399999999998</v>
      </c>
      <c r="O1278">
        <v>2.6160861999999998</v>
      </c>
      <c r="P1278">
        <v>0.25145279999999998</v>
      </c>
      <c r="Q1278">
        <v>3.4541751999999999</v>
      </c>
      <c r="S1278" t="s">
        <v>633</v>
      </c>
      <c r="T1278">
        <v>67.325000000000003</v>
      </c>
      <c r="U1278">
        <v>16.157</v>
      </c>
      <c r="V1278">
        <v>9.6</v>
      </c>
      <c r="W1278">
        <v>0.30730740000000001</v>
      </c>
      <c r="X1278">
        <v>0.40401720000000002</v>
      </c>
      <c r="Y1278">
        <v>1.5809991000000001</v>
      </c>
      <c r="Z1278">
        <v>0.47395609999999999</v>
      </c>
      <c r="AA1278">
        <v>3.0314209000000001</v>
      </c>
    </row>
    <row r="1279" spans="1:27" ht="14.25" customHeight="1" x14ac:dyDescent="0.2">
      <c r="A1279">
        <v>20160331</v>
      </c>
      <c r="B1279">
        <v>3343676</v>
      </c>
      <c r="C1279" s="2" t="str">
        <f t="shared" si="120"/>
        <v>2016</v>
      </c>
      <c r="D1279" s="2" t="str">
        <f t="shared" si="121"/>
        <v>03</v>
      </c>
      <c r="E1279" s="2" t="str">
        <f t="shared" si="122"/>
        <v>31</v>
      </c>
      <c r="F1279" s="2" t="str">
        <f t="shared" si="123"/>
        <v>31/03/2016</v>
      </c>
      <c r="G1279" s="2">
        <f t="shared" si="124"/>
        <v>48</v>
      </c>
      <c r="H1279" s="2">
        <f t="shared" si="119"/>
        <v>0</v>
      </c>
      <c r="I1279" t="s">
        <v>33</v>
      </c>
      <c r="J1279">
        <v>67.853999999999999</v>
      </c>
      <c r="K1279">
        <v>15.814</v>
      </c>
      <c r="L1279">
        <v>3.8</v>
      </c>
      <c r="M1279">
        <v>0.41161490000000001</v>
      </c>
      <c r="N1279">
        <v>0.2248657</v>
      </c>
      <c r="O1279">
        <v>0.57867860000000004</v>
      </c>
      <c r="P1279">
        <v>0.58937260000000002</v>
      </c>
      <c r="Q1279">
        <v>2.1561705999999998</v>
      </c>
      <c r="S1279" t="s">
        <v>634</v>
      </c>
      <c r="T1279">
        <v>80.869</v>
      </c>
      <c r="U1279">
        <v>16.12</v>
      </c>
      <c r="V1279">
        <v>1.7</v>
      </c>
      <c r="W1279">
        <v>0.49539179999999999</v>
      </c>
      <c r="X1279">
        <v>0.3871212</v>
      </c>
      <c r="Y1279">
        <v>0.78706480000000001</v>
      </c>
      <c r="Z1279">
        <v>0.2417948</v>
      </c>
      <c r="AA1279">
        <v>1.3339017</v>
      </c>
    </row>
    <row r="1280" spans="1:27" ht="14.25" customHeight="1" x14ac:dyDescent="0.2">
      <c r="A1280">
        <v>20160402</v>
      </c>
      <c r="B1280">
        <v>3343676</v>
      </c>
      <c r="C1280" s="2" t="str">
        <f t="shared" si="120"/>
        <v>2016</v>
      </c>
      <c r="D1280" s="2" t="str">
        <f t="shared" si="121"/>
        <v>04</v>
      </c>
      <c r="E1280" s="2" t="str">
        <f t="shared" si="122"/>
        <v>02</v>
      </c>
      <c r="F1280" s="2" t="str">
        <f t="shared" si="123"/>
        <v>02/04/2016</v>
      </c>
      <c r="G1280" s="2">
        <f t="shared" si="124"/>
        <v>96</v>
      </c>
      <c r="H1280" s="2">
        <f t="shared" si="119"/>
        <v>0</v>
      </c>
      <c r="I1280" t="s">
        <v>33</v>
      </c>
      <c r="J1280">
        <v>65.537000000000006</v>
      </c>
      <c r="K1280">
        <v>16.102</v>
      </c>
      <c r="L1280">
        <v>5.7</v>
      </c>
      <c r="M1280">
        <v>0.3310456</v>
      </c>
      <c r="N1280">
        <v>0.4339905</v>
      </c>
      <c r="O1280">
        <v>1.4709688999999999</v>
      </c>
      <c r="P1280">
        <v>0.4967473</v>
      </c>
      <c r="Q1280">
        <v>3.3222860999999999</v>
      </c>
      <c r="S1280" t="s">
        <v>372</v>
      </c>
      <c r="T1280">
        <v>68.072999999999993</v>
      </c>
      <c r="U1280">
        <v>12.651999999999999</v>
      </c>
      <c r="V1280">
        <v>8</v>
      </c>
      <c r="W1280">
        <v>0.46602159999999998</v>
      </c>
      <c r="X1280">
        <v>0.3499871</v>
      </c>
      <c r="Y1280">
        <v>0.81498709999999996</v>
      </c>
      <c r="Z1280">
        <v>0.3171947</v>
      </c>
      <c r="AA1280">
        <v>1.3851403</v>
      </c>
    </row>
    <row r="1281" spans="1:27" ht="14.25" customHeight="1" x14ac:dyDescent="0.2">
      <c r="A1281">
        <v>20160405</v>
      </c>
      <c r="B1281">
        <v>3343676</v>
      </c>
      <c r="C1281" s="2" t="str">
        <f t="shared" si="120"/>
        <v>2016</v>
      </c>
      <c r="D1281" s="2" t="str">
        <f t="shared" si="121"/>
        <v>04</v>
      </c>
      <c r="E1281" s="2" t="str">
        <f t="shared" si="122"/>
        <v>05</v>
      </c>
      <c r="F1281" s="2" t="str">
        <f t="shared" si="123"/>
        <v>05/04/2016</v>
      </c>
      <c r="G1281" s="2">
        <f t="shared" si="124"/>
        <v>168</v>
      </c>
      <c r="H1281" s="2">
        <f t="shared" si="119"/>
        <v>0</v>
      </c>
      <c r="I1281" t="s">
        <v>60</v>
      </c>
      <c r="J1281">
        <v>64.275000000000006</v>
      </c>
      <c r="K1281">
        <v>14.664</v>
      </c>
      <c r="L1281">
        <v>10.7</v>
      </c>
      <c r="M1281">
        <v>0.41966700000000001</v>
      </c>
      <c r="N1281">
        <v>0.3850363</v>
      </c>
      <c r="O1281">
        <v>0.96368140000000002</v>
      </c>
      <c r="P1281">
        <v>0.34428150000000002</v>
      </c>
      <c r="Q1281">
        <v>1.8301128</v>
      </c>
      <c r="S1281" t="s">
        <v>448</v>
      </c>
      <c r="T1281">
        <v>85.317999999999998</v>
      </c>
      <c r="U1281">
        <v>17.016999999999999</v>
      </c>
      <c r="V1281">
        <v>2.5</v>
      </c>
      <c r="W1281">
        <v>0.44117309999999998</v>
      </c>
      <c r="X1281">
        <v>0.46755249999999998</v>
      </c>
      <c r="Y1281">
        <v>1.2054015</v>
      </c>
      <c r="Z1281">
        <v>0.30080990000000002</v>
      </c>
      <c r="AA1281">
        <v>1.9252718</v>
      </c>
    </row>
    <row r="1282" spans="1:27" ht="14.25" customHeight="1" x14ac:dyDescent="0.2">
      <c r="A1282">
        <v>20160407</v>
      </c>
      <c r="B1282">
        <v>3343676</v>
      </c>
      <c r="C1282" s="2" t="str">
        <f t="shared" si="120"/>
        <v>2016</v>
      </c>
      <c r="D1282" s="2" t="str">
        <f t="shared" si="121"/>
        <v>04</v>
      </c>
      <c r="E1282" s="2" t="str">
        <f t="shared" si="122"/>
        <v>07</v>
      </c>
      <c r="F1282" s="2" t="str">
        <f t="shared" si="123"/>
        <v>07/04/2016</v>
      </c>
      <c r="G1282" s="2">
        <f t="shared" si="124"/>
        <v>216</v>
      </c>
      <c r="H1282" s="2">
        <f t="shared" si="119"/>
        <v>0</v>
      </c>
      <c r="I1282" t="s">
        <v>106</v>
      </c>
      <c r="J1282">
        <v>70.962000000000003</v>
      </c>
      <c r="K1282">
        <v>17.690999999999999</v>
      </c>
      <c r="L1282">
        <v>10.1</v>
      </c>
      <c r="M1282">
        <v>0.3111584</v>
      </c>
      <c r="N1282">
        <v>0.36968220000000002</v>
      </c>
      <c r="O1282">
        <v>1.6011344000000001</v>
      </c>
      <c r="P1282">
        <v>0.47860580000000003</v>
      </c>
      <c r="Q1282">
        <v>3.0191807000000002</v>
      </c>
      <c r="S1282" t="s">
        <v>235</v>
      </c>
      <c r="T1282">
        <v>71.652000000000001</v>
      </c>
      <c r="U1282">
        <v>15.327</v>
      </c>
      <c r="V1282">
        <v>10.199999999999999</v>
      </c>
      <c r="W1282">
        <v>0.36605870000000001</v>
      </c>
      <c r="X1282">
        <v>0.33412170000000002</v>
      </c>
      <c r="Y1282">
        <v>0.96714199999999995</v>
      </c>
      <c r="Z1282">
        <v>0.4547853</v>
      </c>
      <c r="AA1282">
        <v>2.3113546</v>
      </c>
    </row>
    <row r="1283" spans="1:27" ht="14.25" customHeight="1" x14ac:dyDescent="0.2">
      <c r="A1283">
        <v>20160409</v>
      </c>
      <c r="B1283">
        <v>3343676</v>
      </c>
      <c r="C1283" s="2" t="str">
        <f t="shared" si="120"/>
        <v>2016</v>
      </c>
      <c r="D1283" s="2" t="str">
        <f t="shared" si="121"/>
        <v>04</v>
      </c>
      <c r="E1283" s="2" t="str">
        <f t="shared" si="122"/>
        <v>09</v>
      </c>
      <c r="F1283" s="2" t="str">
        <f t="shared" si="123"/>
        <v>09/04/2016</v>
      </c>
      <c r="G1283" s="2">
        <f t="shared" si="124"/>
        <v>264</v>
      </c>
      <c r="H1283" s="2">
        <f t="shared" si="119"/>
        <v>0</v>
      </c>
      <c r="I1283" t="s">
        <v>148</v>
      </c>
      <c r="J1283">
        <v>60.372999999999998</v>
      </c>
      <c r="K1283">
        <v>14.685</v>
      </c>
      <c r="L1283">
        <v>5.2</v>
      </c>
      <c r="M1283">
        <v>0.44345319999999999</v>
      </c>
      <c r="N1283">
        <v>0.3940226</v>
      </c>
      <c r="O1283">
        <v>1.0133871999999999</v>
      </c>
      <c r="P1283">
        <v>0.39317069999999998</v>
      </c>
      <c r="Q1283">
        <v>2.0297570999999999</v>
      </c>
      <c r="S1283" t="s">
        <v>270</v>
      </c>
      <c r="T1283">
        <v>57.279000000000003</v>
      </c>
      <c r="U1283">
        <v>15.029</v>
      </c>
      <c r="V1283">
        <v>1.2</v>
      </c>
      <c r="W1283">
        <v>0.44262279999999998</v>
      </c>
      <c r="X1283">
        <v>0.39115299999999997</v>
      </c>
      <c r="Y1283">
        <v>0.93822970000000006</v>
      </c>
      <c r="Z1283">
        <v>0.28238029999999997</v>
      </c>
      <c r="AA1283">
        <v>1.5369839999999999</v>
      </c>
    </row>
    <row r="1284" spans="1:27" ht="14.25" customHeight="1" x14ac:dyDescent="0.2">
      <c r="A1284">
        <v>20160412</v>
      </c>
      <c r="B1284">
        <v>3343676</v>
      </c>
      <c r="C1284" s="2" t="str">
        <f t="shared" si="120"/>
        <v>2016</v>
      </c>
      <c r="D1284" s="2" t="str">
        <f t="shared" si="121"/>
        <v>04</v>
      </c>
      <c r="E1284" s="2" t="str">
        <f t="shared" si="122"/>
        <v>12</v>
      </c>
      <c r="F1284" s="2" t="str">
        <f t="shared" si="123"/>
        <v>12/04/2016</v>
      </c>
      <c r="G1284" s="2">
        <f t="shared" si="124"/>
        <v>336</v>
      </c>
      <c r="H1284" s="2">
        <f t="shared" ref="H1284:H1347" si="125">IF((G1284=G1283),1,0)</f>
        <v>0</v>
      </c>
      <c r="I1284" t="s">
        <v>58</v>
      </c>
      <c r="J1284">
        <v>57.472999999999999</v>
      </c>
      <c r="K1284">
        <v>16.966000000000001</v>
      </c>
      <c r="L1284">
        <v>2</v>
      </c>
      <c r="M1284">
        <v>0.38414429999999999</v>
      </c>
      <c r="N1284">
        <v>0.4488489</v>
      </c>
      <c r="O1284">
        <v>1.32799</v>
      </c>
      <c r="P1284">
        <v>0.43071880000000001</v>
      </c>
      <c r="Q1284">
        <v>2.3032689999999998</v>
      </c>
      <c r="S1284" t="s">
        <v>513</v>
      </c>
      <c r="T1284">
        <v>86.15</v>
      </c>
      <c r="U1284">
        <v>14.372999999999999</v>
      </c>
      <c r="V1284">
        <v>2.7</v>
      </c>
      <c r="W1284">
        <v>0.58761439999999998</v>
      </c>
      <c r="X1284">
        <v>0.34038980000000002</v>
      </c>
      <c r="Y1284">
        <v>0.62260340000000003</v>
      </c>
      <c r="Z1284">
        <v>0.13309550000000001</v>
      </c>
      <c r="AA1284">
        <v>0.83543089999999998</v>
      </c>
    </row>
    <row r="1285" spans="1:27" ht="14.25" customHeight="1" x14ac:dyDescent="0.2">
      <c r="A1285">
        <v>20160414</v>
      </c>
      <c r="B1285">
        <v>3343676</v>
      </c>
      <c r="C1285" s="2" t="str">
        <f t="shared" si="120"/>
        <v>2016</v>
      </c>
      <c r="D1285" s="2" t="str">
        <f t="shared" si="121"/>
        <v>04</v>
      </c>
      <c r="E1285" s="2" t="str">
        <f t="shared" si="122"/>
        <v>14</v>
      </c>
      <c r="F1285" s="2" t="str">
        <f t="shared" si="123"/>
        <v>14/04/2016</v>
      </c>
      <c r="G1285" s="2">
        <f t="shared" si="124"/>
        <v>384</v>
      </c>
      <c r="H1285" s="2">
        <f t="shared" si="125"/>
        <v>0</v>
      </c>
      <c r="I1285" t="s">
        <v>597</v>
      </c>
      <c r="J1285">
        <v>57.006999999999998</v>
      </c>
      <c r="K1285">
        <v>13.815</v>
      </c>
      <c r="L1285">
        <v>8.6999999999999993</v>
      </c>
      <c r="M1285">
        <v>0.50575769999999998</v>
      </c>
      <c r="N1285">
        <v>0.30248979999999998</v>
      </c>
      <c r="O1285">
        <v>0.62130510000000005</v>
      </c>
      <c r="P1285">
        <v>0.27981850000000003</v>
      </c>
      <c r="Q1285">
        <v>1.1386246</v>
      </c>
      <c r="S1285" t="s">
        <v>118</v>
      </c>
      <c r="T1285">
        <v>62.34</v>
      </c>
      <c r="U1285">
        <v>12.244</v>
      </c>
      <c r="V1285">
        <v>8.3000000000000007</v>
      </c>
      <c r="W1285">
        <v>0.49912069999999997</v>
      </c>
      <c r="X1285">
        <v>0.36035119999999998</v>
      </c>
      <c r="Y1285">
        <v>0.8163745</v>
      </c>
      <c r="Z1285">
        <v>0.34019709999999997</v>
      </c>
      <c r="AA1285">
        <v>1.6734981</v>
      </c>
    </row>
    <row r="1286" spans="1:27" ht="14.25" customHeight="1" x14ac:dyDescent="0.2">
      <c r="A1286">
        <v>20160416</v>
      </c>
      <c r="B1286">
        <v>3343676</v>
      </c>
      <c r="C1286" s="2" t="str">
        <f t="shared" si="120"/>
        <v>2016</v>
      </c>
      <c r="D1286" s="2" t="str">
        <f t="shared" si="121"/>
        <v>04</v>
      </c>
      <c r="E1286" s="2" t="str">
        <f t="shared" si="122"/>
        <v>16</v>
      </c>
      <c r="F1286" s="2" t="str">
        <f t="shared" si="123"/>
        <v>16/04/2016</v>
      </c>
      <c r="G1286" s="2">
        <f t="shared" si="124"/>
        <v>432</v>
      </c>
      <c r="H1286" s="2">
        <f t="shared" si="125"/>
        <v>0</v>
      </c>
      <c r="I1286" t="s">
        <v>58</v>
      </c>
      <c r="J1286">
        <v>59.945999999999998</v>
      </c>
      <c r="K1286">
        <v>20.024000000000001</v>
      </c>
      <c r="L1286">
        <v>3.6</v>
      </c>
      <c r="M1286">
        <v>0.51366489999999998</v>
      </c>
      <c r="N1286">
        <v>0.32453140000000003</v>
      </c>
      <c r="O1286">
        <v>0.70132819999999996</v>
      </c>
      <c r="P1286">
        <v>0.35362070000000001</v>
      </c>
      <c r="Q1286">
        <v>1.288511</v>
      </c>
      <c r="S1286" t="s">
        <v>449</v>
      </c>
      <c r="T1286">
        <v>98.814999999999998</v>
      </c>
      <c r="U1286">
        <v>19.177</v>
      </c>
      <c r="V1286">
        <v>5.7</v>
      </c>
      <c r="W1286">
        <v>0.44352609999999998</v>
      </c>
      <c r="X1286">
        <v>0.4168096</v>
      </c>
      <c r="Y1286">
        <v>0.94556929999999995</v>
      </c>
      <c r="Z1286">
        <v>0.30217460000000002</v>
      </c>
      <c r="AA1286">
        <v>1.5573387000000001</v>
      </c>
    </row>
    <row r="1287" spans="1:27" ht="14.25" customHeight="1" x14ac:dyDescent="0.2">
      <c r="A1287">
        <v>20160419</v>
      </c>
      <c r="B1287">
        <v>3343676</v>
      </c>
      <c r="C1287" s="2" t="str">
        <f t="shared" si="120"/>
        <v>2016</v>
      </c>
      <c r="D1287" s="2" t="str">
        <f t="shared" si="121"/>
        <v>04</v>
      </c>
      <c r="E1287" s="2" t="str">
        <f t="shared" si="122"/>
        <v>19</v>
      </c>
      <c r="F1287" s="2" t="str">
        <f t="shared" si="123"/>
        <v>19/04/2016</v>
      </c>
      <c r="G1287" s="2">
        <f t="shared" si="124"/>
        <v>504</v>
      </c>
      <c r="H1287" s="2">
        <f t="shared" si="125"/>
        <v>0</v>
      </c>
      <c r="I1287" t="s">
        <v>384</v>
      </c>
      <c r="J1287">
        <v>65.745999999999995</v>
      </c>
      <c r="K1287">
        <v>14.555</v>
      </c>
      <c r="L1287">
        <v>5.5</v>
      </c>
      <c r="M1287">
        <v>0.3456224</v>
      </c>
      <c r="N1287">
        <v>0.46344170000000001</v>
      </c>
      <c r="O1287">
        <v>1.6988563000000001</v>
      </c>
      <c r="P1287">
        <v>0.34625660000000003</v>
      </c>
      <c r="Q1287">
        <v>2.5886203000000001</v>
      </c>
      <c r="S1287" t="s">
        <v>635</v>
      </c>
      <c r="T1287">
        <v>84.893000000000001</v>
      </c>
      <c r="U1287">
        <v>12.571999999999999</v>
      </c>
      <c r="V1287">
        <v>8.9</v>
      </c>
      <c r="W1287">
        <v>0.34973779999999999</v>
      </c>
      <c r="X1287">
        <v>0.45696360000000003</v>
      </c>
      <c r="Y1287">
        <v>1.3103187000000001</v>
      </c>
      <c r="Z1287">
        <v>0.38220609999999999</v>
      </c>
      <c r="AA1287">
        <v>2.5207259</v>
      </c>
    </row>
    <row r="1288" spans="1:27" ht="14.25" customHeight="1" x14ac:dyDescent="0.2">
      <c r="A1288">
        <v>20160423</v>
      </c>
      <c r="B1288">
        <v>3343676</v>
      </c>
      <c r="C1288" s="2" t="str">
        <f t="shared" ref="C1288:C1351" si="126">LEFT(A1288,4)</f>
        <v>2016</v>
      </c>
      <c r="D1288" s="2" t="str">
        <f t="shared" ref="D1288:D1351" si="127">MID(A1288,5,2)</f>
        <v>04</v>
      </c>
      <c r="E1288" s="2" t="str">
        <f t="shared" ref="E1288:E1351" si="128">RIGHT(A1288,2)</f>
        <v>23</v>
      </c>
      <c r="F1288" s="2" t="str">
        <f t="shared" ref="F1288:F1351" si="129">E1288&amp;"/"&amp;D1288&amp;"/"&amp;C1288</f>
        <v>23/04/2016</v>
      </c>
      <c r="G1288" s="2">
        <f t="shared" ref="G1288:G1351" si="130">IF((B1288=B1287),G1287+(F1288-F1287)*24,0)</f>
        <v>600</v>
      </c>
      <c r="H1288" s="2">
        <f t="shared" si="125"/>
        <v>0</v>
      </c>
      <c r="I1288" t="s">
        <v>106</v>
      </c>
      <c r="J1288">
        <v>71.95</v>
      </c>
      <c r="K1288">
        <v>15.298</v>
      </c>
      <c r="L1288">
        <v>6.2</v>
      </c>
      <c r="M1288">
        <v>0.2792615</v>
      </c>
      <c r="N1288">
        <v>0.4761206</v>
      </c>
      <c r="O1288">
        <v>1.9807387000000001</v>
      </c>
      <c r="P1288">
        <v>0.39506799999999997</v>
      </c>
      <c r="Q1288">
        <v>3.0618213999999999</v>
      </c>
      <c r="S1288" t="s">
        <v>636</v>
      </c>
      <c r="T1288">
        <v>71.855999999999995</v>
      </c>
      <c r="U1288">
        <v>16.34</v>
      </c>
      <c r="V1288">
        <v>15.2</v>
      </c>
      <c r="W1288">
        <v>0.48302210000000001</v>
      </c>
      <c r="X1288">
        <v>0.35478300000000002</v>
      </c>
      <c r="Y1288">
        <v>0.84626219999999996</v>
      </c>
      <c r="Z1288">
        <v>0.28909620000000003</v>
      </c>
      <c r="AA1288">
        <v>1.4197084</v>
      </c>
    </row>
    <row r="1289" spans="1:27" ht="14.25" customHeight="1" x14ac:dyDescent="0.2">
      <c r="A1289">
        <v>20160426</v>
      </c>
      <c r="B1289">
        <v>3343676</v>
      </c>
      <c r="C1289" s="2" t="str">
        <f t="shared" si="126"/>
        <v>2016</v>
      </c>
      <c r="D1289" s="2" t="str">
        <f t="shared" si="127"/>
        <v>04</v>
      </c>
      <c r="E1289" s="2" t="str">
        <f t="shared" si="128"/>
        <v>26</v>
      </c>
      <c r="F1289" s="2" t="str">
        <f t="shared" si="129"/>
        <v>26/04/2016</v>
      </c>
      <c r="G1289" s="2">
        <f t="shared" si="130"/>
        <v>672</v>
      </c>
      <c r="H1289" s="2">
        <f t="shared" si="125"/>
        <v>0</v>
      </c>
      <c r="I1289" t="s">
        <v>33</v>
      </c>
      <c r="J1289">
        <v>72.369</v>
      </c>
      <c r="K1289">
        <v>15.079000000000001</v>
      </c>
      <c r="L1289">
        <v>5.8</v>
      </c>
      <c r="M1289">
        <v>0.43391590000000002</v>
      </c>
      <c r="N1289">
        <v>0.42585869999999998</v>
      </c>
      <c r="O1289">
        <v>0.97277599999999997</v>
      </c>
      <c r="P1289">
        <v>0.23499310000000001</v>
      </c>
      <c r="Q1289">
        <v>1.5449330999999999</v>
      </c>
      <c r="S1289" t="s">
        <v>38</v>
      </c>
      <c r="T1289">
        <v>78.884</v>
      </c>
      <c r="U1289">
        <v>13.534000000000001</v>
      </c>
      <c r="V1289">
        <v>4</v>
      </c>
      <c r="W1289">
        <v>0.41591640000000002</v>
      </c>
      <c r="X1289">
        <v>0.34428940000000002</v>
      </c>
      <c r="Y1289">
        <v>0.83758719999999998</v>
      </c>
      <c r="Z1289">
        <v>0.30235800000000002</v>
      </c>
      <c r="AA1289">
        <v>1.4096445</v>
      </c>
    </row>
    <row r="1290" spans="1:27" ht="14.25" customHeight="1" x14ac:dyDescent="0.2">
      <c r="A1290">
        <v>20160430</v>
      </c>
      <c r="B1290">
        <v>3343676</v>
      </c>
      <c r="C1290" s="2" t="str">
        <f t="shared" si="126"/>
        <v>2016</v>
      </c>
      <c r="D1290" s="2" t="str">
        <f t="shared" si="127"/>
        <v>04</v>
      </c>
      <c r="E1290" s="2" t="str">
        <f t="shared" si="128"/>
        <v>30</v>
      </c>
      <c r="F1290" s="2" t="str">
        <f t="shared" si="129"/>
        <v>30/04/2016</v>
      </c>
      <c r="G1290" s="2">
        <f t="shared" si="130"/>
        <v>768</v>
      </c>
      <c r="H1290" s="2">
        <f t="shared" si="125"/>
        <v>0</v>
      </c>
      <c r="I1290" t="s">
        <v>33</v>
      </c>
      <c r="J1290">
        <v>92.001000000000005</v>
      </c>
      <c r="K1290">
        <v>10.750999999999999</v>
      </c>
      <c r="L1290">
        <v>0</v>
      </c>
      <c r="M1290">
        <v>0.35669729999999999</v>
      </c>
      <c r="N1290">
        <v>0.27723609999999999</v>
      </c>
      <c r="O1290">
        <v>0.8794035</v>
      </c>
      <c r="P1290">
        <v>0.6255558</v>
      </c>
      <c r="Q1290">
        <v>2.9714855</v>
      </c>
      <c r="S1290" t="s">
        <v>608</v>
      </c>
      <c r="T1290">
        <v>73.486000000000004</v>
      </c>
      <c r="U1290">
        <v>10.201000000000001</v>
      </c>
      <c r="V1290">
        <v>9.4</v>
      </c>
      <c r="W1290">
        <v>0.39377699999999999</v>
      </c>
      <c r="X1290">
        <v>0.43985210000000002</v>
      </c>
      <c r="Y1290">
        <v>1.2373989999999999</v>
      </c>
      <c r="Z1290">
        <v>0.23279659999999999</v>
      </c>
      <c r="AA1290">
        <v>1.8067898</v>
      </c>
    </row>
    <row r="1291" spans="1:27" ht="14.25" customHeight="1" x14ac:dyDescent="0.2">
      <c r="A1291">
        <v>20160505</v>
      </c>
      <c r="B1291">
        <v>3343676</v>
      </c>
      <c r="C1291" s="2" t="str">
        <f t="shared" si="126"/>
        <v>2016</v>
      </c>
      <c r="D1291" s="2" t="str">
        <f t="shared" si="127"/>
        <v>05</v>
      </c>
      <c r="E1291" s="2" t="str">
        <f t="shared" si="128"/>
        <v>05</v>
      </c>
      <c r="F1291" s="2" t="str">
        <f t="shared" si="129"/>
        <v>05/05/2016</v>
      </c>
      <c r="G1291" s="2">
        <f t="shared" si="130"/>
        <v>888</v>
      </c>
      <c r="H1291" s="2">
        <f t="shared" si="125"/>
        <v>0</v>
      </c>
      <c r="I1291" t="s">
        <v>72</v>
      </c>
      <c r="J1291">
        <v>86.605999999999995</v>
      </c>
      <c r="K1291">
        <v>13.058999999999999</v>
      </c>
      <c r="L1291">
        <v>9.1999999999999993</v>
      </c>
      <c r="M1291">
        <v>0.50382450000000001</v>
      </c>
      <c r="N1291">
        <v>0.43325859999999999</v>
      </c>
      <c r="O1291">
        <v>0.94989950000000001</v>
      </c>
      <c r="P1291">
        <v>0.23190810000000001</v>
      </c>
      <c r="Q1291">
        <v>1.4857266</v>
      </c>
      <c r="S1291" t="s">
        <v>52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ht="14.25" customHeight="1" x14ac:dyDescent="0.2">
      <c r="A1292">
        <v>20160507</v>
      </c>
      <c r="B1292">
        <v>3343676</v>
      </c>
      <c r="C1292" s="2" t="str">
        <f t="shared" si="126"/>
        <v>2016</v>
      </c>
      <c r="D1292" s="2" t="str">
        <f t="shared" si="127"/>
        <v>05</v>
      </c>
      <c r="E1292" s="2" t="str">
        <f t="shared" si="128"/>
        <v>07</v>
      </c>
      <c r="F1292" s="2" t="str">
        <f t="shared" si="129"/>
        <v>07/05/2016</v>
      </c>
      <c r="G1292" s="2">
        <f t="shared" si="130"/>
        <v>936</v>
      </c>
      <c r="H1292" s="2">
        <f t="shared" si="125"/>
        <v>0</v>
      </c>
      <c r="I1292" t="s">
        <v>637</v>
      </c>
      <c r="J1292">
        <v>83.067999999999998</v>
      </c>
      <c r="K1292">
        <v>17.748999999999999</v>
      </c>
      <c r="L1292">
        <v>7.9</v>
      </c>
      <c r="M1292">
        <v>0.55941209999999997</v>
      </c>
      <c r="N1292">
        <v>0.38285269999999999</v>
      </c>
      <c r="O1292">
        <v>0.77255680000000004</v>
      </c>
      <c r="P1292">
        <v>0.26467390000000002</v>
      </c>
      <c r="Q1292">
        <v>1.2398332999999999</v>
      </c>
      <c r="S1292" t="s">
        <v>609</v>
      </c>
      <c r="T1292">
        <v>81.745999999999995</v>
      </c>
      <c r="U1292">
        <v>14.096</v>
      </c>
      <c r="V1292">
        <v>13.3</v>
      </c>
      <c r="W1292">
        <v>0.316882</v>
      </c>
      <c r="X1292">
        <v>0.4698003</v>
      </c>
      <c r="Y1292">
        <v>1.7908926999999999</v>
      </c>
      <c r="Z1292">
        <v>0.42679240000000002</v>
      </c>
      <c r="AA1292">
        <v>2.8228195</v>
      </c>
    </row>
    <row r="1293" spans="1:27" ht="14.25" customHeight="1" x14ac:dyDescent="0.2">
      <c r="A1293">
        <v>20160519</v>
      </c>
      <c r="B1293">
        <v>3343676</v>
      </c>
      <c r="C1293" s="2" t="str">
        <f t="shared" si="126"/>
        <v>2016</v>
      </c>
      <c r="D1293" s="2" t="str">
        <f t="shared" si="127"/>
        <v>05</v>
      </c>
      <c r="E1293" s="2" t="str">
        <f t="shared" si="128"/>
        <v>19</v>
      </c>
      <c r="F1293" s="2" t="str">
        <f t="shared" si="129"/>
        <v>19/05/2016</v>
      </c>
      <c r="G1293" s="2">
        <f t="shared" si="130"/>
        <v>1224</v>
      </c>
      <c r="H1293" s="2">
        <f t="shared" si="125"/>
        <v>0</v>
      </c>
      <c r="I1293" t="s">
        <v>65</v>
      </c>
      <c r="J1293">
        <v>93.643000000000001</v>
      </c>
      <c r="K1293">
        <v>18.597000000000001</v>
      </c>
      <c r="L1293">
        <v>2.5</v>
      </c>
      <c r="M1293">
        <v>0.33142159999999998</v>
      </c>
      <c r="N1293">
        <v>0.38719310000000001</v>
      </c>
      <c r="O1293">
        <v>1.6514738</v>
      </c>
      <c r="P1293">
        <v>0.4842573</v>
      </c>
      <c r="Q1293">
        <v>2.6353536000000002</v>
      </c>
      <c r="S1293" t="s">
        <v>467</v>
      </c>
      <c r="T1293">
        <v>82.820999999999998</v>
      </c>
      <c r="U1293">
        <v>14.449</v>
      </c>
      <c r="V1293">
        <v>10.9</v>
      </c>
      <c r="W1293">
        <v>0.31012279999999998</v>
      </c>
      <c r="X1293">
        <v>0.32393499999999997</v>
      </c>
      <c r="Y1293">
        <v>1.1753159</v>
      </c>
      <c r="Z1293">
        <v>0.47417740000000003</v>
      </c>
      <c r="AA1293">
        <v>3.1635192999999999</v>
      </c>
    </row>
    <row r="1294" spans="1:27" ht="14.25" customHeight="1" x14ac:dyDescent="0.2">
      <c r="A1294">
        <v>20160521</v>
      </c>
      <c r="B1294">
        <v>3343676</v>
      </c>
      <c r="C1294" s="2" t="str">
        <f t="shared" si="126"/>
        <v>2016</v>
      </c>
      <c r="D1294" s="2" t="str">
        <f t="shared" si="127"/>
        <v>05</v>
      </c>
      <c r="E1294" s="2" t="str">
        <f t="shared" si="128"/>
        <v>21</v>
      </c>
      <c r="F1294" s="2" t="str">
        <f t="shared" si="129"/>
        <v>21/05/2016</v>
      </c>
      <c r="G1294" s="2">
        <f t="shared" si="130"/>
        <v>1272</v>
      </c>
      <c r="H1294" s="2">
        <f t="shared" si="125"/>
        <v>0</v>
      </c>
      <c r="I1294" t="s">
        <v>33</v>
      </c>
      <c r="J1294">
        <v>93.162999999999997</v>
      </c>
      <c r="K1294">
        <v>17.344999999999999</v>
      </c>
      <c r="L1294">
        <v>2.2999999999999998</v>
      </c>
      <c r="M1294">
        <v>0.27215509999999998</v>
      </c>
      <c r="N1294">
        <v>0.46296530000000002</v>
      </c>
      <c r="O1294">
        <v>1.7122819</v>
      </c>
      <c r="P1294">
        <v>0.26227299999999998</v>
      </c>
      <c r="Q1294">
        <v>2.5189271999999998</v>
      </c>
      <c r="S1294" t="s">
        <v>454</v>
      </c>
      <c r="T1294">
        <v>95.807000000000002</v>
      </c>
      <c r="U1294">
        <v>13.491</v>
      </c>
      <c r="V1294">
        <v>7.9</v>
      </c>
      <c r="W1294">
        <v>0.17193549999999999</v>
      </c>
      <c r="X1294">
        <v>0.42782550000000003</v>
      </c>
      <c r="Y1294">
        <v>2.4642683999999999</v>
      </c>
      <c r="Z1294">
        <v>0.46627059999999998</v>
      </c>
      <c r="AA1294">
        <v>4.7414614999999998</v>
      </c>
    </row>
    <row r="1295" spans="1:27" ht="14.25" customHeight="1" x14ac:dyDescent="0.2">
      <c r="A1295">
        <v>20160528</v>
      </c>
      <c r="B1295">
        <v>3343676</v>
      </c>
      <c r="C1295" s="2" t="str">
        <f t="shared" si="126"/>
        <v>2016</v>
      </c>
      <c r="D1295" s="2" t="str">
        <f t="shared" si="127"/>
        <v>05</v>
      </c>
      <c r="E1295" s="2" t="str">
        <f t="shared" si="128"/>
        <v>28</v>
      </c>
      <c r="F1295" s="2" t="str">
        <f t="shared" si="129"/>
        <v>28/05/2016</v>
      </c>
      <c r="G1295" s="2">
        <f t="shared" si="130"/>
        <v>1440</v>
      </c>
      <c r="H1295" s="2">
        <f t="shared" si="125"/>
        <v>0</v>
      </c>
      <c r="I1295" t="s">
        <v>70</v>
      </c>
      <c r="J1295">
        <v>69.424000000000007</v>
      </c>
      <c r="K1295">
        <v>15.385999999999999</v>
      </c>
      <c r="L1295">
        <v>5.6</v>
      </c>
      <c r="M1295">
        <v>0.50290950000000001</v>
      </c>
      <c r="N1295">
        <v>0.3543289</v>
      </c>
      <c r="O1295">
        <v>1.0590397</v>
      </c>
      <c r="P1295">
        <v>0.25233949999999999</v>
      </c>
      <c r="Q1295">
        <v>1.5431495</v>
      </c>
      <c r="S1295" t="s">
        <v>240</v>
      </c>
      <c r="T1295">
        <v>66.492000000000004</v>
      </c>
      <c r="U1295">
        <v>14.8</v>
      </c>
      <c r="V1295">
        <v>10</v>
      </c>
      <c r="W1295">
        <v>0.33503129999999998</v>
      </c>
      <c r="X1295">
        <v>0.43756729999999999</v>
      </c>
      <c r="Y1295">
        <v>1.3896535000000001</v>
      </c>
      <c r="Z1295">
        <v>0.30679669999999998</v>
      </c>
      <c r="AA1295">
        <v>2.1901522</v>
      </c>
    </row>
    <row r="1296" spans="1:27" ht="14.25" customHeight="1" x14ac:dyDescent="0.2">
      <c r="A1296">
        <v>20160531</v>
      </c>
      <c r="B1296">
        <v>3343676</v>
      </c>
      <c r="C1296" s="2" t="str">
        <f t="shared" si="126"/>
        <v>2016</v>
      </c>
      <c r="D1296" s="2" t="str">
        <f t="shared" si="127"/>
        <v>05</v>
      </c>
      <c r="E1296" s="2" t="str">
        <f t="shared" si="128"/>
        <v>31</v>
      </c>
      <c r="F1296" s="2" t="str">
        <f t="shared" si="129"/>
        <v>31/05/2016</v>
      </c>
      <c r="G1296" s="2">
        <f t="shared" si="130"/>
        <v>1512</v>
      </c>
      <c r="H1296" s="2">
        <f t="shared" si="125"/>
        <v>0</v>
      </c>
      <c r="I1296" t="s">
        <v>50</v>
      </c>
      <c r="J1296">
        <v>76.046000000000006</v>
      </c>
      <c r="K1296">
        <v>18.231000000000002</v>
      </c>
      <c r="L1296">
        <v>3.3</v>
      </c>
      <c r="M1296">
        <v>0.29296499999999998</v>
      </c>
      <c r="N1296">
        <v>0.41185680000000002</v>
      </c>
      <c r="O1296">
        <v>1.4968773</v>
      </c>
      <c r="P1296">
        <v>0.4594318</v>
      </c>
      <c r="Q1296">
        <v>2.8540869</v>
      </c>
      <c r="S1296" t="s">
        <v>609</v>
      </c>
      <c r="T1296">
        <v>85.653000000000006</v>
      </c>
      <c r="U1296">
        <v>18.738</v>
      </c>
      <c r="V1296">
        <v>4.5</v>
      </c>
      <c r="W1296">
        <v>0.43096469999999998</v>
      </c>
      <c r="X1296">
        <v>0.3940977</v>
      </c>
      <c r="Y1296">
        <v>1.0317151</v>
      </c>
      <c r="Z1296">
        <v>0.42596050000000002</v>
      </c>
      <c r="AA1296">
        <v>1.9975467</v>
      </c>
    </row>
    <row r="1297" spans="1:27" ht="14.25" customHeight="1" x14ac:dyDescent="0.2">
      <c r="A1297">
        <v>20160604</v>
      </c>
      <c r="B1297">
        <v>3343676</v>
      </c>
      <c r="C1297" s="2" t="str">
        <f t="shared" si="126"/>
        <v>2016</v>
      </c>
      <c r="D1297" s="2" t="str">
        <f t="shared" si="127"/>
        <v>06</v>
      </c>
      <c r="E1297" s="2" t="str">
        <f t="shared" si="128"/>
        <v>04</v>
      </c>
      <c r="F1297" s="2" t="str">
        <f t="shared" si="129"/>
        <v>04/06/2016</v>
      </c>
      <c r="G1297" s="2">
        <f t="shared" si="130"/>
        <v>1608</v>
      </c>
      <c r="H1297" s="2">
        <f t="shared" si="125"/>
        <v>0</v>
      </c>
      <c r="I1297" t="s">
        <v>45</v>
      </c>
      <c r="J1297">
        <v>68.632000000000005</v>
      </c>
      <c r="K1297">
        <v>12.595000000000001</v>
      </c>
      <c r="L1297">
        <v>2.7</v>
      </c>
      <c r="M1297">
        <v>0.48401870000000002</v>
      </c>
      <c r="N1297">
        <v>0.4008717</v>
      </c>
      <c r="O1297">
        <v>0.89865099999999998</v>
      </c>
      <c r="P1297">
        <v>0.4251569</v>
      </c>
      <c r="Q1297">
        <v>1.8566954</v>
      </c>
      <c r="S1297" t="s">
        <v>610</v>
      </c>
      <c r="T1297">
        <v>66.066000000000003</v>
      </c>
      <c r="U1297">
        <v>11.420999999999999</v>
      </c>
      <c r="V1297">
        <v>4.3</v>
      </c>
      <c r="W1297">
        <v>0.39855269999999998</v>
      </c>
      <c r="X1297">
        <v>0.34621449999999998</v>
      </c>
      <c r="Y1297">
        <v>0.90879399999999999</v>
      </c>
      <c r="Z1297">
        <v>0.48578929999999998</v>
      </c>
      <c r="AA1297">
        <v>2.2441268000000001</v>
      </c>
    </row>
    <row r="1298" spans="1:27" ht="14.25" customHeight="1" x14ac:dyDescent="0.2">
      <c r="A1298">
        <v>20160611</v>
      </c>
      <c r="B1298">
        <v>3343676</v>
      </c>
      <c r="C1298" s="2" t="str">
        <f t="shared" si="126"/>
        <v>2016</v>
      </c>
      <c r="D1298" s="2" t="str">
        <f t="shared" si="127"/>
        <v>06</v>
      </c>
      <c r="E1298" s="2" t="str">
        <f t="shared" si="128"/>
        <v>11</v>
      </c>
      <c r="F1298" s="2" t="str">
        <f t="shared" si="129"/>
        <v>11/06/2016</v>
      </c>
      <c r="G1298" s="2">
        <f t="shared" si="130"/>
        <v>1776</v>
      </c>
      <c r="H1298" s="2">
        <f t="shared" si="125"/>
        <v>0</v>
      </c>
      <c r="I1298" t="s">
        <v>77</v>
      </c>
      <c r="J1298">
        <v>61.542000000000002</v>
      </c>
      <c r="K1298">
        <v>16.460999999999999</v>
      </c>
      <c r="L1298">
        <v>1</v>
      </c>
      <c r="M1298">
        <v>0.7284524</v>
      </c>
      <c r="N1298">
        <v>0.25158570000000002</v>
      </c>
      <c r="O1298">
        <v>0.36106090000000002</v>
      </c>
      <c r="P1298">
        <v>0.2132336</v>
      </c>
      <c r="Q1298">
        <v>0.67274659999999997</v>
      </c>
      <c r="S1298" t="s">
        <v>386</v>
      </c>
      <c r="T1298">
        <v>61.451000000000001</v>
      </c>
      <c r="U1298">
        <v>16.771000000000001</v>
      </c>
      <c r="V1298">
        <v>0.5</v>
      </c>
      <c r="W1298">
        <v>0.64111759999999995</v>
      </c>
      <c r="X1298">
        <v>0.2813948</v>
      </c>
      <c r="Y1298">
        <v>0.46672419999999998</v>
      </c>
      <c r="Z1298">
        <v>0.23896890000000001</v>
      </c>
      <c r="AA1298">
        <v>0.8143049</v>
      </c>
    </row>
    <row r="1299" spans="1:27" ht="14.25" customHeight="1" x14ac:dyDescent="0.2">
      <c r="A1299">
        <v>20160702</v>
      </c>
      <c r="B1299">
        <v>3343676</v>
      </c>
      <c r="C1299" s="2" t="str">
        <f t="shared" si="126"/>
        <v>2016</v>
      </c>
      <c r="D1299" s="2" t="str">
        <f t="shared" si="127"/>
        <v>07</v>
      </c>
      <c r="E1299" s="2" t="str">
        <f t="shared" si="128"/>
        <v>02</v>
      </c>
      <c r="F1299" s="2" t="str">
        <f t="shared" si="129"/>
        <v>02/07/2016</v>
      </c>
      <c r="G1299" s="2">
        <f t="shared" si="130"/>
        <v>2280</v>
      </c>
      <c r="H1299" s="2">
        <f t="shared" si="125"/>
        <v>0</v>
      </c>
      <c r="I1299" t="s">
        <v>41</v>
      </c>
      <c r="J1299">
        <v>67.546000000000006</v>
      </c>
      <c r="K1299">
        <v>14.385999999999999</v>
      </c>
      <c r="L1299">
        <v>4.4000000000000004</v>
      </c>
      <c r="M1299">
        <v>0.41466710000000001</v>
      </c>
      <c r="N1299">
        <v>0.3672938</v>
      </c>
      <c r="O1299">
        <v>1.1546342999999999</v>
      </c>
      <c r="P1299">
        <v>0.46644930000000001</v>
      </c>
      <c r="Q1299">
        <v>2.5154588000000002</v>
      </c>
      <c r="S1299" t="s">
        <v>373</v>
      </c>
      <c r="T1299">
        <v>64.757000000000005</v>
      </c>
      <c r="U1299">
        <v>12.223000000000001</v>
      </c>
      <c r="V1299">
        <v>3.9</v>
      </c>
      <c r="W1299">
        <v>0.40177350000000001</v>
      </c>
      <c r="X1299">
        <v>0.34825349999999999</v>
      </c>
      <c r="Y1299">
        <v>1.0480221000000001</v>
      </c>
      <c r="Z1299">
        <v>0.43666169999999999</v>
      </c>
      <c r="AA1299">
        <v>2.0824954</v>
      </c>
    </row>
    <row r="1300" spans="1:27" ht="14.25" customHeight="1" x14ac:dyDescent="0.2">
      <c r="A1300">
        <v>20160709</v>
      </c>
      <c r="B1300">
        <v>3343676</v>
      </c>
      <c r="C1300" s="2" t="str">
        <f t="shared" si="126"/>
        <v>2016</v>
      </c>
      <c r="D1300" s="2" t="str">
        <f t="shared" si="127"/>
        <v>07</v>
      </c>
      <c r="E1300" s="2" t="str">
        <f t="shared" si="128"/>
        <v>09</v>
      </c>
      <c r="F1300" s="2" t="str">
        <f t="shared" si="129"/>
        <v>09/07/2016</v>
      </c>
      <c r="G1300" s="2">
        <f t="shared" si="130"/>
        <v>2448</v>
      </c>
      <c r="H1300" s="2">
        <f t="shared" si="125"/>
        <v>0</v>
      </c>
      <c r="I1300" t="s">
        <v>33</v>
      </c>
      <c r="J1300">
        <v>69.295000000000002</v>
      </c>
      <c r="K1300">
        <v>16.619</v>
      </c>
      <c r="L1300">
        <v>6.7</v>
      </c>
      <c r="M1300">
        <v>0.4175565</v>
      </c>
      <c r="N1300">
        <v>0.30957459999999998</v>
      </c>
      <c r="O1300">
        <v>0.98661560000000004</v>
      </c>
      <c r="P1300">
        <v>0.48774400000000001</v>
      </c>
      <c r="Q1300">
        <v>2.351353</v>
      </c>
      <c r="S1300" t="s">
        <v>477</v>
      </c>
      <c r="T1300">
        <v>70.156999999999996</v>
      </c>
      <c r="U1300">
        <v>14.632</v>
      </c>
      <c r="V1300">
        <v>8.9</v>
      </c>
      <c r="W1300">
        <v>0.49680859999999999</v>
      </c>
      <c r="X1300">
        <v>0.41177589999999997</v>
      </c>
      <c r="Y1300">
        <v>0.98964940000000001</v>
      </c>
      <c r="Z1300">
        <v>0.27945569999999997</v>
      </c>
      <c r="AA1300">
        <v>1.3487644999999999</v>
      </c>
    </row>
    <row r="1301" spans="1:27" ht="14.25" customHeight="1" x14ac:dyDescent="0.2">
      <c r="A1301">
        <v>20160712</v>
      </c>
      <c r="B1301">
        <v>3343676</v>
      </c>
      <c r="C1301" s="2" t="str">
        <f t="shared" si="126"/>
        <v>2016</v>
      </c>
      <c r="D1301" s="2" t="str">
        <f t="shared" si="127"/>
        <v>07</v>
      </c>
      <c r="E1301" s="2" t="str">
        <f t="shared" si="128"/>
        <v>12</v>
      </c>
      <c r="F1301" s="2" t="str">
        <f t="shared" si="129"/>
        <v>12/07/2016</v>
      </c>
      <c r="G1301" s="2">
        <f t="shared" si="130"/>
        <v>2520</v>
      </c>
      <c r="H1301" s="2">
        <f t="shared" si="125"/>
        <v>0</v>
      </c>
      <c r="I1301" t="s">
        <v>33</v>
      </c>
      <c r="J1301">
        <v>64.61</v>
      </c>
      <c r="K1301">
        <v>16.181999999999999</v>
      </c>
      <c r="L1301">
        <v>1.6</v>
      </c>
      <c r="M1301">
        <v>0.4445289</v>
      </c>
      <c r="N1301">
        <v>0.32724930000000002</v>
      </c>
      <c r="O1301">
        <v>0.79112879999999997</v>
      </c>
      <c r="P1301">
        <v>0.40441310000000003</v>
      </c>
      <c r="Q1301">
        <v>1.5889743000000001</v>
      </c>
      <c r="S1301" t="s">
        <v>78</v>
      </c>
      <c r="T1301">
        <v>62.274999999999999</v>
      </c>
      <c r="U1301">
        <v>14.672000000000001</v>
      </c>
      <c r="V1301">
        <v>5.8</v>
      </c>
      <c r="W1301">
        <v>0.37689699999999998</v>
      </c>
      <c r="X1301">
        <v>0.38580029999999998</v>
      </c>
      <c r="Y1301">
        <v>1.3199654000000001</v>
      </c>
      <c r="Z1301">
        <v>0.40192709999999998</v>
      </c>
      <c r="AA1301">
        <v>2.3341447</v>
      </c>
    </row>
    <row r="1302" spans="1:27" ht="14.25" customHeight="1" x14ac:dyDescent="0.2">
      <c r="A1302">
        <v>20160719</v>
      </c>
      <c r="B1302">
        <v>3343676</v>
      </c>
      <c r="C1302" s="2" t="str">
        <f t="shared" si="126"/>
        <v>2016</v>
      </c>
      <c r="D1302" s="2" t="str">
        <f t="shared" si="127"/>
        <v>07</v>
      </c>
      <c r="E1302" s="2" t="str">
        <f t="shared" si="128"/>
        <v>19</v>
      </c>
      <c r="F1302" s="2" t="str">
        <f t="shared" si="129"/>
        <v>19/07/2016</v>
      </c>
      <c r="G1302" s="2">
        <f t="shared" si="130"/>
        <v>2688</v>
      </c>
      <c r="H1302" s="2">
        <f t="shared" si="125"/>
        <v>0</v>
      </c>
      <c r="I1302" t="s">
        <v>61</v>
      </c>
      <c r="J1302">
        <v>64.731999999999999</v>
      </c>
      <c r="K1302">
        <v>14.32</v>
      </c>
      <c r="L1302">
        <v>4</v>
      </c>
      <c r="M1302">
        <v>0.2624339</v>
      </c>
      <c r="N1302">
        <v>0.35606929999999998</v>
      </c>
      <c r="O1302">
        <v>1.3725459</v>
      </c>
      <c r="P1302">
        <v>0.57097299999999995</v>
      </c>
      <c r="Q1302">
        <v>3.6283325999999998</v>
      </c>
      <c r="S1302" t="s">
        <v>62</v>
      </c>
      <c r="T1302">
        <v>64.332999999999998</v>
      </c>
      <c r="U1302">
        <v>14.914</v>
      </c>
      <c r="V1302">
        <v>2.2000000000000002</v>
      </c>
      <c r="W1302">
        <v>0.407445</v>
      </c>
      <c r="X1302">
        <v>0.42252919999999999</v>
      </c>
      <c r="Y1302">
        <v>1.2767040000000001</v>
      </c>
      <c r="Z1302">
        <v>0.3729208</v>
      </c>
      <c r="AA1302">
        <v>2.0749787</v>
      </c>
    </row>
    <row r="1303" spans="1:27" ht="14.25" customHeight="1" x14ac:dyDescent="0.2">
      <c r="A1303">
        <v>20160723</v>
      </c>
      <c r="B1303">
        <v>3343676</v>
      </c>
      <c r="C1303" s="2" t="str">
        <f t="shared" si="126"/>
        <v>2016</v>
      </c>
      <c r="D1303" s="2" t="str">
        <f t="shared" si="127"/>
        <v>07</v>
      </c>
      <c r="E1303" s="2" t="str">
        <f t="shared" si="128"/>
        <v>23</v>
      </c>
      <c r="F1303" s="2" t="str">
        <f t="shared" si="129"/>
        <v>23/07/2016</v>
      </c>
      <c r="G1303" s="2">
        <f t="shared" si="130"/>
        <v>2784</v>
      </c>
      <c r="H1303" s="2">
        <f t="shared" si="125"/>
        <v>0</v>
      </c>
      <c r="I1303" t="s">
        <v>33</v>
      </c>
      <c r="J1303">
        <v>64.411000000000001</v>
      </c>
      <c r="K1303">
        <v>16.158999999999999</v>
      </c>
      <c r="L1303">
        <v>3</v>
      </c>
      <c r="M1303">
        <v>0.30243530000000002</v>
      </c>
      <c r="N1303">
        <v>0.46696320000000002</v>
      </c>
      <c r="O1303">
        <v>1.8655371999999999</v>
      </c>
      <c r="P1303">
        <v>0.3434719</v>
      </c>
      <c r="Q1303">
        <v>3.2147695000000001</v>
      </c>
      <c r="S1303" t="s">
        <v>620</v>
      </c>
      <c r="T1303">
        <v>77.406999999999996</v>
      </c>
      <c r="U1303">
        <v>14.04</v>
      </c>
      <c r="V1303">
        <v>11.2</v>
      </c>
      <c r="W1303">
        <v>0.45764260000000001</v>
      </c>
      <c r="X1303">
        <v>0.39153149999999998</v>
      </c>
      <c r="Y1303">
        <v>1.0377388999999999</v>
      </c>
      <c r="Z1303">
        <v>0.33209480000000002</v>
      </c>
      <c r="AA1303">
        <v>1.8481258</v>
      </c>
    </row>
    <row r="1304" spans="1:27" ht="14.25" customHeight="1" x14ac:dyDescent="0.2">
      <c r="A1304">
        <v>20160726</v>
      </c>
      <c r="B1304">
        <v>3343676</v>
      </c>
      <c r="C1304" s="2" t="str">
        <f t="shared" si="126"/>
        <v>2016</v>
      </c>
      <c r="D1304" s="2" t="str">
        <f t="shared" si="127"/>
        <v>07</v>
      </c>
      <c r="E1304" s="2" t="str">
        <f t="shared" si="128"/>
        <v>26</v>
      </c>
      <c r="F1304" s="2" t="str">
        <f t="shared" si="129"/>
        <v>26/07/2016</v>
      </c>
      <c r="G1304" s="2">
        <f t="shared" si="130"/>
        <v>2856</v>
      </c>
      <c r="H1304" s="2">
        <f t="shared" si="125"/>
        <v>0</v>
      </c>
      <c r="I1304" t="s">
        <v>33</v>
      </c>
      <c r="J1304">
        <v>72.995000000000005</v>
      </c>
      <c r="K1304">
        <v>15.611000000000001</v>
      </c>
      <c r="L1304">
        <v>1.1000000000000001</v>
      </c>
      <c r="M1304">
        <v>0.60289760000000003</v>
      </c>
      <c r="N1304">
        <v>0.28317560000000003</v>
      </c>
      <c r="O1304">
        <v>0.48761349999999998</v>
      </c>
      <c r="P1304">
        <v>0.34006809999999998</v>
      </c>
      <c r="Q1304">
        <v>1.1009534999999999</v>
      </c>
      <c r="S1304" t="s">
        <v>400</v>
      </c>
      <c r="T1304">
        <v>74.048000000000002</v>
      </c>
      <c r="U1304">
        <v>15.602</v>
      </c>
      <c r="V1304">
        <v>5.2</v>
      </c>
      <c r="W1304">
        <v>0.249581</v>
      </c>
      <c r="X1304">
        <v>0.39910329999999999</v>
      </c>
      <c r="Y1304">
        <v>1.6310981</v>
      </c>
      <c r="Z1304">
        <v>0.44246220000000003</v>
      </c>
      <c r="AA1304">
        <v>2.7132887000000001</v>
      </c>
    </row>
    <row r="1305" spans="1:27" ht="14.25" customHeight="1" x14ac:dyDescent="0.2">
      <c r="A1305">
        <v>20160730</v>
      </c>
      <c r="B1305">
        <v>3343676</v>
      </c>
      <c r="C1305" s="2" t="str">
        <f t="shared" si="126"/>
        <v>2016</v>
      </c>
      <c r="D1305" s="2" t="str">
        <f t="shared" si="127"/>
        <v>07</v>
      </c>
      <c r="E1305" s="2" t="str">
        <f t="shared" si="128"/>
        <v>30</v>
      </c>
      <c r="F1305" s="2" t="str">
        <f t="shared" si="129"/>
        <v>30/07/2016</v>
      </c>
      <c r="G1305" s="2">
        <f t="shared" si="130"/>
        <v>2952</v>
      </c>
      <c r="H1305" s="2">
        <f t="shared" si="125"/>
        <v>0</v>
      </c>
      <c r="I1305" t="s">
        <v>70</v>
      </c>
      <c r="J1305">
        <v>92.016999999999996</v>
      </c>
      <c r="K1305">
        <v>14.94</v>
      </c>
      <c r="L1305">
        <v>13.1</v>
      </c>
      <c r="M1305">
        <v>0.20229179999999999</v>
      </c>
      <c r="N1305">
        <v>0.3868625</v>
      </c>
      <c r="O1305">
        <v>1.8449975000000001</v>
      </c>
      <c r="P1305">
        <v>0.49459589999999998</v>
      </c>
      <c r="Q1305">
        <v>4.0624466999999997</v>
      </c>
      <c r="S1305" t="s">
        <v>52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ht="14.25" customHeight="1" x14ac:dyDescent="0.2">
      <c r="A1306">
        <v>20160806</v>
      </c>
      <c r="B1306">
        <v>3343676</v>
      </c>
      <c r="C1306" s="2" t="str">
        <f t="shared" si="126"/>
        <v>2016</v>
      </c>
      <c r="D1306" s="2" t="str">
        <f t="shared" si="127"/>
        <v>08</v>
      </c>
      <c r="E1306" s="2" t="str">
        <f t="shared" si="128"/>
        <v>06</v>
      </c>
      <c r="F1306" s="2" t="str">
        <f t="shared" si="129"/>
        <v>06/08/2016</v>
      </c>
      <c r="G1306" s="2">
        <f t="shared" si="130"/>
        <v>3120</v>
      </c>
      <c r="H1306" s="2">
        <f t="shared" si="125"/>
        <v>0</v>
      </c>
      <c r="I1306" t="s">
        <v>70</v>
      </c>
      <c r="J1306">
        <v>78.022999999999996</v>
      </c>
      <c r="K1306">
        <v>13.581</v>
      </c>
      <c r="L1306">
        <v>6.3</v>
      </c>
      <c r="M1306">
        <v>0.35204479999999999</v>
      </c>
      <c r="N1306">
        <v>0.37373610000000002</v>
      </c>
      <c r="O1306">
        <v>1.3880825000000001</v>
      </c>
      <c r="P1306">
        <v>0.5074343</v>
      </c>
      <c r="Q1306">
        <v>2.9021553</v>
      </c>
      <c r="S1306" t="s">
        <v>169</v>
      </c>
      <c r="T1306">
        <v>75.697000000000003</v>
      </c>
      <c r="U1306">
        <v>14.089</v>
      </c>
      <c r="V1306">
        <v>5.3</v>
      </c>
      <c r="W1306">
        <v>0.26948759999999999</v>
      </c>
      <c r="X1306">
        <v>0.34026000000000001</v>
      </c>
      <c r="Y1306">
        <v>1.2228616000000001</v>
      </c>
      <c r="Z1306">
        <v>0.619112</v>
      </c>
      <c r="AA1306">
        <v>3.4636496999999999</v>
      </c>
    </row>
    <row r="1307" spans="1:27" ht="14.25" customHeight="1" x14ac:dyDescent="0.2">
      <c r="A1307">
        <v>20160811</v>
      </c>
      <c r="B1307">
        <v>3343676</v>
      </c>
      <c r="C1307" s="2" t="str">
        <f t="shared" si="126"/>
        <v>2016</v>
      </c>
      <c r="D1307" s="2" t="str">
        <f t="shared" si="127"/>
        <v>08</v>
      </c>
      <c r="E1307" s="2" t="str">
        <f t="shared" si="128"/>
        <v>11</v>
      </c>
      <c r="F1307" s="2" t="str">
        <f t="shared" si="129"/>
        <v>11/08/2016</v>
      </c>
      <c r="G1307" s="2">
        <f t="shared" si="130"/>
        <v>3240</v>
      </c>
      <c r="H1307" s="2">
        <f t="shared" si="125"/>
        <v>0</v>
      </c>
      <c r="I1307" t="s">
        <v>33</v>
      </c>
      <c r="J1307">
        <v>73.004999999999995</v>
      </c>
      <c r="K1307">
        <v>14.217000000000001</v>
      </c>
      <c r="L1307">
        <v>0</v>
      </c>
      <c r="M1307">
        <v>0.27410620000000002</v>
      </c>
      <c r="N1307">
        <v>0.35819139999999999</v>
      </c>
      <c r="O1307">
        <v>1.3830959</v>
      </c>
      <c r="P1307">
        <v>0.4538779</v>
      </c>
      <c r="Q1307">
        <v>3.0585751999999999</v>
      </c>
      <c r="S1307" t="s">
        <v>57</v>
      </c>
      <c r="T1307">
        <v>72.427999999999997</v>
      </c>
      <c r="U1307">
        <v>14.294</v>
      </c>
      <c r="V1307">
        <v>0</v>
      </c>
      <c r="W1307">
        <v>0.31004130000000002</v>
      </c>
      <c r="X1307">
        <v>0.4217707</v>
      </c>
      <c r="Y1307">
        <v>1.4405714999999999</v>
      </c>
      <c r="Z1307">
        <v>0.4406678</v>
      </c>
      <c r="AA1307">
        <v>3.0745825999999998</v>
      </c>
    </row>
    <row r="1308" spans="1:27" ht="14.25" customHeight="1" x14ac:dyDescent="0.2">
      <c r="A1308">
        <v>20160328</v>
      </c>
      <c r="B1308">
        <v>3648450</v>
      </c>
      <c r="C1308" s="2" t="str">
        <f t="shared" si="126"/>
        <v>2016</v>
      </c>
      <c r="D1308" s="2" t="str">
        <f t="shared" si="127"/>
        <v>03</v>
      </c>
      <c r="E1308" s="2" t="str">
        <f t="shared" si="128"/>
        <v>28</v>
      </c>
      <c r="F1308" s="2" t="str">
        <f t="shared" si="129"/>
        <v>28/03/2016</v>
      </c>
      <c r="G1308" s="2">
        <f t="shared" si="130"/>
        <v>0</v>
      </c>
      <c r="H1308" s="2">
        <f t="shared" si="125"/>
        <v>0</v>
      </c>
      <c r="I1308" t="s">
        <v>60</v>
      </c>
      <c r="J1308">
        <v>110.315</v>
      </c>
      <c r="K1308">
        <v>15.074999999999999</v>
      </c>
      <c r="L1308">
        <v>2.9</v>
      </c>
      <c r="M1308">
        <v>0.1830253</v>
      </c>
      <c r="N1308">
        <v>0.52763709999999997</v>
      </c>
      <c r="O1308">
        <v>3.4482322000000001</v>
      </c>
      <c r="P1308">
        <v>0.34665210000000002</v>
      </c>
      <c r="Q1308">
        <v>4.5930799000000002</v>
      </c>
      <c r="S1308" t="s">
        <v>420</v>
      </c>
      <c r="T1308">
        <v>78.114999999999995</v>
      </c>
      <c r="U1308">
        <v>19.585999999999999</v>
      </c>
      <c r="V1308">
        <v>1.5</v>
      </c>
      <c r="W1308">
        <v>0.4198576</v>
      </c>
      <c r="X1308">
        <v>0.40157369999999998</v>
      </c>
      <c r="Y1308">
        <v>0.98999239999999999</v>
      </c>
      <c r="Z1308">
        <v>0.26207819999999998</v>
      </c>
      <c r="AA1308">
        <v>1.5670535000000001</v>
      </c>
    </row>
    <row r="1309" spans="1:27" ht="14.25" customHeight="1" x14ac:dyDescent="0.2">
      <c r="A1309">
        <v>20160330</v>
      </c>
      <c r="B1309">
        <v>3648450</v>
      </c>
      <c r="C1309" s="2" t="str">
        <f t="shared" si="126"/>
        <v>2016</v>
      </c>
      <c r="D1309" s="2" t="str">
        <f t="shared" si="127"/>
        <v>03</v>
      </c>
      <c r="E1309" s="2" t="str">
        <f t="shared" si="128"/>
        <v>30</v>
      </c>
      <c r="F1309" s="2" t="str">
        <f t="shared" si="129"/>
        <v>30/03/2016</v>
      </c>
      <c r="G1309" s="2">
        <f t="shared" si="130"/>
        <v>48</v>
      </c>
      <c r="H1309" s="2">
        <f t="shared" si="125"/>
        <v>0</v>
      </c>
      <c r="I1309" t="s">
        <v>430</v>
      </c>
      <c r="J1309">
        <v>108.86</v>
      </c>
      <c r="K1309">
        <v>18.562999999999999</v>
      </c>
      <c r="L1309">
        <v>4.5</v>
      </c>
      <c r="M1309">
        <v>0.15821089999999999</v>
      </c>
      <c r="N1309">
        <v>0.58989460000000005</v>
      </c>
      <c r="O1309">
        <v>4.0805907000000001</v>
      </c>
      <c r="P1309">
        <v>0.3459354</v>
      </c>
      <c r="Q1309">
        <v>5.8994048000000001</v>
      </c>
      <c r="S1309" t="s">
        <v>638</v>
      </c>
      <c r="T1309">
        <v>91.373000000000005</v>
      </c>
      <c r="U1309">
        <v>20.8</v>
      </c>
      <c r="V1309">
        <v>5.7</v>
      </c>
      <c r="W1309">
        <v>0.26349060000000002</v>
      </c>
      <c r="X1309">
        <v>0.57132989999999995</v>
      </c>
      <c r="Y1309">
        <v>2.4949880000000002</v>
      </c>
      <c r="Z1309">
        <v>0.31044840000000001</v>
      </c>
      <c r="AA1309">
        <v>3.6021443</v>
      </c>
    </row>
    <row r="1310" spans="1:27" ht="14.25" customHeight="1" x14ac:dyDescent="0.2">
      <c r="A1310">
        <v>20160401</v>
      </c>
      <c r="B1310">
        <v>3648450</v>
      </c>
      <c r="C1310" s="2" t="str">
        <f t="shared" si="126"/>
        <v>2016</v>
      </c>
      <c r="D1310" s="2" t="str">
        <f t="shared" si="127"/>
        <v>04</v>
      </c>
      <c r="E1310" s="2" t="str">
        <f t="shared" si="128"/>
        <v>01</v>
      </c>
      <c r="F1310" s="2" t="str">
        <f t="shared" si="129"/>
        <v>01/04/2016</v>
      </c>
      <c r="G1310" s="2">
        <f t="shared" si="130"/>
        <v>96</v>
      </c>
      <c r="H1310" s="2">
        <f t="shared" si="125"/>
        <v>0</v>
      </c>
      <c r="I1310" t="s">
        <v>66</v>
      </c>
      <c r="J1310">
        <v>104.209</v>
      </c>
      <c r="K1310">
        <v>17.032</v>
      </c>
      <c r="L1310">
        <v>8.4</v>
      </c>
      <c r="M1310">
        <v>0.20376749999999999</v>
      </c>
      <c r="N1310">
        <v>0.49356100000000003</v>
      </c>
      <c r="O1310">
        <v>3.3774123999999999</v>
      </c>
      <c r="P1310">
        <v>0.47753230000000002</v>
      </c>
      <c r="Q1310">
        <v>5.1481773999999998</v>
      </c>
      <c r="S1310" t="s">
        <v>413</v>
      </c>
      <c r="T1310">
        <v>80.210999999999999</v>
      </c>
      <c r="U1310">
        <v>25.358000000000001</v>
      </c>
      <c r="V1310">
        <v>1.1000000000000001</v>
      </c>
      <c r="W1310">
        <v>0.4821027</v>
      </c>
      <c r="X1310">
        <v>0.35994359999999997</v>
      </c>
      <c r="Y1310">
        <v>0.72837339999999995</v>
      </c>
      <c r="Z1310">
        <v>0.22565299999999999</v>
      </c>
      <c r="AA1310">
        <v>1.2241072</v>
      </c>
    </row>
    <row r="1311" spans="1:27" ht="14.25" customHeight="1" x14ac:dyDescent="0.2">
      <c r="A1311">
        <v>20160404</v>
      </c>
      <c r="B1311">
        <v>3648450</v>
      </c>
      <c r="C1311" s="2" t="str">
        <f t="shared" si="126"/>
        <v>2016</v>
      </c>
      <c r="D1311" s="2" t="str">
        <f t="shared" si="127"/>
        <v>04</v>
      </c>
      <c r="E1311" s="2" t="str">
        <f t="shared" si="128"/>
        <v>04</v>
      </c>
      <c r="F1311" s="2" t="str">
        <f t="shared" si="129"/>
        <v>04/04/2016</v>
      </c>
      <c r="G1311" s="2">
        <f t="shared" si="130"/>
        <v>168</v>
      </c>
      <c r="H1311" s="2">
        <f t="shared" si="125"/>
        <v>0</v>
      </c>
      <c r="I1311" t="s">
        <v>264</v>
      </c>
      <c r="J1311">
        <v>108.532</v>
      </c>
      <c r="K1311">
        <v>16.43</v>
      </c>
      <c r="L1311">
        <v>5.7</v>
      </c>
      <c r="M1311">
        <v>0.2165839</v>
      </c>
      <c r="N1311">
        <v>0.49609150000000002</v>
      </c>
      <c r="O1311">
        <v>3.3125851000000002</v>
      </c>
      <c r="P1311">
        <v>0.4758829</v>
      </c>
      <c r="Q1311">
        <v>4.9367951999999997</v>
      </c>
      <c r="S1311" t="s">
        <v>512</v>
      </c>
      <c r="T1311">
        <v>84.625</v>
      </c>
      <c r="U1311">
        <v>27.120999999999999</v>
      </c>
      <c r="V1311">
        <v>1.5</v>
      </c>
      <c r="W1311">
        <v>0.39272750000000001</v>
      </c>
      <c r="X1311">
        <v>0.39280120000000002</v>
      </c>
      <c r="Y1311">
        <v>1.0937539000000001</v>
      </c>
      <c r="Z1311">
        <v>0.46652779999999999</v>
      </c>
      <c r="AA1311">
        <v>2.1925271999999998</v>
      </c>
    </row>
    <row r="1312" spans="1:27" ht="14.25" customHeight="1" x14ac:dyDescent="0.2">
      <c r="A1312">
        <v>20160406</v>
      </c>
      <c r="B1312">
        <v>3648450</v>
      </c>
      <c r="C1312" s="2" t="str">
        <f t="shared" si="126"/>
        <v>2016</v>
      </c>
      <c r="D1312" s="2" t="str">
        <f t="shared" si="127"/>
        <v>04</v>
      </c>
      <c r="E1312" s="2" t="str">
        <f t="shared" si="128"/>
        <v>06</v>
      </c>
      <c r="F1312" s="2" t="str">
        <f t="shared" si="129"/>
        <v>06/04/2016</v>
      </c>
      <c r="G1312" s="2">
        <f t="shared" si="130"/>
        <v>216</v>
      </c>
      <c r="H1312" s="2">
        <f t="shared" si="125"/>
        <v>0</v>
      </c>
      <c r="I1312" t="s">
        <v>584</v>
      </c>
      <c r="J1312">
        <v>67.805999999999997</v>
      </c>
      <c r="K1312">
        <v>16.556999999999999</v>
      </c>
      <c r="L1312">
        <v>3.4</v>
      </c>
      <c r="M1312">
        <v>0.23372609999999999</v>
      </c>
      <c r="N1312">
        <v>0.41026879999999999</v>
      </c>
      <c r="O1312">
        <v>1.9975008000000001</v>
      </c>
      <c r="P1312">
        <v>0.58034359999999996</v>
      </c>
      <c r="Q1312">
        <v>4.4588026999999997</v>
      </c>
      <c r="S1312" t="s">
        <v>639</v>
      </c>
      <c r="T1312">
        <v>76.503</v>
      </c>
      <c r="U1312">
        <v>20.212</v>
      </c>
      <c r="V1312">
        <v>0</v>
      </c>
      <c r="W1312">
        <v>0.4165972</v>
      </c>
      <c r="X1312">
        <v>0.4402433</v>
      </c>
      <c r="Y1312">
        <v>1.1648875000000001</v>
      </c>
      <c r="Z1312">
        <v>0.3049907</v>
      </c>
      <c r="AA1312">
        <v>1.827285</v>
      </c>
    </row>
    <row r="1313" spans="1:27" ht="14.25" customHeight="1" x14ac:dyDescent="0.2">
      <c r="A1313">
        <v>20160408</v>
      </c>
      <c r="B1313">
        <v>3648450</v>
      </c>
      <c r="C1313" s="2" t="str">
        <f t="shared" si="126"/>
        <v>2016</v>
      </c>
      <c r="D1313" s="2" t="str">
        <f t="shared" si="127"/>
        <v>04</v>
      </c>
      <c r="E1313" s="2" t="str">
        <f t="shared" si="128"/>
        <v>08</v>
      </c>
      <c r="F1313" s="2" t="str">
        <f t="shared" si="129"/>
        <v>08/04/2016</v>
      </c>
      <c r="G1313" s="2">
        <f t="shared" si="130"/>
        <v>264</v>
      </c>
      <c r="H1313" s="2">
        <f t="shared" si="125"/>
        <v>0</v>
      </c>
      <c r="I1313" t="s">
        <v>640</v>
      </c>
      <c r="J1313">
        <v>106.06</v>
      </c>
      <c r="K1313">
        <v>16.161999999999999</v>
      </c>
      <c r="L1313">
        <v>3.9</v>
      </c>
      <c r="M1313">
        <v>0.21200930000000001</v>
      </c>
      <c r="N1313">
        <v>0.48374060000000002</v>
      </c>
      <c r="O1313">
        <v>2.8349432999999999</v>
      </c>
      <c r="P1313">
        <v>0.47445540000000003</v>
      </c>
      <c r="Q1313">
        <v>5.1146456999999996</v>
      </c>
      <c r="S1313" t="s">
        <v>368</v>
      </c>
      <c r="T1313">
        <v>82.269000000000005</v>
      </c>
      <c r="U1313">
        <v>27.143999999999998</v>
      </c>
      <c r="V1313">
        <v>6.5</v>
      </c>
      <c r="W1313">
        <v>0.31964779999999998</v>
      </c>
      <c r="X1313">
        <v>0.37890180000000001</v>
      </c>
      <c r="Y1313">
        <v>1.3814382000000001</v>
      </c>
      <c r="Z1313">
        <v>0.60078710000000002</v>
      </c>
      <c r="AA1313">
        <v>3.2391641</v>
      </c>
    </row>
    <row r="1314" spans="1:27" ht="14.25" customHeight="1" x14ac:dyDescent="0.2">
      <c r="A1314">
        <v>20160411</v>
      </c>
      <c r="B1314">
        <v>3648450</v>
      </c>
      <c r="C1314" s="2" t="str">
        <f t="shared" si="126"/>
        <v>2016</v>
      </c>
      <c r="D1314" s="2" t="str">
        <f t="shared" si="127"/>
        <v>04</v>
      </c>
      <c r="E1314" s="2" t="str">
        <f t="shared" si="128"/>
        <v>11</v>
      </c>
      <c r="F1314" s="2" t="str">
        <f t="shared" si="129"/>
        <v>11/04/2016</v>
      </c>
      <c r="G1314" s="2">
        <f t="shared" si="130"/>
        <v>336</v>
      </c>
      <c r="H1314" s="2">
        <f t="shared" si="125"/>
        <v>0</v>
      </c>
      <c r="I1314" t="s">
        <v>205</v>
      </c>
      <c r="J1314">
        <v>102.119</v>
      </c>
      <c r="K1314">
        <v>17.995000000000001</v>
      </c>
      <c r="L1314">
        <v>6.1</v>
      </c>
      <c r="M1314">
        <v>0.20917050000000001</v>
      </c>
      <c r="N1314">
        <v>0.55467509999999998</v>
      </c>
      <c r="O1314">
        <v>2.9820776000000002</v>
      </c>
      <c r="P1314">
        <v>0.32424029999999998</v>
      </c>
      <c r="Q1314">
        <v>4.1876490000000004</v>
      </c>
      <c r="S1314" t="s">
        <v>453</v>
      </c>
      <c r="T1314">
        <v>109.99</v>
      </c>
      <c r="U1314">
        <v>15.72</v>
      </c>
      <c r="V1314">
        <v>5.3</v>
      </c>
      <c r="W1314">
        <v>0.13585149999999999</v>
      </c>
      <c r="X1314">
        <v>0.43463669999999999</v>
      </c>
      <c r="Y1314">
        <v>3.4289065999999999</v>
      </c>
      <c r="Z1314">
        <v>0.49969659999999999</v>
      </c>
      <c r="AA1314">
        <v>7.3410327000000004</v>
      </c>
    </row>
    <row r="1315" spans="1:27" ht="14.25" customHeight="1" x14ac:dyDescent="0.2">
      <c r="A1315">
        <v>20160413</v>
      </c>
      <c r="B1315">
        <v>3648450</v>
      </c>
      <c r="C1315" s="2" t="str">
        <f t="shared" si="126"/>
        <v>2016</v>
      </c>
      <c r="D1315" s="2" t="str">
        <f t="shared" si="127"/>
        <v>04</v>
      </c>
      <c r="E1315" s="2" t="str">
        <f t="shared" si="128"/>
        <v>13</v>
      </c>
      <c r="F1315" s="2" t="str">
        <f t="shared" si="129"/>
        <v>13/04/2016</v>
      </c>
      <c r="G1315" s="2">
        <f t="shared" si="130"/>
        <v>384</v>
      </c>
      <c r="H1315" s="2">
        <f t="shared" si="125"/>
        <v>0</v>
      </c>
      <c r="I1315" t="s">
        <v>641</v>
      </c>
      <c r="J1315">
        <v>102.125</v>
      </c>
      <c r="K1315">
        <v>21.254999999999999</v>
      </c>
      <c r="L1315">
        <v>2.2999999999999998</v>
      </c>
      <c r="M1315">
        <v>0.16811699999999999</v>
      </c>
      <c r="N1315">
        <v>0.59937339999999995</v>
      </c>
      <c r="O1315">
        <v>3.7985872999999999</v>
      </c>
      <c r="P1315">
        <v>0.32792389999999999</v>
      </c>
      <c r="Q1315">
        <v>5.5889319000000004</v>
      </c>
      <c r="S1315" t="s">
        <v>140</v>
      </c>
      <c r="T1315">
        <v>80.462000000000003</v>
      </c>
      <c r="U1315">
        <v>21.896000000000001</v>
      </c>
      <c r="V1315">
        <v>2.8</v>
      </c>
      <c r="W1315">
        <v>0.38255689999999998</v>
      </c>
      <c r="X1315">
        <v>0.37232730000000003</v>
      </c>
      <c r="Y1315">
        <v>1.0555892</v>
      </c>
      <c r="Z1315">
        <v>0.38586150000000002</v>
      </c>
      <c r="AA1315">
        <v>1.985179</v>
      </c>
    </row>
    <row r="1316" spans="1:27" ht="14.25" customHeight="1" x14ac:dyDescent="0.2">
      <c r="A1316">
        <v>20160415</v>
      </c>
      <c r="B1316">
        <v>3648450</v>
      </c>
      <c r="C1316" s="2" t="str">
        <f t="shared" si="126"/>
        <v>2016</v>
      </c>
      <c r="D1316" s="2" t="str">
        <f t="shared" si="127"/>
        <v>04</v>
      </c>
      <c r="E1316" s="2" t="str">
        <f t="shared" si="128"/>
        <v>15</v>
      </c>
      <c r="F1316" s="2" t="str">
        <f t="shared" si="129"/>
        <v>15/04/2016</v>
      </c>
      <c r="G1316" s="2">
        <f t="shared" si="130"/>
        <v>432</v>
      </c>
      <c r="H1316" s="2">
        <f t="shared" si="125"/>
        <v>0</v>
      </c>
      <c r="I1316" t="s">
        <v>642</v>
      </c>
      <c r="J1316">
        <v>77.424000000000007</v>
      </c>
      <c r="K1316">
        <v>26.55</v>
      </c>
      <c r="L1316">
        <v>3.1</v>
      </c>
      <c r="M1316">
        <v>0.51492300000000002</v>
      </c>
      <c r="N1316">
        <v>0.3644114</v>
      </c>
      <c r="O1316">
        <v>0.7821882</v>
      </c>
      <c r="P1316">
        <v>0.29515550000000002</v>
      </c>
      <c r="Q1316">
        <v>1.3910761</v>
      </c>
      <c r="S1316" t="s">
        <v>540</v>
      </c>
      <c r="T1316">
        <v>77.361000000000004</v>
      </c>
      <c r="U1316">
        <v>24.416</v>
      </c>
      <c r="V1316">
        <v>3.2</v>
      </c>
      <c r="W1316">
        <v>0.43618800000000002</v>
      </c>
      <c r="X1316">
        <v>0.3445395</v>
      </c>
      <c r="Y1316">
        <v>1.1764002</v>
      </c>
      <c r="Z1316">
        <v>0.36030869999999998</v>
      </c>
      <c r="AA1316">
        <v>1.6331545999999999</v>
      </c>
    </row>
    <row r="1317" spans="1:27" ht="14.25" customHeight="1" x14ac:dyDescent="0.2">
      <c r="A1317">
        <v>20160418</v>
      </c>
      <c r="B1317">
        <v>3648450</v>
      </c>
      <c r="C1317" s="2" t="str">
        <f t="shared" si="126"/>
        <v>2016</v>
      </c>
      <c r="D1317" s="2" t="str">
        <f t="shared" si="127"/>
        <v>04</v>
      </c>
      <c r="E1317" s="2" t="str">
        <f t="shared" si="128"/>
        <v>18</v>
      </c>
      <c r="F1317" s="2" t="str">
        <f t="shared" si="129"/>
        <v>18/04/2016</v>
      </c>
      <c r="G1317" s="2">
        <f t="shared" si="130"/>
        <v>504</v>
      </c>
      <c r="H1317" s="2">
        <f t="shared" si="125"/>
        <v>0</v>
      </c>
      <c r="I1317" t="s">
        <v>205</v>
      </c>
      <c r="J1317">
        <v>110.761</v>
      </c>
      <c r="K1317">
        <v>17.227</v>
      </c>
      <c r="L1317">
        <v>6.1</v>
      </c>
      <c r="M1317">
        <v>0.17861940000000001</v>
      </c>
      <c r="N1317">
        <v>0.40568389999999999</v>
      </c>
      <c r="O1317">
        <v>2.5387506000000002</v>
      </c>
      <c r="P1317">
        <v>0.52040059999999999</v>
      </c>
      <c r="Q1317">
        <v>5.0765232999999998</v>
      </c>
      <c r="S1317" t="s">
        <v>544</v>
      </c>
      <c r="T1317">
        <v>80.143000000000001</v>
      </c>
      <c r="U1317">
        <v>25.766999999999999</v>
      </c>
      <c r="V1317">
        <v>2.8</v>
      </c>
      <c r="W1317">
        <v>0.39495730000000001</v>
      </c>
      <c r="X1317">
        <v>0.34229779999999999</v>
      </c>
      <c r="Y1317">
        <v>1.1747559999999999</v>
      </c>
      <c r="Z1317">
        <v>0.40654879999999999</v>
      </c>
      <c r="AA1317">
        <v>2.172418</v>
      </c>
    </row>
    <row r="1318" spans="1:27" ht="14.25" customHeight="1" x14ac:dyDescent="0.2">
      <c r="A1318">
        <v>20160429</v>
      </c>
      <c r="B1318">
        <v>3648450</v>
      </c>
      <c r="C1318" s="2" t="str">
        <f t="shared" si="126"/>
        <v>2016</v>
      </c>
      <c r="D1318" s="2" t="str">
        <f t="shared" si="127"/>
        <v>04</v>
      </c>
      <c r="E1318" s="2" t="str">
        <f t="shared" si="128"/>
        <v>29</v>
      </c>
      <c r="F1318" s="2" t="str">
        <f t="shared" si="129"/>
        <v>29/04/2016</v>
      </c>
      <c r="G1318" s="2">
        <f t="shared" si="130"/>
        <v>768</v>
      </c>
      <c r="H1318" s="2">
        <f t="shared" si="125"/>
        <v>0</v>
      </c>
      <c r="I1318" t="s">
        <v>283</v>
      </c>
      <c r="J1318">
        <v>102.988</v>
      </c>
      <c r="K1318">
        <v>18.501999999999999</v>
      </c>
      <c r="L1318">
        <v>10.5</v>
      </c>
      <c r="M1318">
        <v>0.18907409999999999</v>
      </c>
      <c r="N1318">
        <v>0.44771660000000002</v>
      </c>
      <c r="O1318">
        <v>2.3932354</v>
      </c>
      <c r="P1318">
        <v>0.53016450000000004</v>
      </c>
      <c r="Q1318">
        <v>5.0022675000000003</v>
      </c>
      <c r="S1318" t="s">
        <v>52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ht="14.25" customHeight="1" x14ac:dyDescent="0.2">
      <c r="A1319">
        <v>20160518</v>
      </c>
      <c r="B1319">
        <v>3648450</v>
      </c>
      <c r="C1319" s="2" t="str">
        <f t="shared" si="126"/>
        <v>2016</v>
      </c>
      <c r="D1319" s="2" t="str">
        <f t="shared" si="127"/>
        <v>05</v>
      </c>
      <c r="E1319" s="2" t="str">
        <f t="shared" si="128"/>
        <v>18</v>
      </c>
      <c r="F1319" s="2" t="str">
        <f t="shared" si="129"/>
        <v>18/05/2016</v>
      </c>
      <c r="G1319" s="2">
        <f t="shared" si="130"/>
        <v>1224</v>
      </c>
      <c r="H1319" s="2">
        <f t="shared" si="125"/>
        <v>0</v>
      </c>
      <c r="I1319" t="s">
        <v>127</v>
      </c>
      <c r="J1319">
        <v>103.714</v>
      </c>
      <c r="K1319">
        <v>19.867000000000001</v>
      </c>
      <c r="L1319">
        <v>9</v>
      </c>
      <c r="M1319">
        <v>0.2099907</v>
      </c>
      <c r="N1319">
        <v>0.42116900000000002</v>
      </c>
      <c r="O1319">
        <v>2.2447208000000001</v>
      </c>
      <c r="P1319">
        <v>0.456758</v>
      </c>
      <c r="Q1319">
        <v>4.9859764999999996</v>
      </c>
      <c r="S1319" t="s">
        <v>52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ht="14.25" customHeight="1" x14ac:dyDescent="0.2">
      <c r="A1320">
        <v>20160527</v>
      </c>
      <c r="B1320">
        <v>3648450</v>
      </c>
      <c r="C1320" s="2" t="str">
        <f t="shared" si="126"/>
        <v>2016</v>
      </c>
      <c r="D1320" s="2" t="str">
        <f t="shared" si="127"/>
        <v>05</v>
      </c>
      <c r="E1320" s="2" t="str">
        <f t="shared" si="128"/>
        <v>27</v>
      </c>
      <c r="F1320" s="2" t="str">
        <f t="shared" si="129"/>
        <v>27/05/2016</v>
      </c>
      <c r="G1320" s="2">
        <f t="shared" si="130"/>
        <v>1440</v>
      </c>
      <c r="H1320" s="2">
        <f t="shared" si="125"/>
        <v>0</v>
      </c>
      <c r="I1320" t="s">
        <v>33</v>
      </c>
      <c r="J1320">
        <v>86.998000000000005</v>
      </c>
      <c r="K1320">
        <v>17.03</v>
      </c>
      <c r="L1320">
        <v>5.0999999999999996</v>
      </c>
      <c r="M1320">
        <v>0.24729010000000001</v>
      </c>
      <c r="N1320">
        <v>0.50068539999999995</v>
      </c>
      <c r="O1320">
        <v>2.5709379000000001</v>
      </c>
      <c r="P1320">
        <v>0.37361369999999999</v>
      </c>
      <c r="Q1320">
        <v>3.7170534000000002</v>
      </c>
      <c r="S1320" t="s">
        <v>451</v>
      </c>
      <c r="T1320">
        <v>98.450999999999993</v>
      </c>
      <c r="U1320">
        <v>17.460999999999999</v>
      </c>
      <c r="V1320">
        <v>2.5</v>
      </c>
      <c r="W1320">
        <v>0.16764380000000001</v>
      </c>
      <c r="X1320">
        <v>0.47636509999999999</v>
      </c>
      <c r="Y1320">
        <v>2.6744851999999999</v>
      </c>
      <c r="Z1320">
        <v>0.42758760000000001</v>
      </c>
      <c r="AA1320">
        <v>4.6111696999999996</v>
      </c>
    </row>
    <row r="1321" spans="1:27" ht="14.25" customHeight="1" x14ac:dyDescent="0.2">
      <c r="A1321">
        <v>20160622</v>
      </c>
      <c r="B1321">
        <v>3648450</v>
      </c>
      <c r="C1321" s="2" t="str">
        <f t="shared" si="126"/>
        <v>2016</v>
      </c>
      <c r="D1321" s="2" t="str">
        <f t="shared" si="127"/>
        <v>06</v>
      </c>
      <c r="E1321" s="2" t="str">
        <f t="shared" si="128"/>
        <v>22</v>
      </c>
      <c r="F1321" s="2" t="str">
        <f t="shared" si="129"/>
        <v>22/06/2016</v>
      </c>
      <c r="G1321" s="2">
        <f t="shared" si="130"/>
        <v>2064</v>
      </c>
      <c r="H1321" s="2">
        <f t="shared" si="125"/>
        <v>0</v>
      </c>
      <c r="I1321" t="s">
        <v>291</v>
      </c>
      <c r="J1321">
        <v>104.711</v>
      </c>
      <c r="K1321">
        <v>17.103999999999999</v>
      </c>
      <c r="L1321">
        <v>3.2</v>
      </c>
      <c r="M1321">
        <v>0.197018</v>
      </c>
      <c r="N1321">
        <v>0.41573209999999999</v>
      </c>
      <c r="O1321">
        <v>2.3325385999999999</v>
      </c>
      <c r="P1321">
        <v>0.60228029999999999</v>
      </c>
      <c r="Q1321">
        <v>4.8786398000000002</v>
      </c>
      <c r="S1321" t="s">
        <v>52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ht="14.25" customHeight="1" x14ac:dyDescent="0.2">
      <c r="A1322">
        <v>20160627</v>
      </c>
      <c r="B1322">
        <v>3648450</v>
      </c>
      <c r="C1322" s="2" t="str">
        <f t="shared" si="126"/>
        <v>2016</v>
      </c>
      <c r="D1322" s="2" t="str">
        <f t="shared" si="127"/>
        <v>06</v>
      </c>
      <c r="E1322" s="2" t="str">
        <f t="shared" si="128"/>
        <v>27</v>
      </c>
      <c r="F1322" s="2" t="str">
        <f t="shared" si="129"/>
        <v>27/06/2016</v>
      </c>
      <c r="G1322" s="2">
        <f t="shared" si="130"/>
        <v>2184</v>
      </c>
      <c r="H1322" s="2">
        <f t="shared" si="125"/>
        <v>0</v>
      </c>
      <c r="I1322" t="s">
        <v>287</v>
      </c>
      <c r="J1322">
        <v>102.79600000000001</v>
      </c>
      <c r="K1322">
        <v>18.052</v>
      </c>
      <c r="L1322">
        <v>0.8</v>
      </c>
      <c r="M1322">
        <v>0.20964160000000001</v>
      </c>
      <c r="N1322">
        <v>0.52285009999999998</v>
      </c>
      <c r="O1322">
        <v>2.9671707999999999</v>
      </c>
      <c r="P1322">
        <v>0.31158819999999998</v>
      </c>
      <c r="Q1322">
        <v>3.9743731000000002</v>
      </c>
      <c r="S1322" t="s">
        <v>52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ht="14.25" customHeight="1" x14ac:dyDescent="0.2">
      <c r="A1323">
        <v>20160704</v>
      </c>
      <c r="B1323">
        <v>3648450</v>
      </c>
      <c r="C1323" s="2" t="str">
        <f t="shared" si="126"/>
        <v>2016</v>
      </c>
      <c r="D1323" s="2" t="str">
        <f t="shared" si="127"/>
        <v>07</v>
      </c>
      <c r="E1323" s="2" t="str">
        <f t="shared" si="128"/>
        <v>04</v>
      </c>
      <c r="F1323" s="2" t="str">
        <f t="shared" si="129"/>
        <v>04/07/2016</v>
      </c>
      <c r="G1323" s="2">
        <f t="shared" si="130"/>
        <v>2352</v>
      </c>
      <c r="H1323" s="2">
        <f t="shared" si="125"/>
        <v>0</v>
      </c>
      <c r="I1323" t="s">
        <v>33</v>
      </c>
      <c r="J1323">
        <v>104.06100000000001</v>
      </c>
      <c r="K1323">
        <v>18.001000000000001</v>
      </c>
      <c r="L1323">
        <v>8.8000000000000007</v>
      </c>
      <c r="M1323">
        <v>0.17766170000000001</v>
      </c>
      <c r="N1323">
        <v>0.3587862</v>
      </c>
      <c r="O1323">
        <v>2.5297287000000002</v>
      </c>
      <c r="P1323">
        <v>0.59164570000000005</v>
      </c>
      <c r="Q1323">
        <v>5.7727009999999996</v>
      </c>
      <c r="S1323" t="s">
        <v>56</v>
      </c>
      <c r="T1323">
        <v>105.352</v>
      </c>
      <c r="U1323">
        <v>18.146000000000001</v>
      </c>
      <c r="V1323">
        <v>2.6</v>
      </c>
      <c r="W1323">
        <v>0.25619710000000001</v>
      </c>
      <c r="X1323">
        <v>0.44315510000000002</v>
      </c>
      <c r="Y1323">
        <v>1.9045647000000001</v>
      </c>
      <c r="Z1323">
        <v>0.45016699999999998</v>
      </c>
      <c r="AA1323">
        <v>3.7885583999999999</v>
      </c>
    </row>
    <row r="1324" spans="1:27" ht="14.25" customHeight="1" x14ac:dyDescent="0.2">
      <c r="A1324">
        <v>20160708</v>
      </c>
      <c r="B1324">
        <v>3648450</v>
      </c>
      <c r="C1324" s="2" t="str">
        <f t="shared" si="126"/>
        <v>2016</v>
      </c>
      <c r="D1324" s="2" t="str">
        <f t="shared" si="127"/>
        <v>07</v>
      </c>
      <c r="E1324" s="2" t="str">
        <f t="shared" si="128"/>
        <v>08</v>
      </c>
      <c r="F1324" s="2" t="str">
        <f t="shared" si="129"/>
        <v>08/07/2016</v>
      </c>
      <c r="G1324" s="2">
        <f t="shared" si="130"/>
        <v>2448</v>
      </c>
      <c r="H1324" s="2">
        <f t="shared" si="125"/>
        <v>0</v>
      </c>
      <c r="I1324" t="s">
        <v>33</v>
      </c>
      <c r="J1324">
        <v>103.42400000000001</v>
      </c>
      <c r="K1324">
        <v>17.617999999999999</v>
      </c>
      <c r="L1324">
        <v>5.3</v>
      </c>
      <c r="M1324">
        <v>0.18072530000000001</v>
      </c>
      <c r="N1324">
        <v>0.52283199999999996</v>
      </c>
      <c r="O1324">
        <v>3.2718669999999999</v>
      </c>
      <c r="P1324">
        <v>0.37503170000000002</v>
      </c>
      <c r="Q1324">
        <v>5.1322519</v>
      </c>
      <c r="S1324" t="s">
        <v>97</v>
      </c>
      <c r="T1324">
        <v>96.209000000000003</v>
      </c>
      <c r="U1324">
        <v>17.841000000000001</v>
      </c>
      <c r="V1324">
        <v>1.1000000000000001</v>
      </c>
      <c r="W1324">
        <v>0.20034089999999999</v>
      </c>
      <c r="X1324">
        <v>0.3639173</v>
      </c>
      <c r="Y1324">
        <v>1.7916003</v>
      </c>
      <c r="Z1324">
        <v>0.57403740000000003</v>
      </c>
      <c r="AA1324">
        <v>4.3676991000000003</v>
      </c>
    </row>
    <row r="1325" spans="1:27" ht="14.25" customHeight="1" x14ac:dyDescent="0.2">
      <c r="A1325">
        <v>20160711</v>
      </c>
      <c r="B1325">
        <v>3648450</v>
      </c>
      <c r="C1325" s="2" t="str">
        <f t="shared" si="126"/>
        <v>2016</v>
      </c>
      <c r="D1325" s="2" t="str">
        <f t="shared" si="127"/>
        <v>07</v>
      </c>
      <c r="E1325" s="2" t="str">
        <f t="shared" si="128"/>
        <v>11</v>
      </c>
      <c r="F1325" s="2" t="str">
        <f t="shared" si="129"/>
        <v>11/07/2016</v>
      </c>
      <c r="G1325" s="2">
        <f t="shared" si="130"/>
        <v>2520</v>
      </c>
      <c r="H1325" s="2">
        <f t="shared" si="125"/>
        <v>0</v>
      </c>
      <c r="I1325" t="s">
        <v>33</v>
      </c>
      <c r="J1325">
        <v>98.247</v>
      </c>
      <c r="K1325">
        <v>17.780999999999999</v>
      </c>
      <c r="L1325">
        <v>2</v>
      </c>
      <c r="M1325">
        <v>0.2321492</v>
      </c>
      <c r="N1325">
        <v>0.46212900000000001</v>
      </c>
      <c r="O1325">
        <v>2.2198883</v>
      </c>
      <c r="P1325">
        <v>0.45148739999999998</v>
      </c>
      <c r="Q1325">
        <v>3.7922802999999998</v>
      </c>
      <c r="S1325" t="s">
        <v>78</v>
      </c>
      <c r="T1325">
        <v>101.715</v>
      </c>
      <c r="U1325">
        <v>17.901</v>
      </c>
      <c r="V1325">
        <v>5.0999999999999996</v>
      </c>
      <c r="W1325">
        <v>0.24166209999999999</v>
      </c>
      <c r="X1325">
        <v>0.42280309999999999</v>
      </c>
      <c r="Y1325">
        <v>1.9494047999999999</v>
      </c>
      <c r="Z1325">
        <v>0.3967599</v>
      </c>
      <c r="AA1325">
        <v>3.6484401000000002</v>
      </c>
    </row>
    <row r="1326" spans="1:27" ht="14.25" customHeight="1" x14ac:dyDescent="0.2">
      <c r="A1326">
        <v>20160729</v>
      </c>
      <c r="B1326">
        <v>3648450</v>
      </c>
      <c r="C1326" s="2" t="str">
        <f t="shared" si="126"/>
        <v>2016</v>
      </c>
      <c r="D1326" s="2" t="str">
        <f t="shared" si="127"/>
        <v>07</v>
      </c>
      <c r="E1326" s="2" t="str">
        <f t="shared" si="128"/>
        <v>29</v>
      </c>
      <c r="F1326" s="2" t="str">
        <f t="shared" si="129"/>
        <v>29/07/2016</v>
      </c>
      <c r="G1326" s="2">
        <f t="shared" si="130"/>
        <v>2952</v>
      </c>
      <c r="H1326" s="2">
        <f t="shared" si="125"/>
        <v>0</v>
      </c>
      <c r="I1326" t="s">
        <v>256</v>
      </c>
      <c r="J1326">
        <v>105.976</v>
      </c>
      <c r="K1326">
        <v>20.134</v>
      </c>
      <c r="L1326">
        <v>9.1</v>
      </c>
      <c r="M1326">
        <v>0.1783711</v>
      </c>
      <c r="N1326">
        <v>0.4321641</v>
      </c>
      <c r="O1326">
        <v>4.0127246999999997</v>
      </c>
      <c r="P1326">
        <v>0.48480839999999997</v>
      </c>
      <c r="Q1326">
        <v>7.2067978999999998</v>
      </c>
      <c r="S1326" t="s">
        <v>134</v>
      </c>
      <c r="T1326">
        <v>105.887</v>
      </c>
      <c r="U1326">
        <v>18.873000000000001</v>
      </c>
      <c r="V1326">
        <v>2.8</v>
      </c>
      <c r="W1326">
        <v>0.18211279999999999</v>
      </c>
      <c r="X1326">
        <v>0.46643709999999999</v>
      </c>
      <c r="Y1326">
        <v>3.3275443999999998</v>
      </c>
      <c r="Z1326">
        <v>0.49183789999999999</v>
      </c>
      <c r="AA1326">
        <v>5.9094974000000002</v>
      </c>
    </row>
    <row r="1327" spans="1:27" ht="14.25" customHeight="1" x14ac:dyDescent="0.2">
      <c r="A1327">
        <v>20160801</v>
      </c>
      <c r="B1327">
        <v>3648450</v>
      </c>
      <c r="C1327" s="2" t="str">
        <f t="shared" si="126"/>
        <v>2016</v>
      </c>
      <c r="D1327" s="2" t="str">
        <f t="shared" si="127"/>
        <v>08</v>
      </c>
      <c r="E1327" s="2" t="str">
        <f t="shared" si="128"/>
        <v>01</v>
      </c>
      <c r="F1327" s="2" t="str">
        <f t="shared" si="129"/>
        <v>01/08/2016</v>
      </c>
      <c r="G1327" s="2">
        <f t="shared" si="130"/>
        <v>3024</v>
      </c>
      <c r="H1327" s="2">
        <f t="shared" si="125"/>
        <v>0</v>
      </c>
      <c r="I1327" t="s">
        <v>196</v>
      </c>
      <c r="J1327">
        <v>101.646</v>
      </c>
      <c r="K1327">
        <v>20.79</v>
      </c>
      <c r="L1327">
        <v>4.0999999999999996</v>
      </c>
      <c r="M1327">
        <v>0.15480969999999999</v>
      </c>
      <c r="N1327">
        <v>0.51161009999999996</v>
      </c>
      <c r="O1327">
        <v>3.3712456</v>
      </c>
      <c r="P1327">
        <v>0.42279270000000002</v>
      </c>
      <c r="Q1327">
        <v>5.6805105999999999</v>
      </c>
      <c r="S1327" t="s">
        <v>52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ht="14.25" customHeight="1" x14ac:dyDescent="0.2">
      <c r="A1328">
        <v>20160805</v>
      </c>
      <c r="B1328">
        <v>3648450</v>
      </c>
      <c r="C1328" s="2" t="str">
        <f t="shared" si="126"/>
        <v>2016</v>
      </c>
      <c r="D1328" s="2" t="str">
        <f t="shared" si="127"/>
        <v>08</v>
      </c>
      <c r="E1328" s="2" t="str">
        <f t="shared" si="128"/>
        <v>05</v>
      </c>
      <c r="F1328" s="2" t="str">
        <f t="shared" si="129"/>
        <v>05/08/2016</v>
      </c>
      <c r="G1328" s="2">
        <f t="shared" si="130"/>
        <v>3120</v>
      </c>
      <c r="H1328" s="2">
        <f t="shared" si="125"/>
        <v>0</v>
      </c>
      <c r="I1328" t="s">
        <v>77</v>
      </c>
      <c r="J1328">
        <v>108.03400000000001</v>
      </c>
      <c r="K1328">
        <v>18.422000000000001</v>
      </c>
      <c r="L1328">
        <v>4.0999999999999996</v>
      </c>
      <c r="M1328">
        <v>0.21190690000000001</v>
      </c>
      <c r="N1328">
        <v>0.43126019999999998</v>
      </c>
      <c r="O1328">
        <v>2.0129166999999999</v>
      </c>
      <c r="P1328">
        <v>0.5727333</v>
      </c>
      <c r="Q1328">
        <v>4.4979605999999999</v>
      </c>
      <c r="S1328" t="s">
        <v>174</v>
      </c>
      <c r="T1328">
        <v>103.206</v>
      </c>
      <c r="U1328">
        <v>19.603999999999999</v>
      </c>
      <c r="V1328">
        <v>4.5</v>
      </c>
      <c r="W1328">
        <v>0.2294332</v>
      </c>
      <c r="X1328">
        <v>0.49605779999999999</v>
      </c>
      <c r="Y1328">
        <v>2.7588197000000001</v>
      </c>
      <c r="Z1328">
        <v>0.42791760000000001</v>
      </c>
      <c r="AA1328">
        <v>4.4329725</v>
      </c>
    </row>
    <row r="1329" spans="1:27" ht="14.25" customHeight="1" x14ac:dyDescent="0.2">
      <c r="A1329">
        <v>20160808</v>
      </c>
      <c r="B1329">
        <v>3648450</v>
      </c>
      <c r="C1329" s="2" t="str">
        <f t="shared" si="126"/>
        <v>2016</v>
      </c>
      <c r="D1329" s="2" t="str">
        <f t="shared" si="127"/>
        <v>08</v>
      </c>
      <c r="E1329" s="2" t="str">
        <f t="shared" si="128"/>
        <v>08</v>
      </c>
      <c r="F1329" s="2" t="str">
        <f t="shared" si="129"/>
        <v>08/08/2016</v>
      </c>
      <c r="G1329" s="2">
        <f t="shared" si="130"/>
        <v>3192</v>
      </c>
      <c r="H1329" s="2">
        <f t="shared" si="125"/>
        <v>0</v>
      </c>
      <c r="I1329" t="s">
        <v>35</v>
      </c>
      <c r="J1329">
        <v>113.371</v>
      </c>
      <c r="K1329">
        <v>19.899000000000001</v>
      </c>
      <c r="L1329">
        <v>5.6</v>
      </c>
      <c r="M1329">
        <v>0.1876671</v>
      </c>
      <c r="N1329">
        <v>0.47140019999999999</v>
      </c>
      <c r="O1329">
        <v>3.2047848999999999</v>
      </c>
      <c r="P1329">
        <v>0.43481439999999999</v>
      </c>
      <c r="Q1329">
        <v>4.9669144999999997</v>
      </c>
      <c r="S1329" t="s">
        <v>52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ht="14.25" customHeight="1" x14ac:dyDescent="0.2">
      <c r="A1330">
        <v>20160819</v>
      </c>
      <c r="B1330">
        <v>3648450</v>
      </c>
      <c r="C1330" s="2" t="str">
        <f t="shared" si="126"/>
        <v>2016</v>
      </c>
      <c r="D1330" s="2" t="str">
        <f t="shared" si="127"/>
        <v>08</v>
      </c>
      <c r="E1330" s="2" t="str">
        <f t="shared" si="128"/>
        <v>19</v>
      </c>
      <c r="F1330" s="2" t="str">
        <f t="shared" si="129"/>
        <v>19/08/2016</v>
      </c>
      <c r="G1330" s="2">
        <f t="shared" si="130"/>
        <v>3456</v>
      </c>
      <c r="H1330" s="2">
        <f t="shared" si="125"/>
        <v>0</v>
      </c>
      <c r="I1330" t="s">
        <v>643</v>
      </c>
      <c r="J1330">
        <v>104.85299999999999</v>
      </c>
      <c r="K1330">
        <v>18.759</v>
      </c>
      <c r="L1330">
        <v>5.3</v>
      </c>
      <c r="M1330">
        <v>0.25910889999999998</v>
      </c>
      <c r="N1330">
        <v>0.41259820000000003</v>
      </c>
      <c r="O1330">
        <v>2.2968370999999999</v>
      </c>
      <c r="P1330">
        <v>0.53780280000000003</v>
      </c>
      <c r="Q1330">
        <v>4.6680117000000001</v>
      </c>
      <c r="S1330" t="s">
        <v>644</v>
      </c>
      <c r="T1330">
        <v>106.773</v>
      </c>
      <c r="U1330">
        <v>20.420999999999999</v>
      </c>
      <c r="V1330">
        <v>2.2999999999999998</v>
      </c>
      <c r="W1330">
        <v>0.18213370000000001</v>
      </c>
      <c r="X1330">
        <v>0.43144919999999998</v>
      </c>
      <c r="Y1330">
        <v>2.7751307999999999</v>
      </c>
      <c r="Z1330">
        <v>0.56420009999999998</v>
      </c>
      <c r="AA1330">
        <v>5.1768495999999997</v>
      </c>
    </row>
    <row r="1331" spans="1:27" ht="14.25" customHeight="1" x14ac:dyDescent="0.2">
      <c r="A1331">
        <v>20160824</v>
      </c>
      <c r="B1331">
        <v>3648450</v>
      </c>
      <c r="C1331" s="2" t="str">
        <f t="shared" si="126"/>
        <v>2016</v>
      </c>
      <c r="D1331" s="2" t="str">
        <f t="shared" si="127"/>
        <v>08</v>
      </c>
      <c r="E1331" s="2" t="str">
        <f t="shared" si="128"/>
        <v>24</v>
      </c>
      <c r="F1331" s="2" t="str">
        <f t="shared" si="129"/>
        <v>24/08/2016</v>
      </c>
      <c r="G1331" s="2">
        <f t="shared" si="130"/>
        <v>3576</v>
      </c>
      <c r="H1331" s="2">
        <f t="shared" si="125"/>
        <v>0</v>
      </c>
      <c r="I1331" t="s">
        <v>645</v>
      </c>
      <c r="J1331">
        <v>106.605</v>
      </c>
      <c r="K1331">
        <v>18.988</v>
      </c>
      <c r="L1331">
        <v>5.2</v>
      </c>
      <c r="M1331">
        <v>0.2106345</v>
      </c>
      <c r="N1331">
        <v>0.46202979999999999</v>
      </c>
      <c r="O1331">
        <v>2.3111687000000001</v>
      </c>
      <c r="P1331">
        <v>0.46048739999999999</v>
      </c>
      <c r="Q1331">
        <v>4.5758441000000003</v>
      </c>
      <c r="S1331" t="s">
        <v>646</v>
      </c>
      <c r="T1331">
        <v>101.973</v>
      </c>
      <c r="U1331">
        <v>18.861999999999998</v>
      </c>
      <c r="V1331">
        <v>7</v>
      </c>
      <c r="W1331">
        <v>0.16029299999999999</v>
      </c>
      <c r="X1331">
        <v>0.4935388</v>
      </c>
      <c r="Y1331">
        <v>3.0117527000000002</v>
      </c>
      <c r="Z1331">
        <v>0.37752639999999998</v>
      </c>
      <c r="AA1331">
        <v>4.9714048999999996</v>
      </c>
    </row>
    <row r="1332" spans="1:27" ht="14.25" customHeight="1" x14ac:dyDescent="0.2">
      <c r="A1332">
        <v>20160401</v>
      </c>
      <c r="B1332">
        <v>3743535</v>
      </c>
      <c r="C1332" s="2" t="str">
        <f t="shared" si="126"/>
        <v>2016</v>
      </c>
      <c r="D1332" s="2" t="str">
        <f t="shared" si="127"/>
        <v>04</v>
      </c>
      <c r="E1332" s="2" t="str">
        <f t="shared" si="128"/>
        <v>01</v>
      </c>
      <c r="F1332" s="2" t="str">
        <f t="shared" si="129"/>
        <v>01/04/2016</v>
      </c>
      <c r="G1332" s="2">
        <f t="shared" si="130"/>
        <v>0</v>
      </c>
      <c r="H1332" s="2">
        <f t="shared" si="125"/>
        <v>0</v>
      </c>
      <c r="I1332" t="s">
        <v>570</v>
      </c>
      <c r="J1332">
        <v>81.834000000000003</v>
      </c>
      <c r="K1332">
        <v>22.411999999999999</v>
      </c>
      <c r="L1332">
        <v>0.9</v>
      </c>
      <c r="M1332">
        <v>0.34644229999999998</v>
      </c>
      <c r="N1332">
        <v>0.36996590000000001</v>
      </c>
      <c r="O1332">
        <v>1.1023879999999999</v>
      </c>
      <c r="P1332">
        <v>0.39986559999999999</v>
      </c>
      <c r="Q1332">
        <v>2.2951540000000001</v>
      </c>
      <c r="S1332" t="s">
        <v>647</v>
      </c>
      <c r="T1332">
        <v>84.159000000000006</v>
      </c>
      <c r="U1332">
        <v>15.919</v>
      </c>
      <c r="V1332">
        <v>2.2000000000000002</v>
      </c>
      <c r="W1332">
        <v>0.60365740000000001</v>
      </c>
      <c r="X1332">
        <v>0.33045180000000002</v>
      </c>
      <c r="Y1332">
        <v>0.61155139999999997</v>
      </c>
      <c r="Z1332">
        <v>0.25387910000000002</v>
      </c>
      <c r="AA1332">
        <v>1.0468474999999999</v>
      </c>
    </row>
    <row r="1333" spans="1:27" ht="14.25" customHeight="1" x14ac:dyDescent="0.2">
      <c r="A1333">
        <v>20160408</v>
      </c>
      <c r="B1333">
        <v>3743535</v>
      </c>
      <c r="C1333" s="2" t="str">
        <f t="shared" si="126"/>
        <v>2016</v>
      </c>
      <c r="D1333" s="2" t="str">
        <f t="shared" si="127"/>
        <v>04</v>
      </c>
      <c r="E1333" s="2" t="str">
        <f t="shared" si="128"/>
        <v>08</v>
      </c>
      <c r="F1333" s="2" t="str">
        <f t="shared" si="129"/>
        <v>08/04/2016</v>
      </c>
      <c r="G1333" s="2">
        <f t="shared" si="130"/>
        <v>168</v>
      </c>
      <c r="H1333" s="2">
        <f t="shared" si="125"/>
        <v>0</v>
      </c>
      <c r="I1333" t="s">
        <v>45</v>
      </c>
      <c r="J1333">
        <v>82.27</v>
      </c>
      <c r="K1333">
        <v>25.37</v>
      </c>
      <c r="L1333">
        <v>6.7</v>
      </c>
      <c r="M1333">
        <v>0.48014440000000003</v>
      </c>
      <c r="N1333">
        <v>0.41500300000000001</v>
      </c>
      <c r="O1333">
        <v>1.0118418</v>
      </c>
      <c r="P1333">
        <v>0.26274219999999998</v>
      </c>
      <c r="Q1333">
        <v>1.644647</v>
      </c>
      <c r="S1333" t="s">
        <v>219</v>
      </c>
      <c r="T1333">
        <v>77.31</v>
      </c>
      <c r="U1333">
        <v>18.123999999999999</v>
      </c>
      <c r="V1333">
        <v>6.9</v>
      </c>
      <c r="W1333">
        <v>0.34880250000000002</v>
      </c>
      <c r="X1333">
        <v>0.42376229999999998</v>
      </c>
      <c r="Y1333">
        <v>1.3580325</v>
      </c>
      <c r="Z1333">
        <v>0.3134478</v>
      </c>
      <c r="AA1333">
        <v>2.1119118000000001</v>
      </c>
    </row>
    <row r="1334" spans="1:27" ht="14.25" customHeight="1" x14ac:dyDescent="0.2">
      <c r="A1334">
        <v>20160415</v>
      </c>
      <c r="B1334">
        <v>3743535</v>
      </c>
      <c r="C1334" s="2" t="str">
        <f t="shared" si="126"/>
        <v>2016</v>
      </c>
      <c r="D1334" s="2" t="str">
        <f t="shared" si="127"/>
        <v>04</v>
      </c>
      <c r="E1334" s="2" t="str">
        <f t="shared" si="128"/>
        <v>15</v>
      </c>
      <c r="F1334" s="2" t="str">
        <f t="shared" si="129"/>
        <v>15/04/2016</v>
      </c>
      <c r="G1334" s="2">
        <f t="shared" si="130"/>
        <v>336</v>
      </c>
      <c r="H1334" s="2">
        <f t="shared" si="125"/>
        <v>0</v>
      </c>
      <c r="I1334" t="s">
        <v>33</v>
      </c>
      <c r="J1334">
        <v>84.266999999999996</v>
      </c>
      <c r="K1334">
        <v>21.541</v>
      </c>
      <c r="L1334">
        <v>0.5</v>
      </c>
      <c r="M1334">
        <v>0.46182630000000002</v>
      </c>
      <c r="N1334">
        <v>0.47005469999999999</v>
      </c>
      <c r="O1334">
        <v>1.0893967</v>
      </c>
      <c r="P1334">
        <v>0.13928950000000001</v>
      </c>
      <c r="Q1334">
        <v>1.3197903</v>
      </c>
      <c r="S1334" t="s">
        <v>568</v>
      </c>
      <c r="T1334">
        <v>84.66</v>
      </c>
      <c r="U1334">
        <v>20.803000000000001</v>
      </c>
      <c r="V1334">
        <v>9.5</v>
      </c>
      <c r="W1334">
        <v>0.3455395</v>
      </c>
      <c r="X1334">
        <v>0.36502190000000001</v>
      </c>
      <c r="Y1334">
        <v>1.2025568</v>
      </c>
      <c r="Z1334">
        <v>0.46414739999999999</v>
      </c>
      <c r="AA1334">
        <v>2.8808026</v>
      </c>
    </row>
    <row r="1335" spans="1:27" ht="14.25" customHeight="1" x14ac:dyDescent="0.2">
      <c r="A1335">
        <v>20160429</v>
      </c>
      <c r="B1335">
        <v>3743535</v>
      </c>
      <c r="C1335" s="2" t="str">
        <f t="shared" si="126"/>
        <v>2016</v>
      </c>
      <c r="D1335" s="2" t="str">
        <f t="shared" si="127"/>
        <v>04</v>
      </c>
      <c r="E1335" s="2" t="str">
        <f t="shared" si="128"/>
        <v>29</v>
      </c>
      <c r="F1335" s="2" t="str">
        <f t="shared" si="129"/>
        <v>29/04/2016</v>
      </c>
      <c r="G1335" s="2">
        <f t="shared" si="130"/>
        <v>672</v>
      </c>
      <c r="H1335" s="2">
        <f t="shared" si="125"/>
        <v>0</v>
      </c>
      <c r="I1335" t="s">
        <v>33</v>
      </c>
      <c r="J1335">
        <v>74.828999999999994</v>
      </c>
      <c r="K1335">
        <v>19.239000000000001</v>
      </c>
      <c r="L1335">
        <v>0</v>
      </c>
      <c r="M1335">
        <v>0.52101640000000005</v>
      </c>
      <c r="N1335">
        <v>0.39729979999999998</v>
      </c>
      <c r="O1335">
        <v>0.80166150000000003</v>
      </c>
      <c r="P1335">
        <v>0.12933210000000001</v>
      </c>
      <c r="Q1335">
        <v>0.92408330000000005</v>
      </c>
      <c r="S1335" t="s">
        <v>57</v>
      </c>
      <c r="T1335">
        <v>74.852000000000004</v>
      </c>
      <c r="U1335">
        <v>19.718</v>
      </c>
      <c r="V1335">
        <v>1.8</v>
      </c>
      <c r="W1335">
        <v>0.58105359999999995</v>
      </c>
      <c r="X1335">
        <v>0.28367130000000002</v>
      </c>
      <c r="Y1335">
        <v>0.64157790000000003</v>
      </c>
      <c r="Z1335">
        <v>0.23604310000000001</v>
      </c>
      <c r="AA1335">
        <v>1.1006530999999999</v>
      </c>
    </row>
    <row r="1336" spans="1:27" ht="14.25" customHeight="1" x14ac:dyDescent="0.2">
      <c r="A1336">
        <v>20160505</v>
      </c>
      <c r="B1336">
        <v>3743535</v>
      </c>
      <c r="C1336" s="2" t="str">
        <f t="shared" si="126"/>
        <v>2016</v>
      </c>
      <c r="D1336" s="2" t="str">
        <f t="shared" si="127"/>
        <v>05</v>
      </c>
      <c r="E1336" s="2" t="str">
        <f t="shared" si="128"/>
        <v>05</v>
      </c>
      <c r="F1336" s="2" t="str">
        <f t="shared" si="129"/>
        <v>05/05/2016</v>
      </c>
      <c r="G1336" s="2">
        <f t="shared" si="130"/>
        <v>816</v>
      </c>
      <c r="H1336" s="2">
        <f t="shared" si="125"/>
        <v>0</v>
      </c>
      <c r="I1336" t="s">
        <v>33</v>
      </c>
      <c r="J1336">
        <v>73.043999999999997</v>
      </c>
      <c r="K1336">
        <v>21.728999999999999</v>
      </c>
      <c r="L1336">
        <v>4.5999999999999996</v>
      </c>
      <c r="M1336">
        <v>0.23804169999999999</v>
      </c>
      <c r="N1336">
        <v>0.61788620000000005</v>
      </c>
      <c r="O1336">
        <v>2.9104100000000002</v>
      </c>
      <c r="P1336">
        <v>0.15892709999999999</v>
      </c>
      <c r="Q1336">
        <v>3.3089767999999999</v>
      </c>
      <c r="S1336" t="s">
        <v>368</v>
      </c>
      <c r="T1336">
        <v>59.915999999999997</v>
      </c>
      <c r="U1336">
        <v>14.874000000000001</v>
      </c>
      <c r="V1336">
        <v>0</v>
      </c>
      <c r="W1336">
        <v>0.28023930000000002</v>
      </c>
      <c r="X1336">
        <v>0.53328540000000002</v>
      </c>
      <c r="Y1336">
        <v>2.6032625</v>
      </c>
      <c r="Z1336">
        <v>0.29378779999999999</v>
      </c>
      <c r="AA1336">
        <v>2.9368455999999998</v>
      </c>
    </row>
    <row r="1337" spans="1:27" ht="14.25" customHeight="1" x14ac:dyDescent="0.2">
      <c r="A1337">
        <v>20160513</v>
      </c>
      <c r="B1337">
        <v>3743535</v>
      </c>
      <c r="C1337" s="2" t="str">
        <f t="shared" si="126"/>
        <v>2016</v>
      </c>
      <c r="D1337" s="2" t="str">
        <f t="shared" si="127"/>
        <v>05</v>
      </c>
      <c r="E1337" s="2" t="str">
        <f t="shared" si="128"/>
        <v>13</v>
      </c>
      <c r="F1337" s="2" t="str">
        <f t="shared" si="129"/>
        <v>13/05/2016</v>
      </c>
      <c r="G1337" s="2">
        <f t="shared" si="130"/>
        <v>1008</v>
      </c>
      <c r="H1337" s="2">
        <f t="shared" si="125"/>
        <v>0</v>
      </c>
      <c r="I1337" t="s">
        <v>33</v>
      </c>
      <c r="J1337">
        <v>81.350999999999999</v>
      </c>
      <c r="K1337">
        <v>22.512</v>
      </c>
      <c r="L1337">
        <v>2.8</v>
      </c>
      <c r="M1337">
        <v>0.47106680000000001</v>
      </c>
      <c r="N1337">
        <v>0.41478589999999999</v>
      </c>
      <c r="O1337">
        <v>1.0013652</v>
      </c>
      <c r="P1337">
        <v>0.44973239999999998</v>
      </c>
      <c r="Q1337">
        <v>2.0803118</v>
      </c>
      <c r="S1337" t="s">
        <v>78</v>
      </c>
      <c r="T1337">
        <v>82.81</v>
      </c>
      <c r="U1337">
        <v>22.22</v>
      </c>
      <c r="V1337">
        <v>0</v>
      </c>
      <c r="W1337">
        <v>0.57038880000000003</v>
      </c>
      <c r="X1337">
        <v>0.36093920000000002</v>
      </c>
      <c r="Y1337">
        <v>0.7066867</v>
      </c>
      <c r="Z1337">
        <v>0.2223686</v>
      </c>
      <c r="AA1337">
        <v>1.0654265000000001</v>
      </c>
    </row>
    <row r="1338" spans="1:27" ht="14.25" customHeight="1" x14ac:dyDescent="0.2">
      <c r="A1338">
        <v>20160520</v>
      </c>
      <c r="B1338">
        <v>3743535</v>
      </c>
      <c r="C1338" s="2" t="str">
        <f t="shared" si="126"/>
        <v>2016</v>
      </c>
      <c r="D1338" s="2" t="str">
        <f t="shared" si="127"/>
        <v>05</v>
      </c>
      <c r="E1338" s="2" t="str">
        <f t="shared" si="128"/>
        <v>20</v>
      </c>
      <c r="F1338" s="2" t="str">
        <f t="shared" si="129"/>
        <v>20/05/2016</v>
      </c>
      <c r="G1338" s="2">
        <f t="shared" si="130"/>
        <v>1176</v>
      </c>
      <c r="H1338" s="2">
        <f t="shared" si="125"/>
        <v>0</v>
      </c>
      <c r="I1338" t="s">
        <v>33</v>
      </c>
      <c r="J1338">
        <v>77.760999999999996</v>
      </c>
      <c r="K1338">
        <v>19.378</v>
      </c>
      <c r="L1338">
        <v>1.2</v>
      </c>
      <c r="M1338">
        <v>0.69975900000000002</v>
      </c>
      <c r="N1338">
        <v>0.23570669999999999</v>
      </c>
      <c r="O1338">
        <v>0.45808680000000002</v>
      </c>
      <c r="P1338">
        <v>0.2088363</v>
      </c>
      <c r="Q1338">
        <v>0.77308299999999996</v>
      </c>
      <c r="S1338" t="s">
        <v>545</v>
      </c>
      <c r="T1338">
        <v>87.168999999999997</v>
      </c>
      <c r="U1338">
        <v>18.445</v>
      </c>
      <c r="V1338">
        <v>4.2</v>
      </c>
      <c r="W1338">
        <v>0.4774526</v>
      </c>
      <c r="X1338">
        <v>0.36777680000000001</v>
      </c>
      <c r="Y1338">
        <v>0.92346799999999996</v>
      </c>
      <c r="Z1338">
        <v>0.38810909999999998</v>
      </c>
      <c r="AA1338">
        <v>1.8806465999999999</v>
      </c>
    </row>
    <row r="1339" spans="1:27" ht="14.25" customHeight="1" x14ac:dyDescent="0.2">
      <c r="A1339">
        <v>20160527</v>
      </c>
      <c r="B1339">
        <v>3743535</v>
      </c>
      <c r="C1339" s="2" t="str">
        <f t="shared" si="126"/>
        <v>2016</v>
      </c>
      <c r="D1339" s="2" t="str">
        <f t="shared" si="127"/>
        <v>05</v>
      </c>
      <c r="E1339" s="2" t="str">
        <f t="shared" si="128"/>
        <v>27</v>
      </c>
      <c r="F1339" s="2" t="str">
        <f t="shared" si="129"/>
        <v>27/05/2016</v>
      </c>
      <c r="G1339" s="2">
        <f t="shared" si="130"/>
        <v>1344</v>
      </c>
      <c r="H1339" s="2">
        <f t="shared" si="125"/>
        <v>0</v>
      </c>
      <c r="I1339" t="s">
        <v>33</v>
      </c>
      <c r="J1339">
        <v>79.600999999999999</v>
      </c>
      <c r="K1339">
        <v>19.280999999999999</v>
      </c>
      <c r="L1339">
        <v>1.2</v>
      </c>
      <c r="M1339">
        <v>0.44528489999999998</v>
      </c>
      <c r="N1339">
        <v>0.44971840000000002</v>
      </c>
      <c r="O1339">
        <v>1.3618451</v>
      </c>
      <c r="P1339">
        <v>0.2006367</v>
      </c>
      <c r="Q1339">
        <v>1.4450816</v>
      </c>
      <c r="S1339" t="s">
        <v>169</v>
      </c>
      <c r="T1339">
        <v>79.733000000000004</v>
      </c>
      <c r="U1339">
        <v>17.451000000000001</v>
      </c>
      <c r="V1339">
        <v>0</v>
      </c>
      <c r="W1339">
        <v>0.3695195</v>
      </c>
      <c r="X1339">
        <v>0.5288735</v>
      </c>
      <c r="Y1339">
        <v>1.4392183000000001</v>
      </c>
      <c r="Z1339">
        <v>0.34025129999999998</v>
      </c>
      <c r="AA1339">
        <v>2.2230314</v>
      </c>
    </row>
    <row r="1340" spans="1:27" ht="14.25" customHeight="1" x14ac:dyDescent="0.2">
      <c r="A1340">
        <v>20160531</v>
      </c>
      <c r="B1340">
        <v>3743535</v>
      </c>
      <c r="C1340" s="2" t="str">
        <f t="shared" si="126"/>
        <v>2016</v>
      </c>
      <c r="D1340" s="2" t="str">
        <f t="shared" si="127"/>
        <v>05</v>
      </c>
      <c r="E1340" s="2" t="str">
        <f t="shared" si="128"/>
        <v>31</v>
      </c>
      <c r="F1340" s="2" t="str">
        <f t="shared" si="129"/>
        <v>31/05/2016</v>
      </c>
      <c r="G1340" s="2">
        <f t="shared" si="130"/>
        <v>1440</v>
      </c>
      <c r="H1340" s="2">
        <f t="shared" si="125"/>
        <v>0</v>
      </c>
      <c r="I1340" t="s">
        <v>33</v>
      </c>
      <c r="J1340">
        <v>79.659000000000006</v>
      </c>
      <c r="K1340">
        <v>20.937999999999999</v>
      </c>
      <c r="L1340">
        <v>2.2999999999999998</v>
      </c>
      <c r="M1340">
        <v>0.40781770000000001</v>
      </c>
      <c r="N1340">
        <v>0.34045170000000002</v>
      </c>
      <c r="O1340">
        <v>0.86073330000000003</v>
      </c>
      <c r="P1340">
        <v>0.60399190000000003</v>
      </c>
      <c r="Q1340">
        <v>2.4250330999999998</v>
      </c>
      <c r="S1340" t="s">
        <v>309</v>
      </c>
      <c r="T1340">
        <v>76.673000000000002</v>
      </c>
      <c r="U1340">
        <v>20.152999999999999</v>
      </c>
      <c r="V1340">
        <v>2.7</v>
      </c>
      <c r="W1340">
        <v>0.39438079999999998</v>
      </c>
      <c r="X1340">
        <v>0.37455369999999999</v>
      </c>
      <c r="Y1340">
        <v>1.3534145</v>
      </c>
      <c r="Z1340">
        <v>0.61097299999999999</v>
      </c>
      <c r="AA1340">
        <v>2.9399715</v>
      </c>
    </row>
    <row r="1341" spans="1:27" ht="14.25" customHeight="1" x14ac:dyDescent="0.2">
      <c r="A1341">
        <v>20160607</v>
      </c>
      <c r="B1341">
        <v>3743535</v>
      </c>
      <c r="C1341" s="2" t="str">
        <f t="shared" si="126"/>
        <v>2016</v>
      </c>
      <c r="D1341" s="2" t="str">
        <f t="shared" si="127"/>
        <v>06</v>
      </c>
      <c r="E1341" s="2" t="str">
        <f t="shared" si="128"/>
        <v>07</v>
      </c>
      <c r="F1341" s="2" t="str">
        <f t="shared" si="129"/>
        <v>07/06/2016</v>
      </c>
      <c r="G1341" s="2">
        <f t="shared" si="130"/>
        <v>1608</v>
      </c>
      <c r="H1341" s="2">
        <f t="shared" si="125"/>
        <v>0</v>
      </c>
      <c r="I1341" t="s">
        <v>33</v>
      </c>
      <c r="J1341">
        <v>92.656000000000006</v>
      </c>
      <c r="K1341">
        <v>19.292999999999999</v>
      </c>
      <c r="L1341">
        <v>1.3</v>
      </c>
      <c r="M1341">
        <v>0.48692740000000001</v>
      </c>
      <c r="N1341">
        <v>0.34494320000000001</v>
      </c>
      <c r="O1341">
        <v>0.80971420000000005</v>
      </c>
      <c r="P1341">
        <v>0.28853590000000001</v>
      </c>
      <c r="Q1341">
        <v>1.4487722999999999</v>
      </c>
      <c r="S1341" t="s">
        <v>239</v>
      </c>
      <c r="T1341">
        <v>84.811999999999998</v>
      </c>
      <c r="U1341">
        <v>19.963000000000001</v>
      </c>
      <c r="V1341">
        <v>0</v>
      </c>
      <c r="W1341">
        <v>0.39816430000000003</v>
      </c>
      <c r="X1341">
        <v>0.39346170000000003</v>
      </c>
      <c r="Y1341">
        <v>0.97675290000000003</v>
      </c>
      <c r="Z1341">
        <v>0.2841205</v>
      </c>
      <c r="AA1341">
        <v>1.6646635999999999</v>
      </c>
    </row>
    <row r="1342" spans="1:27" ht="14.25" customHeight="1" x14ac:dyDescent="0.2">
      <c r="A1342">
        <v>20160610</v>
      </c>
      <c r="B1342">
        <v>3743535</v>
      </c>
      <c r="C1342" s="2" t="str">
        <f t="shared" si="126"/>
        <v>2016</v>
      </c>
      <c r="D1342" s="2" t="str">
        <f t="shared" si="127"/>
        <v>06</v>
      </c>
      <c r="E1342" s="2" t="str">
        <f t="shared" si="128"/>
        <v>10</v>
      </c>
      <c r="F1342" s="2" t="str">
        <f t="shared" si="129"/>
        <v>10/06/2016</v>
      </c>
      <c r="G1342" s="2">
        <f t="shared" si="130"/>
        <v>1680</v>
      </c>
      <c r="H1342" s="2">
        <f t="shared" si="125"/>
        <v>0</v>
      </c>
      <c r="I1342" t="s">
        <v>106</v>
      </c>
      <c r="J1342">
        <v>89.38</v>
      </c>
      <c r="K1342">
        <v>22.084</v>
      </c>
      <c r="L1342">
        <v>2.1</v>
      </c>
      <c r="M1342">
        <v>0.33507039999999999</v>
      </c>
      <c r="N1342">
        <v>0.41295460000000001</v>
      </c>
      <c r="O1342">
        <v>1.2681089000000001</v>
      </c>
      <c r="P1342">
        <v>0.41142069999999997</v>
      </c>
      <c r="Q1342">
        <v>2.4564056000000001</v>
      </c>
      <c r="S1342" t="s">
        <v>412</v>
      </c>
      <c r="T1342">
        <v>87.753</v>
      </c>
      <c r="U1342">
        <v>21.56</v>
      </c>
      <c r="V1342">
        <v>0.6</v>
      </c>
      <c r="W1342">
        <v>0.47791729999999999</v>
      </c>
      <c r="X1342">
        <v>0.32065199999999999</v>
      </c>
      <c r="Y1342">
        <v>0.66929859999999997</v>
      </c>
      <c r="Z1342">
        <v>0.4030782</v>
      </c>
      <c r="AA1342">
        <v>1.5359592</v>
      </c>
    </row>
    <row r="1343" spans="1:27" ht="14.25" customHeight="1" x14ac:dyDescent="0.2">
      <c r="A1343">
        <v>20160613</v>
      </c>
      <c r="B1343">
        <v>3743535</v>
      </c>
      <c r="C1343" s="2" t="str">
        <f t="shared" si="126"/>
        <v>2016</v>
      </c>
      <c r="D1343" s="2" t="str">
        <f t="shared" si="127"/>
        <v>06</v>
      </c>
      <c r="E1343" s="2" t="str">
        <f t="shared" si="128"/>
        <v>13</v>
      </c>
      <c r="F1343" s="2" t="str">
        <f t="shared" si="129"/>
        <v>13/06/2016</v>
      </c>
      <c r="G1343" s="2">
        <f t="shared" si="130"/>
        <v>1752</v>
      </c>
      <c r="H1343" s="2">
        <f t="shared" si="125"/>
        <v>0</v>
      </c>
      <c r="I1343" t="s">
        <v>33</v>
      </c>
      <c r="J1343">
        <v>91.4</v>
      </c>
      <c r="K1343">
        <v>19.119</v>
      </c>
      <c r="L1343">
        <v>0.4</v>
      </c>
      <c r="M1343">
        <v>0.11692669999999999</v>
      </c>
      <c r="N1343">
        <v>0.42019859999999998</v>
      </c>
      <c r="O1343">
        <v>3.6679930999999999</v>
      </c>
      <c r="P1343">
        <v>0.56472299999999997</v>
      </c>
      <c r="Q1343">
        <v>8.6391477000000005</v>
      </c>
      <c r="S1343" t="s">
        <v>464</v>
      </c>
      <c r="T1343">
        <v>104.41</v>
      </c>
      <c r="U1343">
        <v>20.035</v>
      </c>
      <c r="V1343">
        <v>0.7</v>
      </c>
      <c r="W1343">
        <v>0.19177730000000001</v>
      </c>
      <c r="X1343">
        <v>0.47510219999999997</v>
      </c>
      <c r="Y1343">
        <v>2.7495197</v>
      </c>
      <c r="Z1343">
        <v>0.48123440000000001</v>
      </c>
      <c r="AA1343">
        <v>5.4162469</v>
      </c>
    </row>
    <row r="1344" spans="1:27" ht="14.25" customHeight="1" x14ac:dyDescent="0.2">
      <c r="A1344">
        <v>20160615</v>
      </c>
      <c r="B1344">
        <v>3743535</v>
      </c>
      <c r="C1344" s="2" t="str">
        <f t="shared" si="126"/>
        <v>2016</v>
      </c>
      <c r="D1344" s="2" t="str">
        <f t="shared" si="127"/>
        <v>06</v>
      </c>
      <c r="E1344" s="2" t="str">
        <f t="shared" si="128"/>
        <v>15</v>
      </c>
      <c r="F1344" s="2" t="str">
        <f t="shared" si="129"/>
        <v>15/06/2016</v>
      </c>
      <c r="G1344" s="2">
        <f t="shared" si="130"/>
        <v>1800</v>
      </c>
      <c r="H1344" s="2">
        <f t="shared" si="125"/>
        <v>0</v>
      </c>
      <c r="I1344" t="s">
        <v>54</v>
      </c>
      <c r="J1344">
        <v>91.338999999999999</v>
      </c>
      <c r="K1344">
        <v>21.146999999999998</v>
      </c>
      <c r="L1344">
        <v>6.8</v>
      </c>
      <c r="M1344">
        <v>0.18059739999999999</v>
      </c>
      <c r="N1344">
        <v>0.51706280000000004</v>
      </c>
      <c r="O1344">
        <v>3.0894944</v>
      </c>
      <c r="P1344">
        <v>0.46965289999999998</v>
      </c>
      <c r="Q1344">
        <v>5.1824319000000001</v>
      </c>
      <c r="S1344" t="s">
        <v>442</v>
      </c>
      <c r="T1344">
        <v>94.417000000000002</v>
      </c>
      <c r="U1344">
        <v>21.137</v>
      </c>
      <c r="V1344">
        <v>2.5</v>
      </c>
      <c r="W1344">
        <v>0.3032415</v>
      </c>
      <c r="X1344">
        <v>0.43811620000000001</v>
      </c>
      <c r="Y1344">
        <v>2.1639772000000002</v>
      </c>
      <c r="Z1344">
        <v>0.42397820000000003</v>
      </c>
      <c r="AA1344">
        <v>3.1348411999999999</v>
      </c>
    </row>
    <row r="1345" spans="1:27" ht="14.25" customHeight="1" x14ac:dyDescent="0.2">
      <c r="A1345">
        <v>20160617</v>
      </c>
      <c r="B1345">
        <v>3743535</v>
      </c>
      <c r="C1345" s="2" t="str">
        <f t="shared" si="126"/>
        <v>2016</v>
      </c>
      <c r="D1345" s="2" t="str">
        <f t="shared" si="127"/>
        <v>06</v>
      </c>
      <c r="E1345" s="2" t="str">
        <f t="shared" si="128"/>
        <v>17</v>
      </c>
      <c r="F1345" s="2" t="str">
        <f t="shared" si="129"/>
        <v>17/06/2016</v>
      </c>
      <c r="G1345" s="2">
        <f t="shared" si="130"/>
        <v>1848</v>
      </c>
      <c r="H1345" s="2">
        <f t="shared" si="125"/>
        <v>0</v>
      </c>
      <c r="I1345" t="s">
        <v>33</v>
      </c>
      <c r="J1345">
        <v>88.619</v>
      </c>
      <c r="K1345">
        <v>20.821999999999999</v>
      </c>
      <c r="L1345">
        <v>0</v>
      </c>
      <c r="M1345">
        <v>0.42906699999999998</v>
      </c>
      <c r="N1345">
        <v>0.4829291</v>
      </c>
      <c r="O1345">
        <v>1.1497385</v>
      </c>
      <c r="P1345">
        <v>0.14825469999999999</v>
      </c>
      <c r="Q1345">
        <v>1.4137659</v>
      </c>
      <c r="S1345" t="s">
        <v>232</v>
      </c>
      <c r="T1345">
        <v>95.412000000000006</v>
      </c>
      <c r="U1345">
        <v>18.936</v>
      </c>
      <c r="V1345">
        <v>3.1</v>
      </c>
      <c r="W1345">
        <v>0.26650269999999998</v>
      </c>
      <c r="X1345">
        <v>0.48435230000000001</v>
      </c>
      <c r="Y1345">
        <v>1.8936778000000001</v>
      </c>
      <c r="Z1345">
        <v>0.53908199999999995</v>
      </c>
      <c r="AA1345">
        <v>3.8961562000000001</v>
      </c>
    </row>
    <row r="1346" spans="1:27" ht="14.25" customHeight="1" x14ac:dyDescent="0.2">
      <c r="A1346">
        <v>20160624</v>
      </c>
      <c r="B1346">
        <v>3743535</v>
      </c>
      <c r="C1346" s="2" t="str">
        <f t="shared" si="126"/>
        <v>2016</v>
      </c>
      <c r="D1346" s="2" t="str">
        <f t="shared" si="127"/>
        <v>06</v>
      </c>
      <c r="E1346" s="2" t="str">
        <f t="shared" si="128"/>
        <v>24</v>
      </c>
      <c r="F1346" s="2" t="str">
        <f t="shared" si="129"/>
        <v>24/06/2016</v>
      </c>
      <c r="G1346" s="2">
        <f t="shared" si="130"/>
        <v>2016</v>
      </c>
      <c r="H1346" s="2">
        <f t="shared" si="125"/>
        <v>0</v>
      </c>
      <c r="I1346" t="s">
        <v>196</v>
      </c>
      <c r="J1346">
        <v>93.866</v>
      </c>
      <c r="K1346">
        <v>20.49</v>
      </c>
      <c r="L1346">
        <v>0</v>
      </c>
      <c r="M1346">
        <v>0.34161999999999998</v>
      </c>
      <c r="N1346">
        <v>0.50215560000000004</v>
      </c>
      <c r="O1346">
        <v>1.6824026999999999</v>
      </c>
      <c r="P1346">
        <v>0.4173385</v>
      </c>
      <c r="Q1346">
        <v>2.7549058</v>
      </c>
      <c r="S1346" t="s">
        <v>52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ht="14.25" customHeight="1" x14ac:dyDescent="0.2">
      <c r="A1347">
        <v>20160627</v>
      </c>
      <c r="B1347">
        <v>3743535</v>
      </c>
      <c r="C1347" s="2" t="str">
        <f t="shared" si="126"/>
        <v>2016</v>
      </c>
      <c r="D1347" s="2" t="str">
        <f t="shared" si="127"/>
        <v>06</v>
      </c>
      <c r="E1347" s="2" t="str">
        <f t="shared" si="128"/>
        <v>27</v>
      </c>
      <c r="F1347" s="2" t="str">
        <f t="shared" si="129"/>
        <v>27/06/2016</v>
      </c>
      <c r="G1347" s="2">
        <f t="shared" si="130"/>
        <v>2088</v>
      </c>
      <c r="H1347" s="2">
        <f t="shared" si="125"/>
        <v>0</v>
      </c>
      <c r="I1347" t="s">
        <v>33</v>
      </c>
      <c r="J1347">
        <v>74.19</v>
      </c>
      <c r="K1347">
        <v>20.67</v>
      </c>
      <c r="L1347">
        <v>3.7</v>
      </c>
      <c r="M1347">
        <v>0.57833089999999998</v>
      </c>
      <c r="N1347">
        <v>0.33661600000000003</v>
      </c>
      <c r="O1347">
        <v>0.67322409999999999</v>
      </c>
      <c r="P1347">
        <v>0.19828280000000001</v>
      </c>
      <c r="Q1347">
        <v>0.88186830000000005</v>
      </c>
      <c r="S1347" t="s">
        <v>57</v>
      </c>
      <c r="T1347">
        <v>74.552999999999997</v>
      </c>
      <c r="U1347">
        <v>21.69</v>
      </c>
      <c r="V1347">
        <v>7.3</v>
      </c>
      <c r="W1347">
        <v>0.36578699999999997</v>
      </c>
      <c r="X1347">
        <v>0.40550809999999998</v>
      </c>
      <c r="Y1347">
        <v>1.5940057999999999</v>
      </c>
      <c r="Z1347">
        <v>0.51807820000000004</v>
      </c>
      <c r="AA1347">
        <v>2.8703053999999999</v>
      </c>
    </row>
    <row r="1348" spans="1:27" ht="14.25" customHeight="1" x14ac:dyDescent="0.2">
      <c r="A1348">
        <v>20160629</v>
      </c>
      <c r="B1348">
        <v>3743535</v>
      </c>
      <c r="C1348" s="2" t="str">
        <f t="shared" si="126"/>
        <v>2016</v>
      </c>
      <c r="D1348" s="2" t="str">
        <f t="shared" si="127"/>
        <v>06</v>
      </c>
      <c r="E1348" s="2" t="str">
        <f t="shared" si="128"/>
        <v>29</v>
      </c>
      <c r="F1348" s="2" t="str">
        <f t="shared" si="129"/>
        <v>29/06/2016</v>
      </c>
      <c r="G1348" s="2">
        <f t="shared" si="130"/>
        <v>2136</v>
      </c>
      <c r="H1348" s="2">
        <f t="shared" ref="H1348:H1411" si="131">IF((G1348=G1347),1,0)</f>
        <v>0</v>
      </c>
      <c r="I1348" t="s">
        <v>77</v>
      </c>
      <c r="J1348">
        <v>74.001000000000005</v>
      </c>
      <c r="K1348">
        <v>17.766999999999999</v>
      </c>
      <c r="L1348">
        <v>0</v>
      </c>
      <c r="M1348">
        <v>0.67292920000000001</v>
      </c>
      <c r="N1348">
        <v>0.2516043</v>
      </c>
      <c r="O1348">
        <v>0.39121149999999999</v>
      </c>
      <c r="P1348">
        <v>0.19691700000000001</v>
      </c>
      <c r="Q1348">
        <v>0.63249339999999998</v>
      </c>
      <c r="S1348" t="s">
        <v>358</v>
      </c>
      <c r="T1348">
        <v>73.254000000000005</v>
      </c>
      <c r="U1348">
        <v>17.945</v>
      </c>
      <c r="V1348">
        <v>2.1</v>
      </c>
      <c r="W1348">
        <v>0.47622910000000002</v>
      </c>
      <c r="X1348">
        <v>0.31847209999999998</v>
      </c>
      <c r="Y1348">
        <v>0.8924723</v>
      </c>
      <c r="Z1348">
        <v>0.30292289999999999</v>
      </c>
      <c r="AA1348">
        <v>1.6980534</v>
      </c>
    </row>
    <row r="1349" spans="1:27" ht="14.25" customHeight="1" x14ac:dyDescent="0.2">
      <c r="A1349">
        <v>20160701</v>
      </c>
      <c r="B1349">
        <v>3743535</v>
      </c>
      <c r="C1349" s="2" t="str">
        <f t="shared" si="126"/>
        <v>2016</v>
      </c>
      <c r="D1349" s="2" t="str">
        <f t="shared" si="127"/>
        <v>07</v>
      </c>
      <c r="E1349" s="2" t="str">
        <f t="shared" si="128"/>
        <v>01</v>
      </c>
      <c r="F1349" s="2" t="str">
        <f t="shared" si="129"/>
        <v>01/07/2016</v>
      </c>
      <c r="G1349" s="2">
        <f t="shared" si="130"/>
        <v>2184</v>
      </c>
      <c r="H1349" s="2">
        <f t="shared" si="131"/>
        <v>0</v>
      </c>
      <c r="I1349" t="s">
        <v>33</v>
      </c>
      <c r="J1349">
        <v>78.69</v>
      </c>
      <c r="K1349">
        <v>19.526</v>
      </c>
      <c r="L1349">
        <v>2</v>
      </c>
      <c r="M1349">
        <v>0.61107259999999997</v>
      </c>
      <c r="N1349">
        <v>0.2546137</v>
      </c>
      <c r="O1349">
        <v>0.42531619999999998</v>
      </c>
      <c r="P1349">
        <v>0.3370708</v>
      </c>
      <c r="Q1349">
        <v>0.9656941</v>
      </c>
      <c r="S1349" t="s">
        <v>79</v>
      </c>
      <c r="T1349">
        <v>80.909000000000006</v>
      </c>
      <c r="U1349">
        <v>18.311</v>
      </c>
      <c r="V1349">
        <v>2.2999999999999998</v>
      </c>
      <c r="W1349">
        <v>0.6269825</v>
      </c>
      <c r="X1349">
        <v>0.28911110000000001</v>
      </c>
      <c r="Y1349">
        <v>0.61093359999999997</v>
      </c>
      <c r="Z1349">
        <v>0.24613499999999999</v>
      </c>
      <c r="AA1349">
        <v>0.9398069</v>
      </c>
    </row>
    <row r="1350" spans="1:27" ht="14.25" customHeight="1" x14ac:dyDescent="0.2">
      <c r="A1350">
        <v>20160704</v>
      </c>
      <c r="B1350">
        <v>3743535</v>
      </c>
      <c r="C1350" s="2" t="str">
        <f t="shared" si="126"/>
        <v>2016</v>
      </c>
      <c r="D1350" s="2" t="str">
        <f t="shared" si="127"/>
        <v>07</v>
      </c>
      <c r="E1350" s="2" t="str">
        <f t="shared" si="128"/>
        <v>04</v>
      </c>
      <c r="F1350" s="2" t="str">
        <f t="shared" si="129"/>
        <v>04/07/2016</v>
      </c>
      <c r="G1350" s="2">
        <f t="shared" si="130"/>
        <v>2256</v>
      </c>
      <c r="H1350" s="2">
        <f t="shared" si="131"/>
        <v>0</v>
      </c>
      <c r="I1350" t="s">
        <v>70</v>
      </c>
      <c r="J1350">
        <v>74.451999999999998</v>
      </c>
      <c r="K1350">
        <v>17.247</v>
      </c>
      <c r="L1350">
        <v>8.1</v>
      </c>
      <c r="M1350">
        <v>0.62013289999999999</v>
      </c>
      <c r="N1350">
        <v>0.2694455</v>
      </c>
      <c r="O1350">
        <v>0.53809019999999996</v>
      </c>
      <c r="P1350">
        <v>0.33283620000000003</v>
      </c>
      <c r="Q1350">
        <v>1.0715589000000001</v>
      </c>
      <c r="S1350" t="s">
        <v>358</v>
      </c>
      <c r="T1350">
        <v>73.858999999999995</v>
      </c>
      <c r="U1350">
        <v>18.085000000000001</v>
      </c>
      <c r="V1350">
        <v>3.4</v>
      </c>
      <c r="W1350">
        <v>0.41951070000000001</v>
      </c>
      <c r="X1350">
        <v>0.48584909999999998</v>
      </c>
      <c r="Y1350">
        <v>1.3812049</v>
      </c>
      <c r="Z1350">
        <v>0.26102639999999999</v>
      </c>
      <c r="AA1350">
        <v>1.9426711000000001</v>
      </c>
    </row>
    <row r="1351" spans="1:27" ht="14.25" customHeight="1" x14ac:dyDescent="0.2">
      <c r="A1351">
        <v>20160708</v>
      </c>
      <c r="B1351">
        <v>3743535</v>
      </c>
      <c r="C1351" s="2" t="str">
        <f t="shared" si="126"/>
        <v>2016</v>
      </c>
      <c r="D1351" s="2" t="str">
        <f t="shared" si="127"/>
        <v>07</v>
      </c>
      <c r="E1351" s="2" t="str">
        <f t="shared" si="128"/>
        <v>08</v>
      </c>
      <c r="F1351" s="2" t="str">
        <f t="shared" si="129"/>
        <v>08/07/2016</v>
      </c>
      <c r="G1351" s="2">
        <f t="shared" si="130"/>
        <v>2352</v>
      </c>
      <c r="H1351" s="2">
        <f t="shared" si="131"/>
        <v>0</v>
      </c>
      <c r="I1351" t="s">
        <v>58</v>
      </c>
      <c r="J1351">
        <v>78.176000000000002</v>
      </c>
      <c r="K1351">
        <v>19.492999999999999</v>
      </c>
      <c r="L1351">
        <v>1.5</v>
      </c>
      <c r="M1351">
        <v>0.61998679999999995</v>
      </c>
      <c r="N1351">
        <v>0.30761040000000001</v>
      </c>
      <c r="O1351">
        <v>0.65980439999999996</v>
      </c>
      <c r="P1351">
        <v>0.26953559999999999</v>
      </c>
      <c r="Q1351">
        <v>1.0742267999999999</v>
      </c>
      <c r="S1351" t="s">
        <v>342</v>
      </c>
      <c r="T1351">
        <v>86.29</v>
      </c>
      <c r="U1351">
        <v>21.11</v>
      </c>
      <c r="V1351">
        <v>4.9000000000000004</v>
      </c>
      <c r="W1351">
        <v>0.35013090000000002</v>
      </c>
      <c r="X1351">
        <v>0.44544270000000002</v>
      </c>
      <c r="Y1351">
        <v>1.8941877</v>
      </c>
      <c r="Z1351">
        <v>0.3864049</v>
      </c>
      <c r="AA1351">
        <v>3.0990373</v>
      </c>
    </row>
    <row r="1352" spans="1:27" ht="14.25" customHeight="1" x14ac:dyDescent="0.2">
      <c r="A1352">
        <v>20160711</v>
      </c>
      <c r="B1352">
        <v>3743535</v>
      </c>
      <c r="C1352" s="2" t="str">
        <f t="shared" ref="C1352:C1415" si="132">LEFT(A1352,4)</f>
        <v>2016</v>
      </c>
      <c r="D1352" s="2" t="str">
        <f t="shared" ref="D1352:D1415" si="133">MID(A1352,5,2)</f>
        <v>07</v>
      </c>
      <c r="E1352" s="2" t="str">
        <f t="shared" ref="E1352:E1415" si="134">RIGHT(A1352,2)</f>
        <v>11</v>
      </c>
      <c r="F1352" s="2" t="str">
        <f t="shared" ref="F1352:F1415" si="135">E1352&amp;"/"&amp;D1352&amp;"/"&amp;C1352</f>
        <v>11/07/2016</v>
      </c>
      <c r="G1352" s="2">
        <f t="shared" ref="G1352:G1415" si="136">IF((B1352=B1351),G1351+(F1352-F1351)*24,0)</f>
        <v>2424</v>
      </c>
      <c r="H1352" s="2">
        <f t="shared" si="131"/>
        <v>0</v>
      </c>
      <c r="I1352" t="s">
        <v>33</v>
      </c>
      <c r="J1352">
        <v>95.486999999999995</v>
      </c>
      <c r="K1352">
        <v>20.263000000000002</v>
      </c>
      <c r="L1352">
        <v>1.9</v>
      </c>
      <c r="M1352">
        <v>0.48296499999999998</v>
      </c>
      <c r="N1352">
        <v>0.33522600000000002</v>
      </c>
      <c r="O1352">
        <v>0.84324690000000002</v>
      </c>
      <c r="P1352">
        <v>0.40515600000000002</v>
      </c>
      <c r="Q1352">
        <v>1.7379123000000001</v>
      </c>
      <c r="S1352" t="s">
        <v>78</v>
      </c>
      <c r="T1352">
        <v>95.007999999999996</v>
      </c>
      <c r="U1352">
        <v>20.745999999999999</v>
      </c>
      <c r="V1352">
        <v>5.5</v>
      </c>
      <c r="W1352">
        <v>0.34053230000000001</v>
      </c>
      <c r="X1352">
        <v>0.41826439999999998</v>
      </c>
      <c r="Y1352">
        <v>1.3804681000000001</v>
      </c>
      <c r="Z1352">
        <v>0.30507279999999998</v>
      </c>
      <c r="AA1352">
        <v>2.3196099999999999</v>
      </c>
    </row>
    <row r="1353" spans="1:27" ht="14.25" customHeight="1" x14ac:dyDescent="0.2">
      <c r="A1353">
        <v>20160716</v>
      </c>
      <c r="B1353">
        <v>3743535</v>
      </c>
      <c r="C1353" s="2" t="str">
        <f t="shared" si="132"/>
        <v>2016</v>
      </c>
      <c r="D1353" s="2" t="str">
        <f t="shared" si="133"/>
        <v>07</v>
      </c>
      <c r="E1353" s="2" t="str">
        <f t="shared" si="134"/>
        <v>16</v>
      </c>
      <c r="F1353" s="2" t="str">
        <f t="shared" si="135"/>
        <v>16/07/2016</v>
      </c>
      <c r="G1353" s="2">
        <f t="shared" si="136"/>
        <v>2544</v>
      </c>
      <c r="H1353" s="2">
        <f t="shared" si="131"/>
        <v>0</v>
      </c>
      <c r="I1353" t="s">
        <v>33</v>
      </c>
      <c r="J1353">
        <v>79.998999999999995</v>
      </c>
      <c r="K1353">
        <v>20.606999999999999</v>
      </c>
      <c r="L1353">
        <v>0.5</v>
      </c>
      <c r="M1353">
        <v>0.77483990000000003</v>
      </c>
      <c r="N1353">
        <v>0.22558249999999999</v>
      </c>
      <c r="O1353">
        <v>0.337563</v>
      </c>
      <c r="P1353">
        <v>0.1275724</v>
      </c>
      <c r="Q1353">
        <v>0.47941309999999998</v>
      </c>
      <c r="S1353" t="s">
        <v>467</v>
      </c>
      <c r="T1353">
        <v>83.212999999999994</v>
      </c>
      <c r="U1353">
        <v>19.552</v>
      </c>
      <c r="V1353">
        <v>4.9000000000000004</v>
      </c>
      <c r="W1353">
        <v>0.27291379999999998</v>
      </c>
      <c r="X1353">
        <v>0.52173619999999998</v>
      </c>
      <c r="Y1353">
        <v>1.9126498999999999</v>
      </c>
      <c r="Z1353">
        <v>0.2067427</v>
      </c>
      <c r="AA1353">
        <v>2.6444266000000001</v>
      </c>
    </row>
    <row r="1354" spans="1:27" ht="14.25" customHeight="1" x14ac:dyDescent="0.2">
      <c r="A1354">
        <v>20160722</v>
      </c>
      <c r="B1354">
        <v>3743535</v>
      </c>
      <c r="C1354" s="2" t="str">
        <f t="shared" si="132"/>
        <v>2016</v>
      </c>
      <c r="D1354" s="2" t="str">
        <f t="shared" si="133"/>
        <v>07</v>
      </c>
      <c r="E1354" s="2" t="str">
        <f t="shared" si="134"/>
        <v>22</v>
      </c>
      <c r="F1354" s="2" t="str">
        <f t="shared" si="135"/>
        <v>22/07/2016</v>
      </c>
      <c r="G1354" s="2">
        <f t="shared" si="136"/>
        <v>2688</v>
      </c>
      <c r="H1354" s="2">
        <f t="shared" si="131"/>
        <v>0</v>
      </c>
      <c r="I1354" t="s">
        <v>33</v>
      </c>
      <c r="J1354">
        <v>76.376999999999995</v>
      </c>
      <c r="K1354">
        <v>15.4</v>
      </c>
      <c r="L1354">
        <v>0.9</v>
      </c>
      <c r="M1354">
        <v>0.28279189999999998</v>
      </c>
      <c r="N1354">
        <v>0.42289159999999998</v>
      </c>
      <c r="O1354">
        <v>2.0059893999999998</v>
      </c>
      <c r="P1354">
        <v>0.4261141</v>
      </c>
      <c r="Q1354">
        <v>2.6975932</v>
      </c>
      <c r="S1354" t="s">
        <v>78</v>
      </c>
      <c r="T1354">
        <v>76.751000000000005</v>
      </c>
      <c r="U1354">
        <v>15.45</v>
      </c>
      <c r="V1354">
        <v>4.7</v>
      </c>
      <c r="W1354">
        <v>0.53467819999999999</v>
      </c>
      <c r="X1354">
        <v>0.35141260000000002</v>
      </c>
      <c r="Y1354">
        <v>0.9073985</v>
      </c>
      <c r="Z1354">
        <v>0.21855649999999999</v>
      </c>
      <c r="AA1354">
        <v>1.3272120999999999</v>
      </c>
    </row>
    <row r="1355" spans="1:27" ht="14.25" customHeight="1" x14ac:dyDescent="0.2">
      <c r="A1355">
        <v>20160725</v>
      </c>
      <c r="B1355">
        <v>3743535</v>
      </c>
      <c r="C1355" s="2" t="str">
        <f t="shared" si="132"/>
        <v>2016</v>
      </c>
      <c r="D1355" s="2" t="str">
        <f t="shared" si="133"/>
        <v>07</v>
      </c>
      <c r="E1355" s="2" t="str">
        <f t="shared" si="134"/>
        <v>25</v>
      </c>
      <c r="F1355" s="2" t="str">
        <f t="shared" si="135"/>
        <v>25/07/2016</v>
      </c>
      <c r="G1355" s="2">
        <f t="shared" si="136"/>
        <v>2760</v>
      </c>
      <c r="H1355" s="2">
        <f t="shared" si="131"/>
        <v>0</v>
      </c>
      <c r="I1355" t="s">
        <v>54</v>
      </c>
      <c r="J1355">
        <v>74.472999999999999</v>
      </c>
      <c r="K1355">
        <v>16.065000000000001</v>
      </c>
      <c r="L1355">
        <v>5.6</v>
      </c>
      <c r="M1355">
        <v>0.57528069999999998</v>
      </c>
      <c r="N1355">
        <v>0.28634959999999998</v>
      </c>
      <c r="O1355">
        <v>0.50020189999999998</v>
      </c>
      <c r="P1355">
        <v>0.25067980000000001</v>
      </c>
      <c r="Q1355">
        <v>0.97288770000000002</v>
      </c>
      <c r="S1355" t="s">
        <v>55</v>
      </c>
      <c r="T1355">
        <v>72.665000000000006</v>
      </c>
      <c r="U1355">
        <v>17.765999999999998</v>
      </c>
      <c r="V1355">
        <v>4.5999999999999996</v>
      </c>
      <c r="W1355">
        <v>0.43965409999999999</v>
      </c>
      <c r="X1355">
        <v>0.41805340000000002</v>
      </c>
      <c r="Y1355">
        <v>1.0809751999999999</v>
      </c>
      <c r="Z1355">
        <v>0.39687709999999998</v>
      </c>
      <c r="AA1355">
        <v>1.9567053999999999</v>
      </c>
    </row>
    <row r="1356" spans="1:27" ht="14.25" customHeight="1" x14ac:dyDescent="0.2">
      <c r="A1356">
        <v>20160801</v>
      </c>
      <c r="B1356">
        <v>3743535</v>
      </c>
      <c r="C1356" s="2" t="str">
        <f t="shared" si="132"/>
        <v>2016</v>
      </c>
      <c r="D1356" s="2" t="str">
        <f t="shared" si="133"/>
        <v>08</v>
      </c>
      <c r="E1356" s="2" t="str">
        <f t="shared" si="134"/>
        <v>01</v>
      </c>
      <c r="F1356" s="2" t="str">
        <f t="shared" si="135"/>
        <v>01/08/2016</v>
      </c>
      <c r="G1356" s="2">
        <f t="shared" si="136"/>
        <v>2928</v>
      </c>
      <c r="H1356" s="2">
        <f t="shared" si="131"/>
        <v>0</v>
      </c>
      <c r="I1356" t="s">
        <v>41</v>
      </c>
      <c r="J1356">
        <v>82.478999999999999</v>
      </c>
      <c r="K1356">
        <v>19.876000000000001</v>
      </c>
      <c r="L1356">
        <v>0</v>
      </c>
      <c r="M1356">
        <v>0.49411270000000002</v>
      </c>
      <c r="N1356">
        <v>0.3491339</v>
      </c>
      <c r="O1356">
        <v>0.77987790000000001</v>
      </c>
      <c r="P1356">
        <v>0.32360990000000001</v>
      </c>
      <c r="Q1356">
        <v>1.4600816999999999</v>
      </c>
      <c r="S1356" t="s">
        <v>95</v>
      </c>
      <c r="T1356">
        <v>82.998999999999995</v>
      </c>
      <c r="U1356">
        <v>20.626999999999999</v>
      </c>
      <c r="V1356">
        <v>1</v>
      </c>
      <c r="W1356">
        <v>0.45086399999999999</v>
      </c>
      <c r="X1356">
        <v>0.32194820000000002</v>
      </c>
      <c r="Y1356">
        <v>0.78403069999999997</v>
      </c>
      <c r="Z1356">
        <v>0.40016200000000002</v>
      </c>
      <c r="AA1356">
        <v>1.6810312000000001</v>
      </c>
    </row>
    <row r="1357" spans="1:27" ht="14.25" customHeight="1" x14ac:dyDescent="0.2">
      <c r="A1357">
        <v>20160803</v>
      </c>
      <c r="B1357">
        <v>3743535</v>
      </c>
      <c r="C1357" s="2" t="str">
        <f t="shared" si="132"/>
        <v>2016</v>
      </c>
      <c r="D1357" s="2" t="str">
        <f t="shared" si="133"/>
        <v>08</v>
      </c>
      <c r="E1357" s="2" t="str">
        <f t="shared" si="134"/>
        <v>03</v>
      </c>
      <c r="F1357" s="2" t="str">
        <f t="shared" si="135"/>
        <v>03/08/2016</v>
      </c>
      <c r="G1357" s="2">
        <f t="shared" si="136"/>
        <v>2976</v>
      </c>
      <c r="H1357" s="2">
        <f t="shared" si="131"/>
        <v>0</v>
      </c>
      <c r="I1357" t="s">
        <v>83</v>
      </c>
      <c r="J1357">
        <v>81.447999999999993</v>
      </c>
      <c r="K1357">
        <v>16.428000000000001</v>
      </c>
      <c r="L1357">
        <v>1.2</v>
      </c>
      <c r="M1357">
        <v>0.309085</v>
      </c>
      <c r="N1357">
        <v>0.4178866</v>
      </c>
      <c r="O1357">
        <v>1.8456025</v>
      </c>
      <c r="P1357">
        <v>0.54615899999999995</v>
      </c>
      <c r="Q1357">
        <v>3.2578973000000002</v>
      </c>
      <c r="S1357" t="s">
        <v>52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ht="14.25" customHeight="1" x14ac:dyDescent="0.2">
      <c r="A1358">
        <v>20160805</v>
      </c>
      <c r="B1358">
        <v>3743535</v>
      </c>
      <c r="C1358" s="2" t="str">
        <f t="shared" si="132"/>
        <v>2016</v>
      </c>
      <c r="D1358" s="2" t="str">
        <f t="shared" si="133"/>
        <v>08</v>
      </c>
      <c r="E1358" s="2" t="str">
        <f t="shared" si="134"/>
        <v>05</v>
      </c>
      <c r="F1358" s="2" t="str">
        <f t="shared" si="135"/>
        <v>05/08/2016</v>
      </c>
      <c r="G1358" s="2">
        <f t="shared" si="136"/>
        <v>3024</v>
      </c>
      <c r="H1358" s="2">
        <f t="shared" si="131"/>
        <v>0</v>
      </c>
      <c r="I1358" t="s">
        <v>33</v>
      </c>
      <c r="J1358">
        <v>78.915999999999997</v>
      </c>
      <c r="K1358">
        <v>16.501000000000001</v>
      </c>
      <c r="L1358">
        <v>3</v>
      </c>
      <c r="M1358">
        <v>0.63181949999999998</v>
      </c>
      <c r="N1358">
        <v>0.3299764</v>
      </c>
      <c r="O1358">
        <v>0.54164579999999996</v>
      </c>
      <c r="P1358">
        <v>0.10480390000000001</v>
      </c>
      <c r="Q1358">
        <v>0.63554900000000003</v>
      </c>
      <c r="S1358" t="s">
        <v>57</v>
      </c>
      <c r="T1358">
        <v>79.759</v>
      </c>
      <c r="U1358">
        <v>21.254000000000001</v>
      </c>
      <c r="V1358">
        <v>0.4</v>
      </c>
      <c r="W1358">
        <v>0.79719200000000001</v>
      </c>
      <c r="X1358">
        <v>0.1082307</v>
      </c>
      <c r="Y1358">
        <v>0.13502439999999999</v>
      </c>
      <c r="Z1358">
        <v>0.156862</v>
      </c>
      <c r="AA1358">
        <v>0.33172299999999999</v>
      </c>
    </row>
    <row r="1359" spans="1:27" ht="14.25" customHeight="1" x14ac:dyDescent="0.2">
      <c r="A1359">
        <v>20160808</v>
      </c>
      <c r="B1359">
        <v>3743535</v>
      </c>
      <c r="C1359" s="2" t="str">
        <f t="shared" si="132"/>
        <v>2016</v>
      </c>
      <c r="D1359" s="2" t="str">
        <f t="shared" si="133"/>
        <v>08</v>
      </c>
      <c r="E1359" s="2" t="str">
        <f t="shared" si="134"/>
        <v>08</v>
      </c>
      <c r="F1359" s="2" t="str">
        <f t="shared" si="135"/>
        <v>08/08/2016</v>
      </c>
      <c r="G1359" s="2">
        <f t="shared" si="136"/>
        <v>3096</v>
      </c>
      <c r="H1359" s="2">
        <f t="shared" si="131"/>
        <v>0</v>
      </c>
      <c r="I1359" t="s">
        <v>33</v>
      </c>
      <c r="J1359">
        <v>79.480999999999995</v>
      </c>
      <c r="K1359">
        <v>19.2</v>
      </c>
      <c r="L1359">
        <v>1.4</v>
      </c>
      <c r="M1359">
        <v>0.45541150000000002</v>
      </c>
      <c r="N1359">
        <v>0.36907699999999999</v>
      </c>
      <c r="O1359">
        <v>1.1581722999999999</v>
      </c>
      <c r="P1359">
        <v>0.49415320000000001</v>
      </c>
      <c r="Q1359">
        <v>2.4493547000000002</v>
      </c>
      <c r="S1359" t="s">
        <v>460</v>
      </c>
      <c r="T1359">
        <v>73.483000000000004</v>
      </c>
      <c r="U1359">
        <v>20.111000000000001</v>
      </c>
      <c r="V1359">
        <v>1.4</v>
      </c>
      <c r="W1359">
        <v>0.47216039999999998</v>
      </c>
      <c r="X1359">
        <v>0.4295928</v>
      </c>
      <c r="Y1359">
        <v>1.1759149</v>
      </c>
      <c r="Z1359">
        <v>0.29898019999999997</v>
      </c>
      <c r="AA1359">
        <v>1.8255285999999999</v>
      </c>
    </row>
    <row r="1360" spans="1:27" ht="14.25" customHeight="1" x14ac:dyDescent="0.2">
      <c r="A1360">
        <v>20160810</v>
      </c>
      <c r="B1360">
        <v>3743535</v>
      </c>
      <c r="C1360" s="2" t="str">
        <f t="shared" si="132"/>
        <v>2016</v>
      </c>
      <c r="D1360" s="2" t="str">
        <f t="shared" si="133"/>
        <v>08</v>
      </c>
      <c r="E1360" s="2" t="str">
        <f t="shared" si="134"/>
        <v>10</v>
      </c>
      <c r="F1360" s="2" t="str">
        <f t="shared" si="135"/>
        <v>10/08/2016</v>
      </c>
      <c r="G1360" s="2">
        <f t="shared" si="136"/>
        <v>3144</v>
      </c>
      <c r="H1360" s="2">
        <f t="shared" si="131"/>
        <v>0</v>
      </c>
      <c r="I1360" t="s">
        <v>33</v>
      </c>
      <c r="J1360">
        <v>81.942999999999998</v>
      </c>
      <c r="K1360">
        <v>21.465</v>
      </c>
      <c r="L1360">
        <v>1</v>
      </c>
      <c r="M1360">
        <v>0.57216239999999996</v>
      </c>
      <c r="N1360">
        <v>0.23124</v>
      </c>
      <c r="O1360">
        <v>0.57025519999999996</v>
      </c>
      <c r="P1360">
        <v>0.38270349999999997</v>
      </c>
      <c r="Q1360">
        <v>1.0916958999999999</v>
      </c>
      <c r="S1360" t="s">
        <v>232</v>
      </c>
      <c r="T1360">
        <v>83.475999999999999</v>
      </c>
      <c r="U1360">
        <v>20.576000000000001</v>
      </c>
      <c r="V1360">
        <v>0</v>
      </c>
      <c r="W1360">
        <v>0.56740109999999999</v>
      </c>
      <c r="X1360">
        <v>0.26033129999999999</v>
      </c>
      <c r="Y1360">
        <v>0.5552511</v>
      </c>
      <c r="Z1360">
        <v>0.28613440000000001</v>
      </c>
      <c r="AA1360">
        <v>1.0944526000000001</v>
      </c>
    </row>
    <row r="1361" spans="1:27" ht="14.25" customHeight="1" x14ac:dyDescent="0.2">
      <c r="A1361">
        <v>20160812</v>
      </c>
      <c r="B1361">
        <v>3743535</v>
      </c>
      <c r="C1361" s="2" t="str">
        <f t="shared" si="132"/>
        <v>2016</v>
      </c>
      <c r="D1361" s="2" t="str">
        <f t="shared" si="133"/>
        <v>08</v>
      </c>
      <c r="E1361" s="2" t="str">
        <f t="shared" si="134"/>
        <v>12</v>
      </c>
      <c r="F1361" s="2" t="str">
        <f t="shared" si="135"/>
        <v>12/08/2016</v>
      </c>
      <c r="G1361" s="2">
        <f t="shared" si="136"/>
        <v>3192</v>
      </c>
      <c r="H1361" s="2">
        <f t="shared" si="131"/>
        <v>0</v>
      </c>
      <c r="I1361" t="s">
        <v>33</v>
      </c>
      <c r="J1361">
        <v>93.748999999999995</v>
      </c>
      <c r="K1361">
        <v>21.471</v>
      </c>
      <c r="L1361">
        <v>0</v>
      </c>
      <c r="M1361">
        <v>0.70510340000000005</v>
      </c>
      <c r="N1361">
        <v>0.256268</v>
      </c>
      <c r="O1361">
        <v>0.58331010000000005</v>
      </c>
      <c r="P1361">
        <v>0.32253959999999998</v>
      </c>
      <c r="Q1361">
        <v>0.91492320000000005</v>
      </c>
      <c r="S1361" t="s">
        <v>78</v>
      </c>
      <c r="T1361">
        <v>92.891000000000005</v>
      </c>
      <c r="U1361">
        <v>20.295000000000002</v>
      </c>
      <c r="V1361">
        <v>0</v>
      </c>
      <c r="W1361">
        <v>0.66975110000000004</v>
      </c>
      <c r="X1361">
        <v>0.19971800000000001</v>
      </c>
      <c r="Y1361">
        <v>0.39329130000000001</v>
      </c>
      <c r="Z1361">
        <v>0.41114780000000001</v>
      </c>
      <c r="AA1361">
        <v>1.0147588000000001</v>
      </c>
    </row>
    <row r="1362" spans="1:27" ht="14.25" customHeight="1" x14ac:dyDescent="0.2">
      <c r="A1362">
        <v>20160329</v>
      </c>
      <c r="B1362">
        <v>3744109</v>
      </c>
      <c r="C1362" s="2" t="str">
        <f t="shared" si="132"/>
        <v>2016</v>
      </c>
      <c r="D1362" s="2" t="str">
        <f t="shared" si="133"/>
        <v>03</v>
      </c>
      <c r="E1362" s="2" t="str">
        <f t="shared" si="134"/>
        <v>29</v>
      </c>
      <c r="F1362" s="2" t="str">
        <f t="shared" si="135"/>
        <v>29/03/2016</v>
      </c>
      <c r="G1362" s="2">
        <f t="shared" si="136"/>
        <v>0</v>
      </c>
      <c r="H1362" s="2">
        <f t="shared" si="131"/>
        <v>0</v>
      </c>
      <c r="I1362" t="s">
        <v>33</v>
      </c>
      <c r="J1362">
        <v>110.49</v>
      </c>
      <c r="K1362">
        <v>26.524000000000001</v>
      </c>
      <c r="L1362">
        <v>3.6</v>
      </c>
      <c r="M1362">
        <v>0.62820600000000004</v>
      </c>
      <c r="N1362">
        <v>0.32696520000000001</v>
      </c>
      <c r="O1362">
        <v>0.62602679999999999</v>
      </c>
      <c r="P1362">
        <v>0.30036750000000001</v>
      </c>
      <c r="Q1362">
        <v>1.0439337</v>
      </c>
      <c r="S1362" t="s">
        <v>448</v>
      </c>
      <c r="T1362">
        <v>93.58</v>
      </c>
      <c r="U1362">
        <v>17.463000000000001</v>
      </c>
      <c r="V1362">
        <v>1.8</v>
      </c>
      <c r="W1362">
        <v>0.30751060000000002</v>
      </c>
      <c r="X1362">
        <v>0.54407819999999996</v>
      </c>
      <c r="Y1362">
        <v>2.0961072000000001</v>
      </c>
      <c r="Z1362">
        <v>0.2961705</v>
      </c>
      <c r="AA1362">
        <v>2.9256997999999999</v>
      </c>
    </row>
    <row r="1363" spans="1:27" ht="14.25" customHeight="1" x14ac:dyDescent="0.2">
      <c r="A1363">
        <v>20160331</v>
      </c>
      <c r="B1363">
        <v>3744109</v>
      </c>
      <c r="C1363" s="2" t="str">
        <f t="shared" si="132"/>
        <v>2016</v>
      </c>
      <c r="D1363" s="2" t="str">
        <f t="shared" si="133"/>
        <v>03</v>
      </c>
      <c r="E1363" s="2" t="str">
        <f t="shared" si="134"/>
        <v>31</v>
      </c>
      <c r="F1363" s="2" t="str">
        <f t="shared" si="135"/>
        <v>31/03/2016</v>
      </c>
      <c r="G1363" s="2">
        <f t="shared" si="136"/>
        <v>48</v>
      </c>
      <c r="H1363" s="2">
        <f t="shared" si="131"/>
        <v>0</v>
      </c>
      <c r="I1363" t="s">
        <v>33</v>
      </c>
      <c r="J1363">
        <v>96.239000000000004</v>
      </c>
      <c r="K1363">
        <v>16.683</v>
      </c>
      <c r="L1363">
        <v>2.7</v>
      </c>
      <c r="M1363">
        <v>0.2293665</v>
      </c>
      <c r="N1363">
        <v>0.4980289</v>
      </c>
      <c r="O1363">
        <v>2.2890666999999998</v>
      </c>
      <c r="P1363">
        <v>0.42475659999999998</v>
      </c>
      <c r="Q1363">
        <v>3.9537673999999998</v>
      </c>
      <c r="S1363" t="s">
        <v>333</v>
      </c>
      <c r="T1363">
        <v>97.694999999999993</v>
      </c>
      <c r="U1363">
        <v>20.106000000000002</v>
      </c>
      <c r="V1363">
        <v>3.9</v>
      </c>
      <c r="W1363">
        <v>0.37999569999999999</v>
      </c>
      <c r="X1363">
        <v>0.51388659999999997</v>
      </c>
      <c r="Y1363">
        <v>1.5697363</v>
      </c>
      <c r="Z1363">
        <v>0.4153404</v>
      </c>
      <c r="AA1363">
        <v>2.6155754999999998</v>
      </c>
    </row>
    <row r="1364" spans="1:27" ht="14.25" customHeight="1" x14ac:dyDescent="0.2">
      <c r="A1364">
        <v>20160402</v>
      </c>
      <c r="B1364">
        <v>3744109</v>
      </c>
      <c r="C1364" s="2" t="str">
        <f t="shared" si="132"/>
        <v>2016</v>
      </c>
      <c r="D1364" s="2" t="str">
        <f t="shared" si="133"/>
        <v>04</v>
      </c>
      <c r="E1364" s="2" t="str">
        <f t="shared" si="134"/>
        <v>02</v>
      </c>
      <c r="F1364" s="2" t="str">
        <f t="shared" si="135"/>
        <v>02/04/2016</v>
      </c>
      <c r="G1364" s="2">
        <f t="shared" si="136"/>
        <v>96</v>
      </c>
      <c r="H1364" s="2">
        <f t="shared" si="131"/>
        <v>0</v>
      </c>
      <c r="I1364" t="s">
        <v>33</v>
      </c>
      <c r="J1364">
        <v>96.875</v>
      </c>
      <c r="K1364">
        <v>15.49</v>
      </c>
      <c r="L1364">
        <v>0</v>
      </c>
      <c r="M1364">
        <v>0.64122650000000003</v>
      </c>
      <c r="N1364">
        <v>0.2999465</v>
      </c>
      <c r="O1364">
        <v>0.47434080000000001</v>
      </c>
      <c r="P1364">
        <v>9.9565100000000004E-2</v>
      </c>
      <c r="Q1364">
        <v>0.64731280000000002</v>
      </c>
      <c r="S1364" t="s">
        <v>648</v>
      </c>
      <c r="T1364">
        <v>87.677999999999997</v>
      </c>
      <c r="U1364">
        <v>14.936</v>
      </c>
      <c r="V1364">
        <v>9.6</v>
      </c>
      <c r="W1364">
        <v>0.28464859999999997</v>
      </c>
      <c r="X1364">
        <v>0.48655549999999997</v>
      </c>
      <c r="Y1364">
        <v>1.9079554000000001</v>
      </c>
      <c r="Z1364">
        <v>0.41082570000000002</v>
      </c>
      <c r="AA1364">
        <v>3.0299784000000001</v>
      </c>
    </row>
    <row r="1365" spans="1:27" ht="14.25" customHeight="1" x14ac:dyDescent="0.2">
      <c r="A1365">
        <v>20160405</v>
      </c>
      <c r="B1365">
        <v>3744109</v>
      </c>
      <c r="C1365" s="2" t="str">
        <f t="shared" si="132"/>
        <v>2016</v>
      </c>
      <c r="D1365" s="2" t="str">
        <f t="shared" si="133"/>
        <v>04</v>
      </c>
      <c r="E1365" s="2" t="str">
        <f t="shared" si="134"/>
        <v>05</v>
      </c>
      <c r="F1365" s="2" t="str">
        <f t="shared" si="135"/>
        <v>05/04/2016</v>
      </c>
      <c r="G1365" s="2">
        <f t="shared" si="136"/>
        <v>168</v>
      </c>
      <c r="H1365" s="2">
        <f t="shared" si="131"/>
        <v>0</v>
      </c>
      <c r="I1365" t="s">
        <v>37</v>
      </c>
      <c r="J1365">
        <v>95.370999999999995</v>
      </c>
      <c r="K1365">
        <v>23.7</v>
      </c>
      <c r="L1365">
        <v>6</v>
      </c>
      <c r="M1365">
        <v>0.23889270000000001</v>
      </c>
      <c r="N1365">
        <v>0.48521920000000002</v>
      </c>
      <c r="O1365">
        <v>2.6521615999999999</v>
      </c>
      <c r="P1365">
        <v>0.44410060000000001</v>
      </c>
      <c r="Q1365">
        <v>4.6437704000000002</v>
      </c>
      <c r="S1365" t="s">
        <v>649</v>
      </c>
      <c r="T1365">
        <v>92.647000000000006</v>
      </c>
      <c r="U1365">
        <v>17.181999999999999</v>
      </c>
      <c r="V1365">
        <v>5.9</v>
      </c>
      <c r="W1365">
        <v>0.22953370000000001</v>
      </c>
      <c r="X1365">
        <v>0.41880679999999998</v>
      </c>
      <c r="Y1365">
        <v>2.1729259999999999</v>
      </c>
      <c r="Z1365">
        <v>0.51559149999999998</v>
      </c>
      <c r="AA1365">
        <v>4.6780536000000001</v>
      </c>
    </row>
    <row r="1366" spans="1:27" ht="14.25" customHeight="1" x14ac:dyDescent="0.2">
      <c r="A1366">
        <v>20160407</v>
      </c>
      <c r="B1366">
        <v>3744109</v>
      </c>
      <c r="C1366" s="2" t="str">
        <f t="shared" si="132"/>
        <v>2016</v>
      </c>
      <c r="D1366" s="2" t="str">
        <f t="shared" si="133"/>
        <v>04</v>
      </c>
      <c r="E1366" s="2" t="str">
        <f t="shared" si="134"/>
        <v>07</v>
      </c>
      <c r="F1366" s="2" t="str">
        <f t="shared" si="135"/>
        <v>07/04/2016</v>
      </c>
      <c r="G1366" s="2">
        <f t="shared" si="136"/>
        <v>216</v>
      </c>
      <c r="H1366" s="2">
        <f t="shared" si="131"/>
        <v>0</v>
      </c>
      <c r="I1366" t="s">
        <v>33</v>
      </c>
      <c r="J1366">
        <v>92.372</v>
      </c>
      <c r="K1366">
        <v>16.861999999999998</v>
      </c>
      <c r="L1366">
        <v>0</v>
      </c>
      <c r="M1366">
        <v>0.53137089999999998</v>
      </c>
      <c r="N1366">
        <v>0.34564109999999998</v>
      </c>
      <c r="O1366">
        <v>0.65918200000000005</v>
      </c>
      <c r="P1366">
        <v>0.1457803</v>
      </c>
      <c r="Q1366">
        <v>0.93876660000000001</v>
      </c>
      <c r="S1366" t="s">
        <v>627</v>
      </c>
      <c r="T1366">
        <v>61.981999999999999</v>
      </c>
      <c r="U1366">
        <v>26.265999999999998</v>
      </c>
      <c r="V1366">
        <v>8.4</v>
      </c>
      <c r="W1366">
        <v>0.2054406</v>
      </c>
      <c r="X1366">
        <v>0.40124599999999999</v>
      </c>
      <c r="Y1366">
        <v>1.8602874</v>
      </c>
      <c r="Z1366">
        <v>0.50192309999999996</v>
      </c>
      <c r="AA1366">
        <v>3.9080200999999999</v>
      </c>
    </row>
    <row r="1367" spans="1:27" ht="14.25" customHeight="1" x14ac:dyDescent="0.2">
      <c r="A1367">
        <v>20160409</v>
      </c>
      <c r="B1367">
        <v>3744109</v>
      </c>
      <c r="C1367" s="2" t="str">
        <f t="shared" si="132"/>
        <v>2016</v>
      </c>
      <c r="D1367" s="2" t="str">
        <f t="shared" si="133"/>
        <v>04</v>
      </c>
      <c r="E1367" s="2" t="str">
        <f t="shared" si="134"/>
        <v>09</v>
      </c>
      <c r="F1367" s="2" t="str">
        <f t="shared" si="135"/>
        <v>09/04/2016</v>
      </c>
      <c r="G1367" s="2">
        <f t="shared" si="136"/>
        <v>264</v>
      </c>
      <c r="H1367" s="2">
        <f t="shared" si="131"/>
        <v>0</v>
      </c>
      <c r="I1367" t="s">
        <v>33</v>
      </c>
      <c r="J1367">
        <v>95.272000000000006</v>
      </c>
      <c r="K1367">
        <v>16.933</v>
      </c>
      <c r="L1367">
        <v>6</v>
      </c>
      <c r="M1367">
        <v>0.55444389999999999</v>
      </c>
      <c r="N1367">
        <v>0.33303769999999999</v>
      </c>
      <c r="O1367">
        <v>0.63400999999999996</v>
      </c>
      <c r="P1367">
        <v>0.34244259999999999</v>
      </c>
      <c r="Q1367">
        <v>1.2533738000000001</v>
      </c>
      <c r="S1367" t="s">
        <v>650</v>
      </c>
      <c r="T1367">
        <v>89.096999999999994</v>
      </c>
      <c r="U1367">
        <v>19.349</v>
      </c>
      <c r="V1367">
        <v>6</v>
      </c>
      <c r="W1367">
        <v>0.2346163</v>
      </c>
      <c r="X1367">
        <v>0.48459970000000002</v>
      </c>
      <c r="Y1367">
        <v>2.0870861999999999</v>
      </c>
      <c r="Z1367">
        <v>0.4225409</v>
      </c>
      <c r="AA1367">
        <v>3.4740389999999999</v>
      </c>
    </row>
    <row r="1368" spans="1:27" ht="14.25" customHeight="1" x14ac:dyDescent="0.2">
      <c r="A1368">
        <v>20160412</v>
      </c>
      <c r="B1368">
        <v>3744109</v>
      </c>
      <c r="C1368" s="2" t="str">
        <f t="shared" si="132"/>
        <v>2016</v>
      </c>
      <c r="D1368" s="2" t="str">
        <f t="shared" si="133"/>
        <v>04</v>
      </c>
      <c r="E1368" s="2" t="str">
        <f t="shared" si="134"/>
        <v>12</v>
      </c>
      <c r="F1368" s="2" t="str">
        <f t="shared" si="135"/>
        <v>12/04/2016</v>
      </c>
      <c r="G1368" s="2">
        <f t="shared" si="136"/>
        <v>336</v>
      </c>
      <c r="H1368" s="2">
        <f t="shared" si="131"/>
        <v>0</v>
      </c>
      <c r="I1368" t="s">
        <v>33</v>
      </c>
      <c r="J1368">
        <v>94.58</v>
      </c>
      <c r="K1368">
        <v>18.863</v>
      </c>
      <c r="L1368">
        <v>0.7</v>
      </c>
      <c r="M1368">
        <v>0.52592930000000004</v>
      </c>
      <c r="N1368">
        <v>0.35634949999999999</v>
      </c>
      <c r="O1368">
        <v>0.76059140000000003</v>
      </c>
      <c r="P1368">
        <v>0.4247824</v>
      </c>
      <c r="Q1368">
        <v>1.4005284</v>
      </c>
      <c r="S1368" t="s">
        <v>651</v>
      </c>
      <c r="T1368">
        <v>95.379000000000005</v>
      </c>
      <c r="U1368">
        <v>15.314</v>
      </c>
      <c r="V1368">
        <v>5.4</v>
      </c>
      <c r="W1368">
        <v>0.38646910000000001</v>
      </c>
      <c r="X1368">
        <v>0.484711</v>
      </c>
      <c r="Y1368">
        <v>1.3416418999999999</v>
      </c>
      <c r="Z1368">
        <v>0.36957210000000001</v>
      </c>
      <c r="AA1368">
        <v>2.2310056999999999</v>
      </c>
    </row>
    <row r="1369" spans="1:27" ht="14.25" customHeight="1" x14ac:dyDescent="0.2">
      <c r="A1369">
        <v>20160414</v>
      </c>
      <c r="B1369">
        <v>3744109</v>
      </c>
      <c r="C1369" s="2" t="str">
        <f t="shared" si="132"/>
        <v>2016</v>
      </c>
      <c r="D1369" s="2" t="str">
        <f t="shared" si="133"/>
        <v>04</v>
      </c>
      <c r="E1369" s="2" t="str">
        <f t="shared" si="134"/>
        <v>14</v>
      </c>
      <c r="F1369" s="2" t="str">
        <f t="shared" si="135"/>
        <v>14/04/2016</v>
      </c>
      <c r="G1369" s="2">
        <f t="shared" si="136"/>
        <v>384</v>
      </c>
      <c r="H1369" s="2">
        <f t="shared" si="131"/>
        <v>0</v>
      </c>
      <c r="I1369" t="s">
        <v>33</v>
      </c>
      <c r="J1369">
        <v>98.813000000000002</v>
      </c>
      <c r="K1369">
        <v>14.617000000000001</v>
      </c>
      <c r="L1369">
        <v>0</v>
      </c>
      <c r="M1369">
        <v>0.38463560000000002</v>
      </c>
      <c r="N1369">
        <v>0.40724399999999999</v>
      </c>
      <c r="O1369">
        <v>1.3274840000000001</v>
      </c>
      <c r="P1369">
        <v>0.33875569999999999</v>
      </c>
      <c r="Q1369">
        <v>1.9928087999999999</v>
      </c>
      <c r="S1369" t="s">
        <v>652</v>
      </c>
      <c r="T1369">
        <v>41.99</v>
      </c>
      <c r="U1369">
        <v>22.169</v>
      </c>
      <c r="V1369">
        <v>12.1</v>
      </c>
      <c r="W1369">
        <v>0.35661379999999998</v>
      </c>
      <c r="X1369">
        <v>0.40670709999999999</v>
      </c>
      <c r="Y1369">
        <v>1.2856548000000001</v>
      </c>
      <c r="Z1369">
        <v>0.38740859999999999</v>
      </c>
      <c r="AA1369">
        <v>2.1939962</v>
      </c>
    </row>
    <row r="1370" spans="1:27" ht="14.25" customHeight="1" x14ac:dyDescent="0.2">
      <c r="A1370">
        <v>20160416</v>
      </c>
      <c r="B1370">
        <v>3744109</v>
      </c>
      <c r="C1370" s="2" t="str">
        <f t="shared" si="132"/>
        <v>2016</v>
      </c>
      <c r="D1370" s="2" t="str">
        <f t="shared" si="133"/>
        <v>04</v>
      </c>
      <c r="E1370" s="2" t="str">
        <f t="shared" si="134"/>
        <v>16</v>
      </c>
      <c r="F1370" s="2" t="str">
        <f t="shared" si="135"/>
        <v>16/04/2016</v>
      </c>
      <c r="G1370" s="2">
        <f t="shared" si="136"/>
        <v>432</v>
      </c>
      <c r="H1370" s="2">
        <f t="shared" si="131"/>
        <v>0</v>
      </c>
      <c r="I1370" t="s">
        <v>33</v>
      </c>
      <c r="J1370">
        <v>103.21</v>
      </c>
      <c r="K1370">
        <v>20.242999999999999</v>
      </c>
      <c r="L1370">
        <v>0.6</v>
      </c>
      <c r="M1370">
        <v>0.60564169999999995</v>
      </c>
      <c r="N1370">
        <v>0.33577820000000003</v>
      </c>
      <c r="O1370">
        <v>0.62382159999999998</v>
      </c>
      <c r="P1370">
        <v>0.1399907</v>
      </c>
      <c r="Q1370">
        <v>0.84782659999999999</v>
      </c>
      <c r="S1370" t="s">
        <v>653</v>
      </c>
      <c r="T1370">
        <v>78.367999999999995</v>
      </c>
      <c r="U1370">
        <v>14.784000000000001</v>
      </c>
      <c r="V1370">
        <v>0.2</v>
      </c>
      <c r="W1370">
        <v>0.34712939999999998</v>
      </c>
      <c r="X1370">
        <v>0.35097430000000002</v>
      </c>
      <c r="Y1370">
        <v>1.0425932</v>
      </c>
      <c r="Z1370">
        <v>0.50761509999999999</v>
      </c>
      <c r="AA1370">
        <v>2.3180898000000001</v>
      </c>
    </row>
    <row r="1371" spans="1:27" ht="14.25" customHeight="1" x14ac:dyDescent="0.2">
      <c r="A1371">
        <v>20160419</v>
      </c>
      <c r="B1371">
        <v>3744109</v>
      </c>
      <c r="C1371" s="2" t="str">
        <f t="shared" si="132"/>
        <v>2016</v>
      </c>
      <c r="D1371" s="2" t="str">
        <f t="shared" si="133"/>
        <v>04</v>
      </c>
      <c r="E1371" s="2" t="str">
        <f t="shared" si="134"/>
        <v>19</v>
      </c>
      <c r="F1371" s="2" t="str">
        <f t="shared" si="135"/>
        <v>19/04/2016</v>
      </c>
      <c r="G1371" s="2">
        <f t="shared" si="136"/>
        <v>504</v>
      </c>
      <c r="H1371" s="2">
        <f t="shared" si="131"/>
        <v>0</v>
      </c>
      <c r="I1371" t="s">
        <v>33</v>
      </c>
      <c r="J1371">
        <v>101.47</v>
      </c>
      <c r="K1371">
        <v>16.803000000000001</v>
      </c>
      <c r="L1371">
        <v>3.5</v>
      </c>
      <c r="M1371">
        <v>0.50175570000000003</v>
      </c>
      <c r="N1371">
        <v>0.4294943</v>
      </c>
      <c r="O1371">
        <v>1.0825859</v>
      </c>
      <c r="P1371">
        <v>0.21934039999999999</v>
      </c>
      <c r="Q1371">
        <v>1.2855110000000001</v>
      </c>
      <c r="S1371" t="s">
        <v>654</v>
      </c>
      <c r="T1371">
        <v>89.114000000000004</v>
      </c>
      <c r="U1371">
        <v>16.978000000000002</v>
      </c>
      <c r="V1371">
        <v>3.6</v>
      </c>
      <c r="W1371">
        <v>0.30285499999999999</v>
      </c>
      <c r="X1371">
        <v>0.44944430000000002</v>
      </c>
      <c r="Y1371">
        <v>1.8825645</v>
      </c>
      <c r="Z1371">
        <v>0.42336420000000002</v>
      </c>
      <c r="AA1371">
        <v>3.3745968</v>
      </c>
    </row>
    <row r="1372" spans="1:27" ht="14.25" customHeight="1" x14ac:dyDescent="0.2">
      <c r="A1372">
        <v>20160423</v>
      </c>
      <c r="B1372">
        <v>3744109</v>
      </c>
      <c r="C1372" s="2" t="str">
        <f t="shared" si="132"/>
        <v>2016</v>
      </c>
      <c r="D1372" s="2" t="str">
        <f t="shared" si="133"/>
        <v>04</v>
      </c>
      <c r="E1372" s="2" t="str">
        <f t="shared" si="134"/>
        <v>23</v>
      </c>
      <c r="F1372" s="2" t="str">
        <f t="shared" si="135"/>
        <v>23/04/2016</v>
      </c>
      <c r="G1372" s="2">
        <f t="shared" si="136"/>
        <v>600</v>
      </c>
      <c r="H1372" s="2">
        <f t="shared" si="131"/>
        <v>0</v>
      </c>
      <c r="I1372" t="s">
        <v>33</v>
      </c>
      <c r="J1372">
        <v>107.169</v>
      </c>
      <c r="K1372">
        <v>19.925999999999998</v>
      </c>
      <c r="L1372">
        <v>0.9</v>
      </c>
      <c r="M1372">
        <v>0.33059359999999999</v>
      </c>
      <c r="N1372">
        <v>0.3665967</v>
      </c>
      <c r="O1372">
        <v>1.5376662999999999</v>
      </c>
      <c r="P1372">
        <v>0.3932755</v>
      </c>
      <c r="Q1372">
        <v>2.6444828</v>
      </c>
      <c r="S1372" t="s">
        <v>541</v>
      </c>
      <c r="T1372">
        <v>108.923</v>
      </c>
      <c r="U1372">
        <v>28.626999999999999</v>
      </c>
      <c r="V1372">
        <v>7.9</v>
      </c>
      <c r="W1372">
        <v>0.39495459999999999</v>
      </c>
      <c r="X1372">
        <v>0.47137430000000002</v>
      </c>
      <c r="Y1372">
        <v>1.7575358000000001</v>
      </c>
      <c r="Z1372">
        <v>0.44633699999999998</v>
      </c>
      <c r="AA1372">
        <v>2.9206983000000002</v>
      </c>
    </row>
    <row r="1373" spans="1:27" ht="14.25" customHeight="1" x14ac:dyDescent="0.2">
      <c r="A1373">
        <v>20160426</v>
      </c>
      <c r="B1373">
        <v>3744109</v>
      </c>
      <c r="C1373" s="2" t="str">
        <f t="shared" si="132"/>
        <v>2016</v>
      </c>
      <c r="D1373" s="2" t="str">
        <f t="shared" si="133"/>
        <v>04</v>
      </c>
      <c r="E1373" s="2" t="str">
        <f t="shared" si="134"/>
        <v>26</v>
      </c>
      <c r="F1373" s="2" t="str">
        <f t="shared" si="135"/>
        <v>26/04/2016</v>
      </c>
      <c r="G1373" s="2">
        <f t="shared" si="136"/>
        <v>672</v>
      </c>
      <c r="H1373" s="2">
        <f t="shared" si="131"/>
        <v>0</v>
      </c>
      <c r="I1373" t="s">
        <v>549</v>
      </c>
      <c r="J1373">
        <v>95.599000000000004</v>
      </c>
      <c r="K1373">
        <v>20.905999999999999</v>
      </c>
      <c r="L1373">
        <v>0.9</v>
      </c>
      <c r="M1373">
        <v>0.32479720000000001</v>
      </c>
      <c r="N1373">
        <v>0.48739209999999999</v>
      </c>
      <c r="O1373">
        <v>1.6988129999999999</v>
      </c>
      <c r="P1373">
        <v>0.41542109999999999</v>
      </c>
      <c r="Q1373">
        <v>2.4551628999999999</v>
      </c>
      <c r="S1373" t="s">
        <v>545</v>
      </c>
      <c r="T1373">
        <v>104.986</v>
      </c>
      <c r="U1373">
        <v>26.875</v>
      </c>
      <c r="V1373">
        <v>4.3</v>
      </c>
      <c r="W1373">
        <v>0.35740830000000001</v>
      </c>
      <c r="X1373">
        <v>0.48657539999999999</v>
      </c>
      <c r="Y1373">
        <v>1.4541592000000001</v>
      </c>
      <c r="Z1373">
        <v>0.34356829999999999</v>
      </c>
      <c r="AA1373">
        <v>2.3933640999999999</v>
      </c>
    </row>
    <row r="1374" spans="1:27" ht="14.25" customHeight="1" x14ac:dyDescent="0.2">
      <c r="A1374">
        <v>20160430</v>
      </c>
      <c r="B1374">
        <v>3744109</v>
      </c>
      <c r="C1374" s="2" t="str">
        <f t="shared" si="132"/>
        <v>2016</v>
      </c>
      <c r="D1374" s="2" t="str">
        <f t="shared" si="133"/>
        <v>04</v>
      </c>
      <c r="E1374" s="2" t="str">
        <f t="shared" si="134"/>
        <v>30</v>
      </c>
      <c r="F1374" s="2" t="str">
        <f t="shared" si="135"/>
        <v>30/04/2016</v>
      </c>
      <c r="G1374" s="2">
        <f t="shared" si="136"/>
        <v>768</v>
      </c>
      <c r="H1374" s="2">
        <f t="shared" si="131"/>
        <v>0</v>
      </c>
      <c r="I1374" t="s">
        <v>33</v>
      </c>
      <c r="J1374">
        <v>112.477</v>
      </c>
      <c r="K1374">
        <v>18.123999999999999</v>
      </c>
      <c r="L1374">
        <v>10</v>
      </c>
      <c r="M1374">
        <v>0.23858380000000001</v>
      </c>
      <c r="N1374">
        <v>0.43528450000000002</v>
      </c>
      <c r="O1374">
        <v>3.1772802000000002</v>
      </c>
      <c r="P1374">
        <v>0.54002360000000005</v>
      </c>
      <c r="Q1374">
        <v>4.0335295999999996</v>
      </c>
      <c r="S1374" t="s">
        <v>350</v>
      </c>
      <c r="T1374">
        <v>100.346</v>
      </c>
      <c r="U1374">
        <v>30.716000000000001</v>
      </c>
      <c r="V1374">
        <v>1.5</v>
      </c>
      <c r="W1374">
        <v>0.29571150000000002</v>
      </c>
      <c r="X1374">
        <v>0.33064250000000001</v>
      </c>
      <c r="Y1374">
        <v>1.3569955</v>
      </c>
      <c r="Z1374">
        <v>0.61291899999999999</v>
      </c>
      <c r="AA1374">
        <v>3.393456</v>
      </c>
    </row>
    <row r="1375" spans="1:27" ht="14.25" customHeight="1" x14ac:dyDescent="0.2">
      <c r="A1375">
        <v>20160503</v>
      </c>
      <c r="B1375">
        <v>3744109</v>
      </c>
      <c r="C1375" s="2" t="str">
        <f t="shared" si="132"/>
        <v>2016</v>
      </c>
      <c r="D1375" s="2" t="str">
        <f t="shared" si="133"/>
        <v>05</v>
      </c>
      <c r="E1375" s="2" t="str">
        <f t="shared" si="134"/>
        <v>03</v>
      </c>
      <c r="F1375" s="2" t="str">
        <f t="shared" si="135"/>
        <v>03/05/2016</v>
      </c>
      <c r="G1375" s="2">
        <f t="shared" si="136"/>
        <v>840</v>
      </c>
      <c r="H1375" s="2">
        <f t="shared" si="131"/>
        <v>0</v>
      </c>
      <c r="I1375" t="s">
        <v>33</v>
      </c>
      <c r="J1375">
        <v>106.267</v>
      </c>
      <c r="K1375">
        <v>21.225999999999999</v>
      </c>
      <c r="L1375">
        <v>0.3</v>
      </c>
      <c r="M1375">
        <v>0.41728710000000002</v>
      </c>
      <c r="N1375">
        <v>0.36255589999999999</v>
      </c>
      <c r="O1375">
        <v>0.96515899999999999</v>
      </c>
      <c r="P1375">
        <v>0.37324160000000001</v>
      </c>
      <c r="Q1375">
        <v>1.995593</v>
      </c>
      <c r="S1375" t="s">
        <v>655</v>
      </c>
      <c r="T1375">
        <v>104.441</v>
      </c>
      <c r="U1375">
        <v>27.091000000000001</v>
      </c>
      <c r="V1375">
        <v>14.3</v>
      </c>
      <c r="W1375">
        <v>0.4791455</v>
      </c>
      <c r="X1375">
        <v>0.47341359999999999</v>
      </c>
      <c r="Y1375">
        <v>1.0485865000000001</v>
      </c>
      <c r="Z1375">
        <v>0.20121910000000001</v>
      </c>
      <c r="AA1375">
        <v>1.3796881000000001</v>
      </c>
    </row>
    <row r="1376" spans="1:27" ht="14.25" customHeight="1" x14ac:dyDescent="0.2">
      <c r="A1376">
        <v>20160507</v>
      </c>
      <c r="B1376">
        <v>3744109</v>
      </c>
      <c r="C1376" s="2" t="str">
        <f t="shared" si="132"/>
        <v>2016</v>
      </c>
      <c r="D1376" s="2" t="str">
        <f t="shared" si="133"/>
        <v>05</v>
      </c>
      <c r="E1376" s="2" t="str">
        <f t="shared" si="134"/>
        <v>07</v>
      </c>
      <c r="F1376" s="2" t="str">
        <f t="shared" si="135"/>
        <v>07/05/2016</v>
      </c>
      <c r="G1376" s="2">
        <f t="shared" si="136"/>
        <v>936</v>
      </c>
      <c r="H1376" s="2">
        <f t="shared" si="131"/>
        <v>0</v>
      </c>
      <c r="I1376" t="s">
        <v>33</v>
      </c>
      <c r="J1376">
        <v>98.626000000000005</v>
      </c>
      <c r="K1376">
        <v>16.027000000000001</v>
      </c>
      <c r="L1376">
        <v>0</v>
      </c>
      <c r="M1376">
        <v>0.3818164</v>
      </c>
      <c r="N1376">
        <v>0.49124099999999998</v>
      </c>
      <c r="O1376">
        <v>1.700056</v>
      </c>
      <c r="P1376">
        <v>0.13795560000000001</v>
      </c>
      <c r="Q1376">
        <v>1.8018848000000001</v>
      </c>
      <c r="S1376" t="s">
        <v>656</v>
      </c>
      <c r="T1376">
        <v>101.34399999999999</v>
      </c>
      <c r="U1376">
        <v>24.611999999999998</v>
      </c>
      <c r="V1376">
        <v>9.1999999999999993</v>
      </c>
      <c r="W1376">
        <v>0.42212739999999999</v>
      </c>
      <c r="X1376">
        <v>0.49392950000000002</v>
      </c>
      <c r="Y1376">
        <v>1.373904</v>
      </c>
      <c r="Z1376">
        <v>0.1893282</v>
      </c>
      <c r="AA1376">
        <v>1.6700263</v>
      </c>
    </row>
    <row r="1377" spans="1:27" ht="14.25" customHeight="1" x14ac:dyDescent="0.2">
      <c r="A1377">
        <v>20160512</v>
      </c>
      <c r="B1377">
        <v>3744109</v>
      </c>
      <c r="C1377" s="2" t="str">
        <f t="shared" si="132"/>
        <v>2016</v>
      </c>
      <c r="D1377" s="2" t="str">
        <f t="shared" si="133"/>
        <v>05</v>
      </c>
      <c r="E1377" s="2" t="str">
        <f t="shared" si="134"/>
        <v>12</v>
      </c>
      <c r="F1377" s="2" t="str">
        <f t="shared" si="135"/>
        <v>12/05/2016</v>
      </c>
      <c r="G1377" s="2">
        <f t="shared" si="136"/>
        <v>1056</v>
      </c>
      <c r="H1377" s="2">
        <f t="shared" si="131"/>
        <v>0</v>
      </c>
      <c r="I1377" t="s">
        <v>33</v>
      </c>
      <c r="J1377">
        <v>97.403000000000006</v>
      </c>
      <c r="K1377">
        <v>18.609000000000002</v>
      </c>
      <c r="L1377">
        <v>2.9</v>
      </c>
      <c r="M1377">
        <v>0.30395840000000002</v>
      </c>
      <c r="N1377">
        <v>0.5418927</v>
      </c>
      <c r="O1377">
        <v>1.8357380999999999</v>
      </c>
      <c r="P1377">
        <v>0.30755310000000002</v>
      </c>
      <c r="Q1377">
        <v>2.7592158000000002</v>
      </c>
      <c r="S1377" t="s">
        <v>38</v>
      </c>
      <c r="T1377">
        <v>97.325999999999993</v>
      </c>
      <c r="U1377">
        <v>20.997</v>
      </c>
      <c r="V1377">
        <v>8.6999999999999993</v>
      </c>
      <c r="W1377">
        <v>0.27709549999999999</v>
      </c>
      <c r="X1377">
        <v>0.37908960000000003</v>
      </c>
      <c r="Y1377">
        <v>2.1275757</v>
      </c>
      <c r="Z1377">
        <v>0.53723430000000005</v>
      </c>
      <c r="AA1377">
        <v>3.7733180000000002</v>
      </c>
    </row>
    <row r="1378" spans="1:27" ht="14.25" customHeight="1" x14ac:dyDescent="0.2">
      <c r="A1378">
        <v>20160519</v>
      </c>
      <c r="B1378">
        <v>3744109</v>
      </c>
      <c r="C1378" s="2" t="str">
        <f t="shared" si="132"/>
        <v>2016</v>
      </c>
      <c r="D1378" s="2" t="str">
        <f t="shared" si="133"/>
        <v>05</v>
      </c>
      <c r="E1378" s="2" t="str">
        <f t="shared" si="134"/>
        <v>19</v>
      </c>
      <c r="F1378" s="2" t="str">
        <f t="shared" si="135"/>
        <v>19/05/2016</v>
      </c>
      <c r="G1378" s="2">
        <f t="shared" si="136"/>
        <v>1224</v>
      </c>
      <c r="H1378" s="2">
        <f t="shared" si="131"/>
        <v>0</v>
      </c>
      <c r="I1378" t="s">
        <v>33</v>
      </c>
      <c r="J1378">
        <v>91.911000000000001</v>
      </c>
      <c r="K1378">
        <v>21.366</v>
      </c>
      <c r="L1378">
        <v>0</v>
      </c>
      <c r="M1378">
        <v>0.6256621</v>
      </c>
      <c r="N1378">
        <v>0.36395329999999998</v>
      </c>
      <c r="O1378">
        <v>1.0148107</v>
      </c>
      <c r="P1378">
        <v>8.8715600000000006E-2</v>
      </c>
      <c r="Q1378">
        <v>0.87902820000000004</v>
      </c>
      <c r="S1378" t="s">
        <v>78</v>
      </c>
      <c r="T1378">
        <v>95.814999999999998</v>
      </c>
      <c r="U1378">
        <v>23.186</v>
      </c>
      <c r="V1378">
        <v>1.6</v>
      </c>
      <c r="W1378">
        <v>0.58230769999999998</v>
      </c>
      <c r="X1378">
        <v>0.3181175</v>
      </c>
      <c r="Y1378">
        <v>0.71461370000000002</v>
      </c>
      <c r="Z1378">
        <v>0.30949349999999998</v>
      </c>
      <c r="AA1378">
        <v>1.079617</v>
      </c>
    </row>
    <row r="1379" spans="1:27" ht="14.25" customHeight="1" x14ac:dyDescent="0.2">
      <c r="A1379">
        <v>20160521</v>
      </c>
      <c r="B1379">
        <v>3744109</v>
      </c>
      <c r="C1379" s="2" t="str">
        <f t="shared" si="132"/>
        <v>2016</v>
      </c>
      <c r="D1379" s="2" t="str">
        <f t="shared" si="133"/>
        <v>05</v>
      </c>
      <c r="E1379" s="2" t="str">
        <f t="shared" si="134"/>
        <v>21</v>
      </c>
      <c r="F1379" s="2" t="str">
        <f t="shared" si="135"/>
        <v>21/05/2016</v>
      </c>
      <c r="G1379" s="2">
        <f t="shared" si="136"/>
        <v>1272</v>
      </c>
      <c r="H1379" s="2">
        <f t="shared" si="131"/>
        <v>0</v>
      </c>
      <c r="I1379" t="s">
        <v>33</v>
      </c>
      <c r="J1379">
        <v>92.081000000000003</v>
      </c>
      <c r="K1379">
        <v>17.8</v>
      </c>
      <c r="L1379">
        <v>0.7</v>
      </c>
      <c r="M1379">
        <v>0.39086290000000001</v>
      </c>
      <c r="N1379">
        <v>0.5242964</v>
      </c>
      <c r="O1379">
        <v>1.8774484</v>
      </c>
      <c r="P1379">
        <v>0.1288945</v>
      </c>
      <c r="Q1379">
        <v>1.8335322999999999</v>
      </c>
      <c r="S1379" t="s">
        <v>211</v>
      </c>
      <c r="T1379">
        <v>91.29</v>
      </c>
      <c r="U1379">
        <v>25.53</v>
      </c>
      <c r="V1379">
        <v>0.3</v>
      </c>
      <c r="W1379">
        <v>0.27546290000000001</v>
      </c>
      <c r="X1379">
        <v>0.33413280000000001</v>
      </c>
      <c r="Y1379">
        <v>1.2052338</v>
      </c>
      <c r="Z1379">
        <v>0.59824790000000005</v>
      </c>
      <c r="AA1379">
        <v>3.3418926</v>
      </c>
    </row>
    <row r="1380" spans="1:27" ht="14.25" customHeight="1" x14ac:dyDescent="0.2">
      <c r="A1380">
        <v>20160526</v>
      </c>
      <c r="B1380">
        <v>3744109</v>
      </c>
      <c r="C1380" s="2" t="str">
        <f t="shared" si="132"/>
        <v>2016</v>
      </c>
      <c r="D1380" s="2" t="str">
        <f t="shared" si="133"/>
        <v>05</v>
      </c>
      <c r="E1380" s="2" t="str">
        <f t="shared" si="134"/>
        <v>26</v>
      </c>
      <c r="F1380" s="2" t="str">
        <f t="shared" si="135"/>
        <v>26/05/2016</v>
      </c>
      <c r="G1380" s="2">
        <f t="shared" si="136"/>
        <v>1392</v>
      </c>
      <c r="H1380" s="2">
        <f t="shared" si="131"/>
        <v>0</v>
      </c>
      <c r="I1380" t="s">
        <v>33</v>
      </c>
      <c r="J1380">
        <v>88.421999999999997</v>
      </c>
      <c r="K1380">
        <v>22.193999999999999</v>
      </c>
      <c r="L1380">
        <v>0.2</v>
      </c>
      <c r="M1380">
        <v>0.65109819999999996</v>
      </c>
      <c r="N1380">
        <v>0.300896</v>
      </c>
      <c r="O1380">
        <v>0.57006659999999998</v>
      </c>
      <c r="P1380">
        <v>0.26929619999999999</v>
      </c>
      <c r="Q1380">
        <v>0.99502210000000002</v>
      </c>
      <c r="S1380" t="s">
        <v>657</v>
      </c>
      <c r="T1380">
        <v>96.197000000000003</v>
      </c>
      <c r="U1380">
        <v>22.073</v>
      </c>
      <c r="V1380">
        <v>0.4</v>
      </c>
      <c r="W1380">
        <v>0.49279830000000002</v>
      </c>
      <c r="X1380">
        <v>0.4422547</v>
      </c>
      <c r="Y1380">
        <v>1.1016187</v>
      </c>
      <c r="Z1380">
        <v>0.3032397</v>
      </c>
      <c r="AA1380">
        <v>1.661157</v>
      </c>
    </row>
    <row r="1381" spans="1:27" ht="14.25" customHeight="1" x14ac:dyDescent="0.2">
      <c r="A1381">
        <v>20160528</v>
      </c>
      <c r="B1381">
        <v>3744109</v>
      </c>
      <c r="C1381" s="2" t="str">
        <f t="shared" si="132"/>
        <v>2016</v>
      </c>
      <c r="D1381" s="2" t="str">
        <f t="shared" si="133"/>
        <v>05</v>
      </c>
      <c r="E1381" s="2" t="str">
        <f t="shared" si="134"/>
        <v>28</v>
      </c>
      <c r="F1381" s="2" t="str">
        <f t="shared" si="135"/>
        <v>28/05/2016</v>
      </c>
      <c r="G1381" s="2">
        <f t="shared" si="136"/>
        <v>1440</v>
      </c>
      <c r="H1381" s="2">
        <f t="shared" si="131"/>
        <v>0</v>
      </c>
      <c r="I1381" t="s">
        <v>33</v>
      </c>
      <c r="J1381">
        <v>99.703999999999994</v>
      </c>
      <c r="K1381">
        <v>23.268000000000001</v>
      </c>
      <c r="L1381">
        <v>1.9</v>
      </c>
      <c r="M1381">
        <v>0.2573163</v>
      </c>
      <c r="N1381">
        <v>0.53282269999999998</v>
      </c>
      <c r="O1381">
        <v>2.3692402000000001</v>
      </c>
      <c r="P1381">
        <v>0.30629459999999997</v>
      </c>
      <c r="Q1381">
        <v>2.9703232000000002</v>
      </c>
      <c r="S1381" t="s">
        <v>255</v>
      </c>
      <c r="T1381">
        <v>92.188000000000002</v>
      </c>
      <c r="U1381">
        <v>26.619</v>
      </c>
      <c r="V1381">
        <v>1.1000000000000001</v>
      </c>
      <c r="W1381">
        <v>0.30832850000000001</v>
      </c>
      <c r="X1381">
        <v>0.45643479999999997</v>
      </c>
      <c r="Y1381">
        <v>1.7085333</v>
      </c>
      <c r="Z1381">
        <v>0.38490809999999998</v>
      </c>
      <c r="AA1381">
        <v>3.0838865000000002</v>
      </c>
    </row>
    <row r="1382" spans="1:27" ht="14.25" customHeight="1" x14ac:dyDescent="0.2">
      <c r="A1382">
        <v>20160531</v>
      </c>
      <c r="B1382">
        <v>3744109</v>
      </c>
      <c r="C1382" s="2" t="str">
        <f t="shared" si="132"/>
        <v>2016</v>
      </c>
      <c r="D1382" s="2" t="str">
        <f t="shared" si="133"/>
        <v>05</v>
      </c>
      <c r="E1382" s="2" t="str">
        <f t="shared" si="134"/>
        <v>31</v>
      </c>
      <c r="F1382" s="2" t="str">
        <f t="shared" si="135"/>
        <v>31/05/2016</v>
      </c>
      <c r="G1382" s="2">
        <f t="shared" si="136"/>
        <v>1512</v>
      </c>
      <c r="H1382" s="2">
        <f t="shared" si="131"/>
        <v>0</v>
      </c>
      <c r="I1382" t="s">
        <v>41</v>
      </c>
      <c r="J1382">
        <v>104.251</v>
      </c>
      <c r="K1382">
        <v>24.468</v>
      </c>
      <c r="L1382">
        <v>6.5</v>
      </c>
      <c r="M1382">
        <v>0.28110190000000002</v>
      </c>
      <c r="N1382">
        <v>0.51281880000000002</v>
      </c>
      <c r="O1382">
        <v>2.0444610999999999</v>
      </c>
      <c r="P1382">
        <v>0.34543279999999998</v>
      </c>
      <c r="Q1382">
        <v>3.1617769</v>
      </c>
      <c r="S1382" t="s">
        <v>547</v>
      </c>
      <c r="T1382">
        <v>104.523</v>
      </c>
      <c r="U1382">
        <v>41.737000000000002</v>
      </c>
      <c r="V1382">
        <v>2</v>
      </c>
      <c r="W1382">
        <v>0.30674410000000002</v>
      </c>
      <c r="X1382">
        <v>0.55218160000000005</v>
      </c>
      <c r="Y1382">
        <v>2.015368</v>
      </c>
      <c r="Z1382">
        <v>0.32454850000000002</v>
      </c>
      <c r="AA1382">
        <v>3.2133679000000002</v>
      </c>
    </row>
    <row r="1383" spans="1:27" ht="14.25" customHeight="1" x14ac:dyDescent="0.2">
      <c r="A1383">
        <v>20160604</v>
      </c>
      <c r="B1383">
        <v>3744109</v>
      </c>
      <c r="C1383" s="2" t="str">
        <f t="shared" si="132"/>
        <v>2016</v>
      </c>
      <c r="D1383" s="2" t="str">
        <f t="shared" si="133"/>
        <v>06</v>
      </c>
      <c r="E1383" s="2" t="str">
        <f t="shared" si="134"/>
        <v>04</v>
      </c>
      <c r="F1383" s="2" t="str">
        <f t="shared" si="135"/>
        <v>04/06/2016</v>
      </c>
      <c r="G1383" s="2">
        <f t="shared" si="136"/>
        <v>1608</v>
      </c>
      <c r="H1383" s="2">
        <f t="shared" si="131"/>
        <v>0</v>
      </c>
      <c r="I1383" t="s">
        <v>33</v>
      </c>
      <c r="J1383">
        <v>91.126000000000005</v>
      </c>
      <c r="K1383">
        <v>19.524999999999999</v>
      </c>
      <c r="L1383">
        <v>0</v>
      </c>
      <c r="M1383">
        <v>0.72794979999999998</v>
      </c>
      <c r="N1383">
        <v>0.22116430000000001</v>
      </c>
      <c r="O1383">
        <v>0.3274975</v>
      </c>
      <c r="P1383">
        <v>0.21236840000000001</v>
      </c>
      <c r="Q1383">
        <v>0.65605519999999995</v>
      </c>
      <c r="S1383" t="s">
        <v>394</v>
      </c>
      <c r="T1383">
        <v>98.248000000000005</v>
      </c>
      <c r="U1383">
        <v>32.552999999999997</v>
      </c>
      <c r="V1383">
        <v>3.1</v>
      </c>
      <c r="W1383">
        <v>0.22612889999999999</v>
      </c>
      <c r="X1383">
        <v>0.45263120000000001</v>
      </c>
      <c r="Y1383">
        <v>1.9768250000000001</v>
      </c>
      <c r="Z1383">
        <v>0.4383765</v>
      </c>
      <c r="AA1383">
        <v>3.7131319</v>
      </c>
    </row>
    <row r="1384" spans="1:27" ht="14.25" customHeight="1" x14ac:dyDescent="0.2">
      <c r="A1384">
        <v>20160611</v>
      </c>
      <c r="B1384">
        <v>3744109</v>
      </c>
      <c r="C1384" s="2" t="str">
        <f t="shared" si="132"/>
        <v>2016</v>
      </c>
      <c r="D1384" s="2" t="str">
        <f t="shared" si="133"/>
        <v>06</v>
      </c>
      <c r="E1384" s="2" t="str">
        <f t="shared" si="134"/>
        <v>11</v>
      </c>
      <c r="F1384" s="2" t="str">
        <f t="shared" si="135"/>
        <v>11/06/2016</v>
      </c>
      <c r="G1384" s="2">
        <f t="shared" si="136"/>
        <v>1776</v>
      </c>
      <c r="H1384" s="2">
        <f t="shared" si="131"/>
        <v>0</v>
      </c>
      <c r="I1384" t="s">
        <v>54</v>
      </c>
      <c r="J1384">
        <v>101.265</v>
      </c>
      <c r="K1384">
        <v>25.314</v>
      </c>
      <c r="L1384">
        <v>1.3</v>
      </c>
      <c r="M1384">
        <v>0.33985209999999999</v>
      </c>
      <c r="N1384">
        <v>0.52250030000000003</v>
      </c>
      <c r="O1384">
        <v>1.5539480999999999</v>
      </c>
      <c r="P1384">
        <v>0.41325250000000002</v>
      </c>
      <c r="Q1384">
        <v>2.6088249000000001</v>
      </c>
      <c r="S1384" t="s">
        <v>400</v>
      </c>
      <c r="T1384">
        <v>101.553</v>
      </c>
      <c r="U1384">
        <v>18.053999999999998</v>
      </c>
      <c r="V1384">
        <v>0.4</v>
      </c>
      <c r="W1384">
        <v>0.4639144</v>
      </c>
      <c r="X1384">
        <v>0.50481319999999996</v>
      </c>
      <c r="Y1384">
        <v>1.1572191999999999</v>
      </c>
      <c r="Z1384">
        <v>0.17529230000000001</v>
      </c>
      <c r="AA1384">
        <v>1.4805193999999999</v>
      </c>
    </row>
    <row r="1385" spans="1:27" ht="14.25" customHeight="1" x14ac:dyDescent="0.2">
      <c r="A1385">
        <v>20160618</v>
      </c>
      <c r="B1385">
        <v>3744109</v>
      </c>
      <c r="C1385" s="2" t="str">
        <f t="shared" si="132"/>
        <v>2016</v>
      </c>
      <c r="D1385" s="2" t="str">
        <f t="shared" si="133"/>
        <v>06</v>
      </c>
      <c r="E1385" s="2" t="str">
        <f t="shared" si="134"/>
        <v>18</v>
      </c>
      <c r="F1385" s="2" t="str">
        <f t="shared" si="135"/>
        <v>18/06/2016</v>
      </c>
      <c r="G1385" s="2">
        <f t="shared" si="136"/>
        <v>1944</v>
      </c>
      <c r="H1385" s="2">
        <f t="shared" si="131"/>
        <v>0</v>
      </c>
      <c r="I1385" t="s">
        <v>33</v>
      </c>
      <c r="J1385">
        <v>115.087</v>
      </c>
      <c r="K1385">
        <v>22.63</v>
      </c>
      <c r="L1385">
        <v>0</v>
      </c>
      <c r="M1385">
        <v>0.61714380000000002</v>
      </c>
      <c r="N1385">
        <v>0.36298209999999997</v>
      </c>
      <c r="O1385">
        <v>0.71443699999999999</v>
      </c>
      <c r="P1385">
        <v>0.21896160000000001</v>
      </c>
      <c r="Q1385">
        <v>0.99990449999999997</v>
      </c>
      <c r="S1385" t="s">
        <v>359</v>
      </c>
      <c r="T1385">
        <v>119.21299999999999</v>
      </c>
      <c r="U1385">
        <v>23.785</v>
      </c>
      <c r="V1385">
        <v>1.3</v>
      </c>
      <c r="W1385">
        <v>0.21565039999999999</v>
      </c>
      <c r="X1385">
        <v>0.38085960000000002</v>
      </c>
      <c r="Y1385">
        <v>1.8395518</v>
      </c>
      <c r="Z1385">
        <v>0.62449049999999995</v>
      </c>
      <c r="AA1385">
        <v>4.2234275999999999</v>
      </c>
    </row>
    <row r="1386" spans="1:27" ht="14.25" customHeight="1" x14ac:dyDescent="0.2">
      <c r="A1386">
        <v>20160623</v>
      </c>
      <c r="B1386">
        <v>3744109</v>
      </c>
      <c r="C1386" s="2" t="str">
        <f t="shared" si="132"/>
        <v>2016</v>
      </c>
      <c r="D1386" s="2" t="str">
        <f t="shared" si="133"/>
        <v>06</v>
      </c>
      <c r="E1386" s="2" t="str">
        <f t="shared" si="134"/>
        <v>23</v>
      </c>
      <c r="F1386" s="2" t="str">
        <f t="shared" si="135"/>
        <v>23/06/2016</v>
      </c>
      <c r="G1386" s="2">
        <f t="shared" si="136"/>
        <v>2064</v>
      </c>
      <c r="H1386" s="2">
        <f t="shared" si="131"/>
        <v>0</v>
      </c>
      <c r="I1386" t="s">
        <v>33</v>
      </c>
      <c r="J1386">
        <v>91.135000000000005</v>
      </c>
      <c r="K1386">
        <v>26.582999999999998</v>
      </c>
      <c r="L1386">
        <v>0.2</v>
      </c>
      <c r="M1386">
        <v>0.55096290000000003</v>
      </c>
      <c r="N1386">
        <v>0.41768110000000003</v>
      </c>
      <c r="O1386">
        <v>1.0361235</v>
      </c>
      <c r="P1386">
        <v>0.27269070000000001</v>
      </c>
      <c r="Q1386">
        <v>1.2684301</v>
      </c>
      <c r="S1386" t="s">
        <v>57</v>
      </c>
      <c r="T1386">
        <v>88.363</v>
      </c>
      <c r="U1386">
        <v>16.494</v>
      </c>
      <c r="V1386">
        <v>0</v>
      </c>
      <c r="W1386">
        <v>0.67192499999999999</v>
      </c>
      <c r="X1386">
        <v>0.2248106</v>
      </c>
      <c r="Y1386">
        <v>0.35447889999999999</v>
      </c>
      <c r="Z1386">
        <v>0.2014281</v>
      </c>
      <c r="AA1386">
        <v>0.64283199999999996</v>
      </c>
    </row>
    <row r="1387" spans="1:27" ht="14.25" customHeight="1" x14ac:dyDescent="0.2">
      <c r="A1387">
        <v>20160625</v>
      </c>
      <c r="B1387">
        <v>3744109</v>
      </c>
      <c r="C1387" s="2" t="str">
        <f t="shared" si="132"/>
        <v>2016</v>
      </c>
      <c r="D1387" s="2" t="str">
        <f t="shared" si="133"/>
        <v>06</v>
      </c>
      <c r="E1387" s="2" t="str">
        <f t="shared" si="134"/>
        <v>25</v>
      </c>
      <c r="F1387" s="2" t="str">
        <f t="shared" si="135"/>
        <v>25/06/2016</v>
      </c>
      <c r="G1387" s="2">
        <f t="shared" si="136"/>
        <v>2112</v>
      </c>
      <c r="H1387" s="2">
        <f t="shared" si="131"/>
        <v>0</v>
      </c>
      <c r="I1387" t="s">
        <v>41</v>
      </c>
      <c r="J1387">
        <v>97.736999999999995</v>
      </c>
      <c r="K1387">
        <v>24.850999999999999</v>
      </c>
      <c r="L1387">
        <v>2.7</v>
      </c>
      <c r="M1387">
        <v>0.34006389999999997</v>
      </c>
      <c r="N1387">
        <v>0.44969039999999999</v>
      </c>
      <c r="O1387">
        <v>1.7545694000000001</v>
      </c>
      <c r="P1387">
        <v>0.4703929</v>
      </c>
      <c r="Q1387">
        <v>2.8806577</v>
      </c>
      <c r="S1387" t="s">
        <v>130</v>
      </c>
      <c r="T1387">
        <v>94.298000000000002</v>
      </c>
      <c r="U1387">
        <v>18.896000000000001</v>
      </c>
      <c r="V1387">
        <v>4.5999999999999996</v>
      </c>
      <c r="W1387">
        <v>0.53018379999999998</v>
      </c>
      <c r="X1387">
        <v>0.36915979999999998</v>
      </c>
      <c r="Y1387">
        <v>1.0292304999999999</v>
      </c>
      <c r="Z1387">
        <v>0.20783370000000001</v>
      </c>
      <c r="AA1387">
        <v>1.2718228</v>
      </c>
    </row>
    <row r="1388" spans="1:27" ht="14.25" customHeight="1" x14ac:dyDescent="0.2">
      <c r="A1388">
        <v>20160702</v>
      </c>
      <c r="B1388">
        <v>3744109</v>
      </c>
      <c r="C1388" s="2" t="str">
        <f t="shared" si="132"/>
        <v>2016</v>
      </c>
      <c r="D1388" s="2" t="str">
        <f t="shared" si="133"/>
        <v>07</v>
      </c>
      <c r="E1388" s="2" t="str">
        <f t="shared" si="134"/>
        <v>02</v>
      </c>
      <c r="F1388" s="2" t="str">
        <f t="shared" si="135"/>
        <v>02/07/2016</v>
      </c>
      <c r="G1388" s="2">
        <f t="shared" si="136"/>
        <v>2280</v>
      </c>
      <c r="H1388" s="2">
        <f t="shared" si="131"/>
        <v>0</v>
      </c>
      <c r="I1388" t="s">
        <v>33</v>
      </c>
      <c r="J1388">
        <v>99.274000000000001</v>
      </c>
      <c r="K1388">
        <v>20.780999999999999</v>
      </c>
      <c r="L1388">
        <v>0.9</v>
      </c>
      <c r="M1388">
        <v>0.51050010000000001</v>
      </c>
      <c r="N1388">
        <v>0.40530699999999997</v>
      </c>
      <c r="O1388">
        <v>1.1053512000000001</v>
      </c>
      <c r="P1388">
        <v>0.26617750000000001</v>
      </c>
      <c r="Q1388">
        <v>1.4142079999999999</v>
      </c>
      <c r="S1388" t="s">
        <v>246</v>
      </c>
      <c r="T1388">
        <v>92.85</v>
      </c>
      <c r="U1388">
        <v>27.684999999999999</v>
      </c>
      <c r="V1388">
        <v>5.3</v>
      </c>
      <c r="W1388">
        <v>0.31639719999999999</v>
      </c>
      <c r="X1388">
        <v>0.39788020000000002</v>
      </c>
      <c r="Y1388">
        <v>1.7750185999999999</v>
      </c>
      <c r="Z1388">
        <v>0.54193619999999998</v>
      </c>
      <c r="AA1388">
        <v>3.4764219999999999</v>
      </c>
    </row>
    <row r="1389" spans="1:27" ht="14.25" customHeight="1" x14ac:dyDescent="0.2">
      <c r="A1389">
        <v>20160705</v>
      </c>
      <c r="B1389">
        <v>3744109</v>
      </c>
      <c r="C1389" s="2" t="str">
        <f t="shared" si="132"/>
        <v>2016</v>
      </c>
      <c r="D1389" s="2" t="str">
        <f t="shared" si="133"/>
        <v>07</v>
      </c>
      <c r="E1389" s="2" t="str">
        <f t="shared" si="134"/>
        <v>05</v>
      </c>
      <c r="F1389" s="2" t="str">
        <f t="shared" si="135"/>
        <v>05/07/2016</v>
      </c>
      <c r="G1389" s="2">
        <f t="shared" si="136"/>
        <v>2352</v>
      </c>
      <c r="H1389" s="2">
        <f t="shared" si="131"/>
        <v>0</v>
      </c>
      <c r="I1389" t="s">
        <v>33</v>
      </c>
      <c r="J1389">
        <v>94.893000000000001</v>
      </c>
      <c r="K1389">
        <v>16.771999999999998</v>
      </c>
      <c r="L1389">
        <v>0</v>
      </c>
      <c r="M1389">
        <v>0.31554219999999999</v>
      </c>
      <c r="N1389">
        <v>0.42319839999999997</v>
      </c>
      <c r="O1389">
        <v>1.3872245000000001</v>
      </c>
      <c r="P1389">
        <v>0.52803730000000004</v>
      </c>
      <c r="Q1389">
        <v>2.8481348</v>
      </c>
      <c r="S1389" t="s">
        <v>57</v>
      </c>
      <c r="T1389">
        <v>97.161000000000001</v>
      </c>
      <c r="U1389">
        <v>16.32</v>
      </c>
      <c r="V1389">
        <v>0.2</v>
      </c>
      <c r="W1389">
        <v>0.24692720000000001</v>
      </c>
      <c r="X1389">
        <v>0.4743523</v>
      </c>
      <c r="Y1389">
        <v>2.0936906</v>
      </c>
      <c r="Z1389">
        <v>0.43337439999999999</v>
      </c>
      <c r="AA1389">
        <v>3.3220130000000001</v>
      </c>
    </row>
    <row r="1390" spans="1:27" ht="14.25" customHeight="1" x14ac:dyDescent="0.2">
      <c r="A1390">
        <v>20160709</v>
      </c>
      <c r="B1390">
        <v>3744109</v>
      </c>
      <c r="C1390" s="2" t="str">
        <f t="shared" si="132"/>
        <v>2016</v>
      </c>
      <c r="D1390" s="2" t="str">
        <f t="shared" si="133"/>
        <v>07</v>
      </c>
      <c r="E1390" s="2" t="str">
        <f t="shared" si="134"/>
        <v>09</v>
      </c>
      <c r="F1390" s="2" t="str">
        <f t="shared" si="135"/>
        <v>09/07/2016</v>
      </c>
      <c r="G1390" s="2">
        <f t="shared" si="136"/>
        <v>2448</v>
      </c>
      <c r="H1390" s="2">
        <f t="shared" si="131"/>
        <v>0</v>
      </c>
      <c r="I1390" t="s">
        <v>33</v>
      </c>
      <c r="J1390">
        <v>103.88500000000001</v>
      </c>
      <c r="K1390">
        <v>17.552</v>
      </c>
      <c r="L1390">
        <v>0</v>
      </c>
      <c r="M1390">
        <v>0.65997260000000002</v>
      </c>
      <c r="N1390">
        <v>0.26021169999999999</v>
      </c>
      <c r="O1390">
        <v>0.42549720000000002</v>
      </c>
      <c r="P1390">
        <v>0.1219845</v>
      </c>
      <c r="Q1390">
        <v>0.51015089999999996</v>
      </c>
      <c r="S1390" t="s">
        <v>184</v>
      </c>
      <c r="T1390">
        <v>104.21599999999999</v>
      </c>
      <c r="U1390">
        <v>24.638000000000002</v>
      </c>
      <c r="V1390">
        <v>3.3</v>
      </c>
      <c r="W1390">
        <v>0.2510812</v>
      </c>
      <c r="X1390">
        <v>0.37688110000000002</v>
      </c>
      <c r="Y1390">
        <v>1.5990101000000001</v>
      </c>
      <c r="Z1390">
        <v>0.56498740000000003</v>
      </c>
      <c r="AA1390">
        <v>3.5121671000000001</v>
      </c>
    </row>
    <row r="1391" spans="1:27" ht="14.25" customHeight="1" x14ac:dyDescent="0.2">
      <c r="A1391">
        <v>20160712</v>
      </c>
      <c r="B1391">
        <v>3744109</v>
      </c>
      <c r="C1391" s="2" t="str">
        <f t="shared" si="132"/>
        <v>2016</v>
      </c>
      <c r="D1391" s="2" t="str">
        <f t="shared" si="133"/>
        <v>07</v>
      </c>
      <c r="E1391" s="2" t="str">
        <f t="shared" si="134"/>
        <v>12</v>
      </c>
      <c r="F1391" s="2" t="str">
        <f t="shared" si="135"/>
        <v>12/07/2016</v>
      </c>
      <c r="G1391" s="2">
        <f t="shared" si="136"/>
        <v>2520</v>
      </c>
      <c r="H1391" s="2">
        <f t="shared" si="131"/>
        <v>0</v>
      </c>
      <c r="I1391" t="s">
        <v>33</v>
      </c>
      <c r="J1391">
        <v>104.61499999999999</v>
      </c>
      <c r="K1391">
        <v>19.288</v>
      </c>
      <c r="L1391">
        <v>0</v>
      </c>
      <c r="M1391">
        <v>0.51968170000000002</v>
      </c>
      <c r="N1391">
        <v>0.39390779999999997</v>
      </c>
      <c r="O1391">
        <v>0.91206469999999995</v>
      </c>
      <c r="P1391">
        <v>0.34059089999999997</v>
      </c>
      <c r="Q1391">
        <v>1.5331882999999999</v>
      </c>
      <c r="S1391" t="s">
        <v>57</v>
      </c>
      <c r="T1391">
        <v>99.668999999999997</v>
      </c>
      <c r="U1391">
        <v>16.812999999999999</v>
      </c>
      <c r="V1391">
        <v>0</v>
      </c>
      <c r="W1391">
        <v>0.46556710000000001</v>
      </c>
      <c r="X1391">
        <v>0.37594959999999999</v>
      </c>
      <c r="Y1391">
        <v>0.95809710000000003</v>
      </c>
      <c r="Z1391">
        <v>0.50848409999999999</v>
      </c>
      <c r="AA1391">
        <v>2.0411796</v>
      </c>
    </row>
    <row r="1392" spans="1:27" ht="14.25" customHeight="1" x14ac:dyDescent="0.2">
      <c r="A1392">
        <v>20160716</v>
      </c>
      <c r="B1392">
        <v>3744109</v>
      </c>
      <c r="C1392" s="2" t="str">
        <f t="shared" si="132"/>
        <v>2016</v>
      </c>
      <c r="D1392" s="2" t="str">
        <f t="shared" si="133"/>
        <v>07</v>
      </c>
      <c r="E1392" s="2" t="str">
        <f t="shared" si="134"/>
        <v>16</v>
      </c>
      <c r="F1392" s="2" t="str">
        <f t="shared" si="135"/>
        <v>16/07/2016</v>
      </c>
      <c r="G1392" s="2">
        <f t="shared" si="136"/>
        <v>2616</v>
      </c>
      <c r="H1392" s="2">
        <f t="shared" si="131"/>
        <v>0</v>
      </c>
      <c r="I1392" t="s">
        <v>33</v>
      </c>
      <c r="J1392">
        <v>104.258</v>
      </c>
      <c r="K1392">
        <v>23.245000000000001</v>
      </c>
      <c r="L1392">
        <v>1.6</v>
      </c>
      <c r="M1392">
        <v>0.33731250000000002</v>
      </c>
      <c r="N1392">
        <v>0.42726629999999999</v>
      </c>
      <c r="O1392">
        <v>1.4318203</v>
      </c>
      <c r="P1392">
        <v>0.45794030000000002</v>
      </c>
      <c r="Q1392">
        <v>2.9721101000000001</v>
      </c>
      <c r="S1392" t="s">
        <v>399</v>
      </c>
      <c r="T1392">
        <v>99.655000000000001</v>
      </c>
      <c r="U1392">
        <v>30.811</v>
      </c>
      <c r="V1392">
        <v>0.6</v>
      </c>
      <c r="W1392">
        <v>0.35076659999999998</v>
      </c>
      <c r="X1392">
        <v>0.48270960000000002</v>
      </c>
      <c r="Y1392">
        <v>1.5836505999999999</v>
      </c>
      <c r="Z1392">
        <v>0.43002400000000002</v>
      </c>
      <c r="AA1392">
        <v>2.6120304999999999</v>
      </c>
    </row>
    <row r="1393" spans="1:27" ht="14.25" customHeight="1" x14ac:dyDescent="0.2">
      <c r="A1393">
        <v>20160719</v>
      </c>
      <c r="B1393">
        <v>3744109</v>
      </c>
      <c r="C1393" s="2" t="str">
        <f t="shared" si="132"/>
        <v>2016</v>
      </c>
      <c r="D1393" s="2" t="str">
        <f t="shared" si="133"/>
        <v>07</v>
      </c>
      <c r="E1393" s="2" t="str">
        <f t="shared" si="134"/>
        <v>19</v>
      </c>
      <c r="F1393" s="2" t="str">
        <f t="shared" si="135"/>
        <v>19/07/2016</v>
      </c>
      <c r="G1393" s="2">
        <f t="shared" si="136"/>
        <v>2688</v>
      </c>
      <c r="H1393" s="2">
        <f t="shared" si="131"/>
        <v>0</v>
      </c>
      <c r="I1393" t="s">
        <v>37</v>
      </c>
      <c r="J1393">
        <v>109.33799999999999</v>
      </c>
      <c r="K1393">
        <v>20.332000000000001</v>
      </c>
      <c r="L1393">
        <v>0.9</v>
      </c>
      <c r="M1393">
        <v>0.34559319999999999</v>
      </c>
      <c r="N1393">
        <v>0.43987549999999997</v>
      </c>
      <c r="O1393">
        <v>1.6042911</v>
      </c>
      <c r="P1393">
        <v>0.59511579999999997</v>
      </c>
      <c r="Q1393">
        <v>3.0821860999999999</v>
      </c>
      <c r="S1393" t="s">
        <v>57</v>
      </c>
      <c r="T1393">
        <v>106.307</v>
      </c>
      <c r="U1393">
        <v>22.891999999999999</v>
      </c>
      <c r="V1393">
        <v>0.6</v>
      </c>
      <c r="W1393">
        <v>0.39455649999999998</v>
      </c>
      <c r="X1393">
        <v>0.43715130000000002</v>
      </c>
      <c r="Y1393">
        <v>1.3283691</v>
      </c>
      <c r="Z1393">
        <v>0.3964935</v>
      </c>
      <c r="AA1393">
        <v>2.1536635</v>
      </c>
    </row>
    <row r="1394" spans="1:27" ht="14.25" customHeight="1" x14ac:dyDescent="0.2">
      <c r="A1394">
        <v>20160723</v>
      </c>
      <c r="B1394">
        <v>3744109</v>
      </c>
      <c r="C1394" s="2" t="str">
        <f t="shared" si="132"/>
        <v>2016</v>
      </c>
      <c r="D1394" s="2" t="str">
        <f t="shared" si="133"/>
        <v>07</v>
      </c>
      <c r="E1394" s="2" t="str">
        <f t="shared" si="134"/>
        <v>23</v>
      </c>
      <c r="F1394" s="2" t="str">
        <f t="shared" si="135"/>
        <v>23/07/2016</v>
      </c>
      <c r="G1394" s="2">
        <f t="shared" si="136"/>
        <v>2784</v>
      </c>
      <c r="H1394" s="2">
        <f t="shared" si="131"/>
        <v>0</v>
      </c>
      <c r="I1394" t="s">
        <v>106</v>
      </c>
      <c r="J1394">
        <v>98.406999999999996</v>
      </c>
      <c r="K1394">
        <v>27.164000000000001</v>
      </c>
      <c r="L1394">
        <v>0</v>
      </c>
      <c r="M1394">
        <v>0.22691239999999999</v>
      </c>
      <c r="N1394">
        <v>0.47288479999999999</v>
      </c>
      <c r="O1394">
        <v>2.7973842000000002</v>
      </c>
      <c r="P1394">
        <v>0.46650700000000001</v>
      </c>
      <c r="Q1394">
        <v>4.6717190000000004</v>
      </c>
      <c r="S1394" t="s">
        <v>319</v>
      </c>
      <c r="T1394">
        <v>100.756</v>
      </c>
      <c r="U1394">
        <v>30.555</v>
      </c>
      <c r="V1394">
        <v>2.9</v>
      </c>
      <c r="W1394">
        <v>0.21417349999999999</v>
      </c>
      <c r="X1394">
        <v>0.43866450000000001</v>
      </c>
      <c r="Y1394">
        <v>2.3146952000000001</v>
      </c>
      <c r="Z1394">
        <v>0.46924830000000001</v>
      </c>
      <c r="AA1394">
        <v>4.0999540000000003</v>
      </c>
    </row>
    <row r="1395" spans="1:27" ht="14.25" customHeight="1" x14ac:dyDescent="0.2">
      <c r="A1395">
        <v>20160726</v>
      </c>
      <c r="B1395">
        <v>3744109</v>
      </c>
      <c r="C1395" s="2" t="str">
        <f t="shared" si="132"/>
        <v>2016</v>
      </c>
      <c r="D1395" s="2" t="str">
        <f t="shared" si="133"/>
        <v>07</v>
      </c>
      <c r="E1395" s="2" t="str">
        <f t="shared" si="134"/>
        <v>26</v>
      </c>
      <c r="F1395" s="2" t="str">
        <f t="shared" si="135"/>
        <v>26/07/2016</v>
      </c>
      <c r="G1395" s="2">
        <f t="shared" si="136"/>
        <v>2856</v>
      </c>
      <c r="H1395" s="2">
        <f t="shared" si="131"/>
        <v>0</v>
      </c>
      <c r="I1395" t="s">
        <v>33</v>
      </c>
      <c r="J1395">
        <v>106.28100000000001</v>
      </c>
      <c r="K1395">
        <v>25.542999999999999</v>
      </c>
      <c r="L1395">
        <v>0</v>
      </c>
      <c r="M1395">
        <v>0.63710460000000002</v>
      </c>
      <c r="N1395">
        <v>0.3559523</v>
      </c>
      <c r="O1395">
        <v>0.7272073</v>
      </c>
      <c r="P1395">
        <v>0.26692149999999998</v>
      </c>
      <c r="Q1395">
        <v>1.0571227999999999</v>
      </c>
      <c r="S1395" t="s">
        <v>239</v>
      </c>
      <c r="T1395">
        <v>104.361</v>
      </c>
      <c r="U1395">
        <v>19.234000000000002</v>
      </c>
      <c r="V1395">
        <v>1.3</v>
      </c>
      <c r="W1395">
        <v>0.48273149999999998</v>
      </c>
      <c r="X1395">
        <v>0.4229675</v>
      </c>
      <c r="Y1395">
        <v>1.0831329999999999</v>
      </c>
      <c r="Z1395">
        <v>0.25073610000000002</v>
      </c>
      <c r="AA1395">
        <v>1.3745653</v>
      </c>
    </row>
    <row r="1396" spans="1:27" ht="14.25" customHeight="1" x14ac:dyDescent="0.2">
      <c r="A1396">
        <v>20160806</v>
      </c>
      <c r="B1396">
        <v>3744109</v>
      </c>
      <c r="C1396" s="2" t="str">
        <f t="shared" si="132"/>
        <v>2016</v>
      </c>
      <c r="D1396" s="2" t="str">
        <f t="shared" si="133"/>
        <v>08</v>
      </c>
      <c r="E1396" s="2" t="str">
        <f t="shared" si="134"/>
        <v>06</v>
      </c>
      <c r="F1396" s="2" t="str">
        <f t="shared" si="135"/>
        <v>06/08/2016</v>
      </c>
      <c r="G1396" s="2">
        <f t="shared" si="136"/>
        <v>3120</v>
      </c>
      <c r="H1396" s="2">
        <f t="shared" si="131"/>
        <v>0</v>
      </c>
      <c r="I1396" t="s">
        <v>33</v>
      </c>
      <c r="J1396">
        <v>115.834</v>
      </c>
      <c r="K1396">
        <v>26.576000000000001</v>
      </c>
      <c r="L1396">
        <v>0</v>
      </c>
      <c r="M1396">
        <v>0.44246839999999998</v>
      </c>
      <c r="N1396">
        <v>0.53098250000000002</v>
      </c>
      <c r="O1396">
        <v>1.1869638</v>
      </c>
      <c r="P1396">
        <v>0.34037070000000003</v>
      </c>
      <c r="Q1396">
        <v>1.8804037</v>
      </c>
      <c r="S1396" t="s">
        <v>406</v>
      </c>
      <c r="T1396">
        <v>101.033</v>
      </c>
      <c r="U1396">
        <v>22.738</v>
      </c>
      <c r="V1396">
        <v>3.1</v>
      </c>
      <c r="W1396">
        <v>0.43572230000000001</v>
      </c>
      <c r="X1396">
        <v>0.45054179999999999</v>
      </c>
      <c r="Y1396">
        <v>1.3091520999999999</v>
      </c>
      <c r="Z1396">
        <v>0.49688369999999998</v>
      </c>
      <c r="AA1396">
        <v>2.4613208000000002</v>
      </c>
    </row>
    <row r="1397" spans="1:27" ht="14.25" customHeight="1" x14ac:dyDescent="0.2">
      <c r="A1397">
        <v>20160818</v>
      </c>
      <c r="B1397">
        <v>3744109</v>
      </c>
      <c r="C1397" s="2" t="str">
        <f t="shared" si="132"/>
        <v>2016</v>
      </c>
      <c r="D1397" s="2" t="str">
        <f t="shared" si="133"/>
        <v>08</v>
      </c>
      <c r="E1397" s="2" t="str">
        <f t="shared" si="134"/>
        <v>18</v>
      </c>
      <c r="F1397" s="2" t="str">
        <f t="shared" si="135"/>
        <v>18/08/2016</v>
      </c>
      <c r="G1397" s="2">
        <f t="shared" si="136"/>
        <v>3408</v>
      </c>
      <c r="H1397" s="2">
        <f t="shared" si="131"/>
        <v>0</v>
      </c>
      <c r="I1397" t="s">
        <v>54</v>
      </c>
      <c r="J1397">
        <v>99.040999999999997</v>
      </c>
      <c r="K1397">
        <v>25.922000000000001</v>
      </c>
      <c r="L1397">
        <v>0.7</v>
      </c>
      <c r="M1397">
        <v>0.43848399999999998</v>
      </c>
      <c r="N1397">
        <v>0.4097885</v>
      </c>
      <c r="O1397">
        <v>1.0394760999999999</v>
      </c>
      <c r="P1397">
        <v>0.28399780000000002</v>
      </c>
      <c r="Q1397">
        <v>1.6769160999999999</v>
      </c>
      <c r="S1397" t="s">
        <v>52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ht="14.25" customHeight="1" x14ac:dyDescent="0.2">
      <c r="A1398">
        <v>20160820</v>
      </c>
      <c r="B1398">
        <v>3744109</v>
      </c>
      <c r="C1398" s="2" t="str">
        <f t="shared" si="132"/>
        <v>2016</v>
      </c>
      <c r="D1398" s="2" t="str">
        <f t="shared" si="133"/>
        <v>08</v>
      </c>
      <c r="E1398" s="2" t="str">
        <f t="shared" si="134"/>
        <v>20</v>
      </c>
      <c r="F1398" s="2" t="str">
        <f t="shared" si="135"/>
        <v>20/08/2016</v>
      </c>
      <c r="G1398" s="2">
        <f t="shared" si="136"/>
        <v>3456</v>
      </c>
      <c r="H1398" s="2">
        <f t="shared" si="131"/>
        <v>0</v>
      </c>
      <c r="I1398" t="s">
        <v>77</v>
      </c>
      <c r="J1398">
        <v>114.152</v>
      </c>
      <c r="K1398">
        <v>27.065999999999999</v>
      </c>
      <c r="L1398">
        <v>11.6</v>
      </c>
      <c r="M1398">
        <v>0.26558490000000001</v>
      </c>
      <c r="N1398">
        <v>0.44951360000000001</v>
      </c>
      <c r="O1398">
        <v>2.6680416999999998</v>
      </c>
      <c r="P1398">
        <v>0.55171420000000004</v>
      </c>
      <c r="Q1398">
        <v>5.4807962999999997</v>
      </c>
      <c r="S1398" t="s">
        <v>358</v>
      </c>
      <c r="T1398">
        <v>107.22</v>
      </c>
      <c r="U1398">
        <v>20.544</v>
      </c>
      <c r="V1398">
        <v>0.3</v>
      </c>
      <c r="W1398">
        <v>0.30479339999999999</v>
      </c>
      <c r="X1398">
        <v>0.41912939999999999</v>
      </c>
      <c r="Y1398">
        <v>1.4382714999999999</v>
      </c>
      <c r="Z1398">
        <v>0.4152788</v>
      </c>
      <c r="AA1398">
        <v>2.9657876000000001</v>
      </c>
    </row>
    <row r="1399" spans="1:27" ht="14.25" customHeight="1" x14ac:dyDescent="0.2">
      <c r="A1399">
        <v>20160827</v>
      </c>
      <c r="B1399">
        <v>3744109</v>
      </c>
      <c r="C1399" s="2" t="str">
        <f t="shared" si="132"/>
        <v>2016</v>
      </c>
      <c r="D1399" s="2" t="str">
        <f t="shared" si="133"/>
        <v>08</v>
      </c>
      <c r="E1399" s="2" t="str">
        <f t="shared" si="134"/>
        <v>27</v>
      </c>
      <c r="F1399" s="2" t="str">
        <f t="shared" si="135"/>
        <v>27/08/2016</v>
      </c>
      <c r="G1399" s="2">
        <f t="shared" si="136"/>
        <v>3624</v>
      </c>
      <c r="H1399" s="2">
        <f t="shared" si="131"/>
        <v>0</v>
      </c>
      <c r="I1399" t="s">
        <v>33</v>
      </c>
      <c r="J1399">
        <v>103.98</v>
      </c>
      <c r="K1399">
        <v>31.882000000000001</v>
      </c>
      <c r="L1399">
        <v>7.5</v>
      </c>
      <c r="M1399">
        <v>0.33016450000000003</v>
      </c>
      <c r="N1399">
        <v>0.45167960000000001</v>
      </c>
      <c r="O1399">
        <v>1.7060983999999999</v>
      </c>
      <c r="P1399">
        <v>0.33867989999999998</v>
      </c>
      <c r="Q1399">
        <v>2.5710511999999999</v>
      </c>
      <c r="S1399" t="s">
        <v>95</v>
      </c>
      <c r="T1399">
        <v>103.241</v>
      </c>
      <c r="U1399">
        <v>27.388000000000002</v>
      </c>
      <c r="V1399">
        <v>4.5</v>
      </c>
      <c r="W1399">
        <v>0.42082150000000001</v>
      </c>
      <c r="X1399">
        <v>0.41438000000000003</v>
      </c>
      <c r="Y1399">
        <v>1.2778098</v>
      </c>
      <c r="Z1399">
        <v>0.22528490000000001</v>
      </c>
      <c r="AA1399">
        <v>1.6212257000000001</v>
      </c>
    </row>
    <row r="1400" spans="1:27" ht="14.25" customHeight="1" x14ac:dyDescent="0.2">
      <c r="A1400">
        <v>20160404</v>
      </c>
      <c r="B1400">
        <v>3816143</v>
      </c>
      <c r="C1400" s="2" t="str">
        <f t="shared" si="132"/>
        <v>2016</v>
      </c>
      <c r="D1400" s="2" t="str">
        <f t="shared" si="133"/>
        <v>04</v>
      </c>
      <c r="E1400" s="2" t="str">
        <f t="shared" si="134"/>
        <v>04</v>
      </c>
      <c r="F1400" s="2" t="str">
        <f t="shared" si="135"/>
        <v>04/04/2016</v>
      </c>
      <c r="G1400" s="2">
        <f t="shared" si="136"/>
        <v>0</v>
      </c>
      <c r="H1400" s="2">
        <f t="shared" si="131"/>
        <v>0</v>
      </c>
      <c r="I1400" t="s">
        <v>33</v>
      </c>
      <c r="J1400">
        <v>84.346999999999994</v>
      </c>
      <c r="K1400">
        <v>19.852</v>
      </c>
      <c r="L1400">
        <v>5.0999999999999996</v>
      </c>
      <c r="M1400">
        <v>0.49009219999999998</v>
      </c>
      <c r="N1400">
        <v>0.30699789999999999</v>
      </c>
      <c r="O1400">
        <v>0.77017029999999997</v>
      </c>
      <c r="P1400">
        <v>0.39107059999999999</v>
      </c>
      <c r="Q1400">
        <v>1.7688424</v>
      </c>
      <c r="S1400" t="s">
        <v>166</v>
      </c>
      <c r="T1400">
        <v>88.012</v>
      </c>
      <c r="U1400">
        <v>17.384</v>
      </c>
      <c r="V1400">
        <v>1.4</v>
      </c>
      <c r="W1400">
        <v>0.6523679</v>
      </c>
      <c r="X1400">
        <v>0.25914670000000001</v>
      </c>
      <c r="Y1400">
        <v>0.4877551</v>
      </c>
      <c r="Z1400">
        <v>0.31456620000000002</v>
      </c>
      <c r="AA1400">
        <v>0.95096840000000005</v>
      </c>
    </row>
    <row r="1401" spans="1:27" ht="14.25" customHeight="1" x14ac:dyDescent="0.2">
      <c r="A1401">
        <v>20160406</v>
      </c>
      <c r="B1401">
        <v>3816143</v>
      </c>
      <c r="C1401" s="2" t="str">
        <f t="shared" si="132"/>
        <v>2016</v>
      </c>
      <c r="D1401" s="2" t="str">
        <f t="shared" si="133"/>
        <v>04</v>
      </c>
      <c r="E1401" s="2" t="str">
        <f t="shared" si="134"/>
        <v>06</v>
      </c>
      <c r="F1401" s="2" t="str">
        <f t="shared" si="135"/>
        <v>06/04/2016</v>
      </c>
      <c r="G1401" s="2">
        <f t="shared" si="136"/>
        <v>48</v>
      </c>
      <c r="H1401" s="2">
        <f t="shared" si="131"/>
        <v>0</v>
      </c>
      <c r="I1401" t="s">
        <v>658</v>
      </c>
      <c r="J1401">
        <v>87.626999999999995</v>
      </c>
      <c r="K1401">
        <v>20.616</v>
      </c>
      <c r="L1401">
        <v>6.7</v>
      </c>
      <c r="M1401">
        <v>0.32729510000000001</v>
      </c>
      <c r="N1401">
        <v>0.56387350000000003</v>
      </c>
      <c r="O1401">
        <v>1.9315834000000001</v>
      </c>
      <c r="P1401">
        <v>0.25714710000000002</v>
      </c>
      <c r="Q1401">
        <v>2.7449713</v>
      </c>
      <c r="S1401" t="s">
        <v>659</v>
      </c>
      <c r="T1401">
        <v>93.972999999999999</v>
      </c>
      <c r="U1401">
        <v>22.686</v>
      </c>
      <c r="V1401">
        <v>7.7</v>
      </c>
      <c r="W1401">
        <v>0.3861039</v>
      </c>
      <c r="X1401">
        <v>0.43824629999999998</v>
      </c>
      <c r="Y1401">
        <v>1.3673223000000001</v>
      </c>
      <c r="Z1401">
        <v>0.43839539999999999</v>
      </c>
      <c r="AA1401">
        <v>2.6580591999999998</v>
      </c>
    </row>
    <row r="1402" spans="1:27" ht="14.25" customHeight="1" x14ac:dyDescent="0.2">
      <c r="A1402">
        <v>20160408</v>
      </c>
      <c r="B1402">
        <v>3816143</v>
      </c>
      <c r="C1402" s="2" t="str">
        <f t="shared" si="132"/>
        <v>2016</v>
      </c>
      <c r="D1402" s="2" t="str">
        <f t="shared" si="133"/>
        <v>04</v>
      </c>
      <c r="E1402" s="2" t="str">
        <f t="shared" si="134"/>
        <v>08</v>
      </c>
      <c r="F1402" s="2" t="str">
        <f t="shared" si="135"/>
        <v>08/04/2016</v>
      </c>
      <c r="G1402" s="2">
        <f t="shared" si="136"/>
        <v>96</v>
      </c>
      <c r="H1402" s="2">
        <f t="shared" si="131"/>
        <v>0</v>
      </c>
      <c r="I1402" t="s">
        <v>77</v>
      </c>
      <c r="J1402">
        <v>81.009</v>
      </c>
      <c r="K1402">
        <v>27.119</v>
      </c>
      <c r="L1402">
        <v>4.7</v>
      </c>
      <c r="M1402">
        <v>0.52779149999999997</v>
      </c>
      <c r="N1402">
        <v>0.2717329</v>
      </c>
      <c r="O1402">
        <v>0.52650209999999997</v>
      </c>
      <c r="P1402">
        <v>0.32681909999999997</v>
      </c>
      <c r="Q1402">
        <v>1.2424698000000001</v>
      </c>
      <c r="S1402" t="s">
        <v>448</v>
      </c>
      <c r="T1402">
        <v>89.986999999999995</v>
      </c>
      <c r="U1402">
        <v>25.673999999999999</v>
      </c>
      <c r="V1402">
        <v>6.5</v>
      </c>
      <c r="W1402">
        <v>0.30657459999999997</v>
      </c>
      <c r="X1402">
        <v>0.39550600000000002</v>
      </c>
      <c r="Y1402">
        <v>1.4606121000000001</v>
      </c>
      <c r="Z1402">
        <v>0.58018179999999997</v>
      </c>
      <c r="AA1402">
        <v>3.4133483999999998</v>
      </c>
    </row>
    <row r="1403" spans="1:27" ht="14.25" customHeight="1" x14ac:dyDescent="0.2">
      <c r="A1403">
        <v>20160415</v>
      </c>
      <c r="B1403">
        <v>3816143</v>
      </c>
      <c r="C1403" s="2" t="str">
        <f t="shared" si="132"/>
        <v>2016</v>
      </c>
      <c r="D1403" s="2" t="str">
        <f t="shared" si="133"/>
        <v>04</v>
      </c>
      <c r="E1403" s="2" t="str">
        <f t="shared" si="134"/>
        <v>15</v>
      </c>
      <c r="F1403" s="2" t="str">
        <f t="shared" si="135"/>
        <v>15/04/2016</v>
      </c>
      <c r="G1403" s="2">
        <f t="shared" si="136"/>
        <v>264</v>
      </c>
      <c r="H1403" s="2">
        <f t="shared" si="131"/>
        <v>0</v>
      </c>
      <c r="I1403" t="s">
        <v>72</v>
      </c>
      <c r="J1403">
        <v>74.320999999999998</v>
      </c>
      <c r="K1403">
        <v>23.666</v>
      </c>
      <c r="L1403">
        <v>6.9</v>
      </c>
      <c r="M1403">
        <v>0.4003485</v>
      </c>
      <c r="N1403">
        <v>0.39824219999999999</v>
      </c>
      <c r="O1403">
        <v>1.1469355000000001</v>
      </c>
      <c r="P1403">
        <v>0.33510770000000001</v>
      </c>
      <c r="Q1403">
        <v>1.8338991</v>
      </c>
      <c r="S1403" t="s">
        <v>245</v>
      </c>
      <c r="T1403">
        <v>79.445999999999998</v>
      </c>
      <c r="U1403">
        <v>21.195</v>
      </c>
      <c r="V1403">
        <v>5</v>
      </c>
      <c r="W1403">
        <v>0.31776710000000002</v>
      </c>
      <c r="X1403">
        <v>0.48271599999999998</v>
      </c>
      <c r="Y1403">
        <v>1.6281365000000001</v>
      </c>
      <c r="Z1403">
        <v>0.36229620000000001</v>
      </c>
      <c r="AA1403">
        <v>2.5332292999999999</v>
      </c>
    </row>
    <row r="1404" spans="1:27" ht="14.25" customHeight="1" x14ac:dyDescent="0.2">
      <c r="A1404">
        <v>20160418</v>
      </c>
      <c r="B1404">
        <v>3816143</v>
      </c>
      <c r="C1404" s="2" t="str">
        <f t="shared" si="132"/>
        <v>2016</v>
      </c>
      <c r="D1404" s="2" t="str">
        <f t="shared" si="133"/>
        <v>04</v>
      </c>
      <c r="E1404" s="2" t="str">
        <f t="shared" si="134"/>
        <v>18</v>
      </c>
      <c r="F1404" s="2" t="str">
        <f t="shared" si="135"/>
        <v>18/04/2016</v>
      </c>
      <c r="G1404" s="2">
        <f t="shared" si="136"/>
        <v>336</v>
      </c>
      <c r="H1404" s="2">
        <f t="shared" si="131"/>
        <v>0</v>
      </c>
      <c r="I1404" t="s">
        <v>73</v>
      </c>
      <c r="J1404">
        <v>70.444000000000003</v>
      </c>
      <c r="K1404">
        <v>18.923999999999999</v>
      </c>
      <c r="L1404">
        <v>8.4</v>
      </c>
      <c r="M1404">
        <v>0.2485232</v>
      </c>
      <c r="N1404">
        <v>0.48588700000000001</v>
      </c>
      <c r="O1404">
        <v>2.1943895000000002</v>
      </c>
      <c r="P1404">
        <v>0.41049469999999999</v>
      </c>
      <c r="Q1404">
        <v>3.5493404000000002</v>
      </c>
      <c r="S1404" t="s">
        <v>660</v>
      </c>
      <c r="T1404">
        <v>74.789000000000001</v>
      </c>
      <c r="U1404">
        <v>21.387</v>
      </c>
      <c r="V1404">
        <v>4.2</v>
      </c>
      <c r="W1404">
        <v>0.4011073</v>
      </c>
      <c r="X1404">
        <v>0.3210829</v>
      </c>
      <c r="Y1404">
        <v>0.74752609999999997</v>
      </c>
      <c r="Z1404">
        <v>0.2032504</v>
      </c>
      <c r="AA1404">
        <v>1.2419751000000001</v>
      </c>
    </row>
    <row r="1405" spans="1:27" ht="14.25" customHeight="1" x14ac:dyDescent="0.2">
      <c r="A1405">
        <v>20160427</v>
      </c>
      <c r="B1405">
        <v>3816143</v>
      </c>
      <c r="C1405" s="2" t="str">
        <f t="shared" si="132"/>
        <v>2016</v>
      </c>
      <c r="D1405" s="2" t="str">
        <f t="shared" si="133"/>
        <v>04</v>
      </c>
      <c r="E1405" s="2" t="str">
        <f t="shared" si="134"/>
        <v>27</v>
      </c>
      <c r="F1405" s="2" t="str">
        <f t="shared" si="135"/>
        <v>27/04/2016</v>
      </c>
      <c r="G1405" s="2">
        <f t="shared" si="136"/>
        <v>552</v>
      </c>
      <c r="H1405" s="2">
        <f t="shared" si="131"/>
        <v>0</v>
      </c>
      <c r="I1405" t="s">
        <v>661</v>
      </c>
      <c r="J1405">
        <v>79.213999999999999</v>
      </c>
      <c r="K1405">
        <v>17.97</v>
      </c>
      <c r="L1405">
        <v>6</v>
      </c>
      <c r="M1405">
        <v>0.27931230000000001</v>
      </c>
      <c r="N1405">
        <v>0.44713710000000001</v>
      </c>
      <c r="O1405">
        <v>2.0901730999999999</v>
      </c>
      <c r="P1405">
        <v>0.45283180000000001</v>
      </c>
      <c r="Q1405">
        <v>3.3378804999999998</v>
      </c>
      <c r="S1405" t="s">
        <v>326</v>
      </c>
      <c r="T1405">
        <v>78.744</v>
      </c>
      <c r="U1405">
        <v>16.442</v>
      </c>
      <c r="V1405">
        <v>9.3000000000000007</v>
      </c>
      <c r="W1405">
        <v>0.30243589999999998</v>
      </c>
      <c r="X1405">
        <v>0.45693729999999999</v>
      </c>
      <c r="Y1405">
        <v>1.6615658</v>
      </c>
      <c r="Z1405">
        <v>0.46126650000000002</v>
      </c>
      <c r="AA1405">
        <v>3.2870458999999999</v>
      </c>
    </row>
    <row r="1406" spans="1:27" ht="14.25" customHeight="1" x14ac:dyDescent="0.2">
      <c r="A1406">
        <v>20160504</v>
      </c>
      <c r="B1406">
        <v>3816143</v>
      </c>
      <c r="C1406" s="2" t="str">
        <f t="shared" si="132"/>
        <v>2016</v>
      </c>
      <c r="D1406" s="2" t="str">
        <f t="shared" si="133"/>
        <v>05</v>
      </c>
      <c r="E1406" s="2" t="str">
        <f t="shared" si="134"/>
        <v>04</v>
      </c>
      <c r="F1406" s="2" t="str">
        <f t="shared" si="135"/>
        <v>04/05/2016</v>
      </c>
      <c r="G1406" s="2">
        <f t="shared" si="136"/>
        <v>720</v>
      </c>
      <c r="H1406" s="2">
        <f t="shared" si="131"/>
        <v>0</v>
      </c>
      <c r="I1406" t="s">
        <v>33</v>
      </c>
      <c r="J1406">
        <v>72.956999999999994</v>
      </c>
      <c r="K1406">
        <v>15.154999999999999</v>
      </c>
      <c r="L1406">
        <v>0</v>
      </c>
      <c r="M1406">
        <v>0.42445929999999998</v>
      </c>
      <c r="N1406">
        <v>0.36298970000000003</v>
      </c>
      <c r="O1406">
        <v>0.95830959999999998</v>
      </c>
      <c r="P1406">
        <v>0.33397159999999998</v>
      </c>
      <c r="Q1406">
        <v>1.731481</v>
      </c>
      <c r="S1406" t="s">
        <v>99</v>
      </c>
      <c r="T1406">
        <v>75.685000000000002</v>
      </c>
      <c r="U1406">
        <v>16.018999999999998</v>
      </c>
      <c r="V1406">
        <v>0.4</v>
      </c>
      <c r="W1406">
        <v>0.67260249999999999</v>
      </c>
      <c r="X1406">
        <v>0.20444519999999999</v>
      </c>
      <c r="Y1406">
        <v>0.31060599999999999</v>
      </c>
      <c r="Z1406">
        <v>0.24333450000000001</v>
      </c>
      <c r="AA1406">
        <v>0.64800170000000001</v>
      </c>
    </row>
    <row r="1407" spans="1:27" ht="14.25" customHeight="1" x14ac:dyDescent="0.2">
      <c r="A1407">
        <v>20160511</v>
      </c>
      <c r="B1407">
        <v>3816143</v>
      </c>
      <c r="C1407" s="2" t="str">
        <f t="shared" si="132"/>
        <v>2016</v>
      </c>
      <c r="D1407" s="2" t="str">
        <f t="shared" si="133"/>
        <v>05</v>
      </c>
      <c r="E1407" s="2" t="str">
        <f t="shared" si="134"/>
        <v>11</v>
      </c>
      <c r="F1407" s="2" t="str">
        <f t="shared" si="135"/>
        <v>11/05/2016</v>
      </c>
      <c r="G1407" s="2">
        <f t="shared" si="136"/>
        <v>888</v>
      </c>
      <c r="H1407" s="2">
        <f t="shared" si="131"/>
        <v>0</v>
      </c>
      <c r="I1407" t="s">
        <v>662</v>
      </c>
      <c r="J1407">
        <v>75.710999999999999</v>
      </c>
      <c r="K1407">
        <v>15.278</v>
      </c>
      <c r="L1407">
        <v>3</v>
      </c>
      <c r="M1407">
        <v>0.38096530000000001</v>
      </c>
      <c r="N1407">
        <v>0.40408810000000001</v>
      </c>
      <c r="O1407">
        <v>1.1605121</v>
      </c>
      <c r="P1407">
        <v>0.19159899999999999</v>
      </c>
      <c r="Q1407">
        <v>1.621175</v>
      </c>
      <c r="S1407" t="s">
        <v>149</v>
      </c>
      <c r="T1407">
        <v>74.706999999999994</v>
      </c>
      <c r="U1407">
        <v>15.459</v>
      </c>
      <c r="V1407">
        <v>6.5</v>
      </c>
      <c r="W1407">
        <v>0.2473561</v>
      </c>
      <c r="X1407">
        <v>0.48861009999999999</v>
      </c>
      <c r="Y1407">
        <v>2.4027446000000001</v>
      </c>
      <c r="Z1407">
        <v>0.31607770000000002</v>
      </c>
      <c r="AA1407">
        <v>3.7145921999999998</v>
      </c>
    </row>
    <row r="1408" spans="1:27" ht="14.25" customHeight="1" x14ac:dyDescent="0.2">
      <c r="A1408">
        <v>20160520</v>
      </c>
      <c r="B1408">
        <v>3816143</v>
      </c>
      <c r="C1408" s="2" t="str">
        <f t="shared" si="132"/>
        <v>2016</v>
      </c>
      <c r="D1408" s="2" t="str">
        <f t="shared" si="133"/>
        <v>05</v>
      </c>
      <c r="E1408" s="2" t="str">
        <f t="shared" si="134"/>
        <v>20</v>
      </c>
      <c r="F1408" s="2" t="str">
        <f t="shared" si="135"/>
        <v>20/05/2016</v>
      </c>
      <c r="G1408" s="2">
        <f t="shared" si="136"/>
        <v>1104</v>
      </c>
      <c r="H1408" s="2">
        <f t="shared" si="131"/>
        <v>0</v>
      </c>
      <c r="I1408" t="s">
        <v>663</v>
      </c>
      <c r="J1408">
        <v>68.703999999999994</v>
      </c>
      <c r="K1408">
        <v>12.612</v>
      </c>
      <c r="L1408">
        <v>1.8</v>
      </c>
      <c r="M1408">
        <v>0.41571330000000001</v>
      </c>
      <c r="N1408">
        <v>0.29087279999999999</v>
      </c>
      <c r="O1408">
        <v>0.77953399999999995</v>
      </c>
      <c r="P1408">
        <v>0.43954969999999999</v>
      </c>
      <c r="Q1408">
        <v>1.9037244</v>
      </c>
      <c r="S1408" t="s">
        <v>416</v>
      </c>
      <c r="T1408">
        <v>67.885000000000005</v>
      </c>
      <c r="U1408">
        <v>12.571</v>
      </c>
      <c r="V1408">
        <v>9.1</v>
      </c>
      <c r="W1408">
        <v>0.29211890000000001</v>
      </c>
      <c r="X1408">
        <v>0.46285080000000001</v>
      </c>
      <c r="Y1408">
        <v>1.4897241999999999</v>
      </c>
      <c r="Z1408">
        <v>0.36542950000000002</v>
      </c>
      <c r="AA1408">
        <v>2.6501451999999999</v>
      </c>
    </row>
    <row r="1409" spans="1:27" ht="14.25" customHeight="1" x14ac:dyDescent="0.2">
      <c r="A1409">
        <v>20160523</v>
      </c>
      <c r="B1409">
        <v>3816143</v>
      </c>
      <c r="C1409" s="2" t="str">
        <f t="shared" si="132"/>
        <v>2016</v>
      </c>
      <c r="D1409" s="2" t="str">
        <f t="shared" si="133"/>
        <v>05</v>
      </c>
      <c r="E1409" s="2" t="str">
        <f t="shared" si="134"/>
        <v>23</v>
      </c>
      <c r="F1409" s="2" t="str">
        <f t="shared" si="135"/>
        <v>23/05/2016</v>
      </c>
      <c r="G1409" s="2">
        <f t="shared" si="136"/>
        <v>1176</v>
      </c>
      <c r="H1409" s="2">
        <f t="shared" si="131"/>
        <v>0</v>
      </c>
      <c r="I1409" t="s">
        <v>75</v>
      </c>
      <c r="J1409">
        <v>72.494</v>
      </c>
      <c r="K1409">
        <v>17.577999999999999</v>
      </c>
      <c r="L1409">
        <v>9.1</v>
      </c>
      <c r="M1409">
        <v>0.359352</v>
      </c>
      <c r="N1409">
        <v>0.4759893</v>
      </c>
      <c r="O1409">
        <v>1.6484573</v>
      </c>
      <c r="P1409">
        <v>0.42055520000000002</v>
      </c>
      <c r="Q1409">
        <v>2.6922294</v>
      </c>
      <c r="S1409" t="s">
        <v>209</v>
      </c>
      <c r="T1409">
        <v>71.376000000000005</v>
      </c>
      <c r="U1409">
        <v>14.084</v>
      </c>
      <c r="V1409">
        <v>4.5</v>
      </c>
      <c r="W1409">
        <v>0.32923059999999998</v>
      </c>
      <c r="X1409">
        <v>0.36663829999999997</v>
      </c>
      <c r="Y1409">
        <v>1.1757938999999999</v>
      </c>
      <c r="Z1409">
        <v>0.52947120000000003</v>
      </c>
      <c r="AA1409">
        <v>2.7400104000000001</v>
      </c>
    </row>
    <row r="1410" spans="1:27" ht="14.25" customHeight="1" x14ac:dyDescent="0.2">
      <c r="A1410">
        <v>20160525</v>
      </c>
      <c r="B1410">
        <v>3816143</v>
      </c>
      <c r="C1410" s="2" t="str">
        <f t="shared" si="132"/>
        <v>2016</v>
      </c>
      <c r="D1410" s="2" t="str">
        <f t="shared" si="133"/>
        <v>05</v>
      </c>
      <c r="E1410" s="2" t="str">
        <f t="shared" si="134"/>
        <v>25</v>
      </c>
      <c r="F1410" s="2" t="str">
        <f t="shared" si="135"/>
        <v>25/05/2016</v>
      </c>
      <c r="G1410" s="2">
        <f t="shared" si="136"/>
        <v>1224</v>
      </c>
      <c r="H1410" s="2">
        <f t="shared" si="131"/>
        <v>0</v>
      </c>
      <c r="I1410" t="s">
        <v>45</v>
      </c>
      <c r="J1410">
        <v>71.738</v>
      </c>
      <c r="K1410">
        <v>20.440000000000001</v>
      </c>
      <c r="L1410">
        <v>11.6</v>
      </c>
      <c r="M1410">
        <v>0.41174860000000002</v>
      </c>
      <c r="N1410">
        <v>0.39931919999999999</v>
      </c>
      <c r="O1410">
        <v>1.0190676999999999</v>
      </c>
      <c r="P1410">
        <v>0.39611000000000002</v>
      </c>
      <c r="Q1410">
        <v>1.901348</v>
      </c>
      <c r="S1410" t="s">
        <v>52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ht="14.25" customHeight="1" x14ac:dyDescent="0.2">
      <c r="A1411">
        <v>20160530</v>
      </c>
      <c r="B1411">
        <v>3816143</v>
      </c>
      <c r="C1411" s="2" t="str">
        <f t="shared" si="132"/>
        <v>2016</v>
      </c>
      <c r="D1411" s="2" t="str">
        <f t="shared" si="133"/>
        <v>05</v>
      </c>
      <c r="E1411" s="2" t="str">
        <f t="shared" si="134"/>
        <v>30</v>
      </c>
      <c r="F1411" s="2" t="str">
        <f t="shared" si="135"/>
        <v>30/05/2016</v>
      </c>
      <c r="G1411" s="2">
        <f t="shared" si="136"/>
        <v>1344</v>
      </c>
      <c r="H1411" s="2">
        <f t="shared" si="131"/>
        <v>0</v>
      </c>
      <c r="I1411" t="s">
        <v>664</v>
      </c>
      <c r="J1411">
        <v>79.248999999999995</v>
      </c>
      <c r="K1411">
        <v>15.798</v>
      </c>
      <c r="L1411">
        <v>13</v>
      </c>
      <c r="M1411">
        <v>0.31596849999999999</v>
      </c>
      <c r="N1411">
        <v>0.46692929999999999</v>
      </c>
      <c r="O1411">
        <v>1.7659526000000001</v>
      </c>
      <c r="P1411">
        <v>0.34037990000000001</v>
      </c>
      <c r="Q1411">
        <v>2.8573059999999999</v>
      </c>
      <c r="S1411" t="s">
        <v>52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ht="14.25" customHeight="1" x14ac:dyDescent="0.2">
      <c r="A1412">
        <v>20160603</v>
      </c>
      <c r="B1412">
        <v>3816143</v>
      </c>
      <c r="C1412" s="2" t="str">
        <f t="shared" si="132"/>
        <v>2016</v>
      </c>
      <c r="D1412" s="2" t="str">
        <f t="shared" si="133"/>
        <v>06</v>
      </c>
      <c r="E1412" s="2" t="str">
        <f t="shared" si="134"/>
        <v>03</v>
      </c>
      <c r="F1412" s="2" t="str">
        <f t="shared" si="135"/>
        <v>03/06/2016</v>
      </c>
      <c r="G1412" s="2">
        <f t="shared" si="136"/>
        <v>1440</v>
      </c>
      <c r="H1412" s="2">
        <f t="shared" ref="H1412:H1475" si="137">IF((G1412=G1411),1,0)</f>
        <v>0</v>
      </c>
      <c r="I1412" t="s">
        <v>50</v>
      </c>
      <c r="J1412">
        <v>68.245999999999995</v>
      </c>
      <c r="K1412">
        <v>14.750999999999999</v>
      </c>
      <c r="L1412">
        <v>0.5</v>
      </c>
      <c r="M1412">
        <v>0.27313520000000002</v>
      </c>
      <c r="N1412">
        <v>0.26780090000000001</v>
      </c>
      <c r="O1412">
        <v>1.1750338</v>
      </c>
      <c r="P1412">
        <v>0.65811949999999997</v>
      </c>
      <c r="Q1412">
        <v>4.0016536</v>
      </c>
      <c r="S1412" t="s">
        <v>665</v>
      </c>
      <c r="T1412">
        <v>67.858999999999995</v>
      </c>
      <c r="U1412">
        <v>12.1</v>
      </c>
      <c r="V1412">
        <v>0</v>
      </c>
      <c r="W1412">
        <v>0.36936010000000002</v>
      </c>
      <c r="X1412">
        <v>0.37184980000000001</v>
      </c>
      <c r="Y1412">
        <v>1.0150747</v>
      </c>
      <c r="Z1412">
        <v>0.43423099999999998</v>
      </c>
      <c r="AA1412">
        <v>2.2252455000000002</v>
      </c>
    </row>
    <row r="1413" spans="1:27" ht="14.25" customHeight="1" x14ac:dyDescent="0.2">
      <c r="A1413">
        <v>20160608</v>
      </c>
      <c r="B1413">
        <v>3816143</v>
      </c>
      <c r="C1413" s="2" t="str">
        <f t="shared" si="132"/>
        <v>2016</v>
      </c>
      <c r="D1413" s="2" t="str">
        <f t="shared" si="133"/>
        <v>06</v>
      </c>
      <c r="E1413" s="2" t="str">
        <f t="shared" si="134"/>
        <v>08</v>
      </c>
      <c r="F1413" s="2" t="str">
        <f t="shared" si="135"/>
        <v>08/06/2016</v>
      </c>
      <c r="G1413" s="2">
        <f t="shared" si="136"/>
        <v>1560</v>
      </c>
      <c r="H1413" s="2">
        <f t="shared" si="137"/>
        <v>0</v>
      </c>
      <c r="I1413" t="s">
        <v>85</v>
      </c>
      <c r="J1413">
        <v>67.507999999999996</v>
      </c>
      <c r="K1413">
        <v>15.026999999999999</v>
      </c>
      <c r="L1413">
        <v>7.9</v>
      </c>
      <c r="M1413">
        <v>0.43282290000000001</v>
      </c>
      <c r="N1413">
        <v>0.32830320000000002</v>
      </c>
      <c r="O1413">
        <v>0.92288879999999995</v>
      </c>
      <c r="P1413">
        <v>0.41536879999999998</v>
      </c>
      <c r="Q1413">
        <v>1.8396173</v>
      </c>
      <c r="S1413" t="s">
        <v>301</v>
      </c>
      <c r="T1413">
        <v>67.257999999999996</v>
      </c>
      <c r="U1413">
        <v>13.653</v>
      </c>
      <c r="V1413">
        <v>6.1</v>
      </c>
      <c r="W1413">
        <v>0.35248190000000001</v>
      </c>
      <c r="X1413">
        <v>0.47504200000000002</v>
      </c>
      <c r="Y1413">
        <v>1.5071285999999999</v>
      </c>
      <c r="Z1413">
        <v>0.31312489999999998</v>
      </c>
      <c r="AA1413">
        <v>2.3893523999999999</v>
      </c>
    </row>
    <row r="1414" spans="1:27" ht="14.25" customHeight="1" x14ac:dyDescent="0.2">
      <c r="A1414">
        <v>20160613</v>
      </c>
      <c r="B1414">
        <v>3816143</v>
      </c>
      <c r="C1414" s="2" t="str">
        <f t="shared" si="132"/>
        <v>2016</v>
      </c>
      <c r="D1414" s="2" t="str">
        <f t="shared" si="133"/>
        <v>06</v>
      </c>
      <c r="E1414" s="2" t="str">
        <f t="shared" si="134"/>
        <v>13</v>
      </c>
      <c r="F1414" s="2" t="str">
        <f t="shared" si="135"/>
        <v>13/06/2016</v>
      </c>
      <c r="G1414" s="2">
        <f t="shared" si="136"/>
        <v>1680</v>
      </c>
      <c r="H1414" s="2">
        <f t="shared" si="137"/>
        <v>0</v>
      </c>
      <c r="I1414" t="s">
        <v>35</v>
      </c>
      <c r="J1414">
        <v>68.564999999999998</v>
      </c>
      <c r="K1414">
        <v>13.617000000000001</v>
      </c>
      <c r="L1414">
        <v>0</v>
      </c>
      <c r="M1414">
        <v>0.38387890000000002</v>
      </c>
      <c r="N1414">
        <v>0.45638119999999999</v>
      </c>
      <c r="O1414">
        <v>1.7024086</v>
      </c>
      <c r="P1414">
        <v>0.2509325</v>
      </c>
      <c r="Q1414">
        <v>2.0857401000000002</v>
      </c>
      <c r="S1414" t="s">
        <v>52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ht="14.25" customHeight="1" x14ac:dyDescent="0.2">
      <c r="A1415">
        <v>20160624</v>
      </c>
      <c r="B1415">
        <v>3816143</v>
      </c>
      <c r="C1415" s="2" t="str">
        <f t="shared" si="132"/>
        <v>2016</v>
      </c>
      <c r="D1415" s="2" t="str">
        <f t="shared" si="133"/>
        <v>06</v>
      </c>
      <c r="E1415" s="2" t="str">
        <f t="shared" si="134"/>
        <v>24</v>
      </c>
      <c r="F1415" s="2" t="str">
        <f t="shared" si="135"/>
        <v>24/06/2016</v>
      </c>
      <c r="G1415" s="2">
        <f t="shared" si="136"/>
        <v>1944</v>
      </c>
      <c r="H1415" s="2">
        <f t="shared" si="137"/>
        <v>0</v>
      </c>
      <c r="I1415" t="s">
        <v>666</v>
      </c>
      <c r="J1415">
        <v>75.114000000000004</v>
      </c>
      <c r="K1415">
        <v>18.13</v>
      </c>
      <c r="L1415">
        <v>8.4</v>
      </c>
      <c r="M1415">
        <v>0.44308589999999998</v>
      </c>
      <c r="N1415">
        <v>0.30409219999999998</v>
      </c>
      <c r="O1415">
        <v>0.76377470000000003</v>
      </c>
      <c r="P1415">
        <v>0.4602869</v>
      </c>
      <c r="Q1415">
        <v>1.9746163000000001</v>
      </c>
      <c r="S1415" t="s">
        <v>330</v>
      </c>
      <c r="T1415">
        <v>69.316000000000003</v>
      </c>
      <c r="U1415">
        <v>11.467000000000001</v>
      </c>
      <c r="V1415">
        <v>0</v>
      </c>
      <c r="W1415">
        <v>0.22932279999999999</v>
      </c>
      <c r="X1415">
        <v>0.52706799999999998</v>
      </c>
      <c r="Y1415">
        <v>2.2737056999999998</v>
      </c>
      <c r="Z1415">
        <v>0.34206579999999998</v>
      </c>
      <c r="AA1415">
        <v>3.5875390999999999</v>
      </c>
    </row>
    <row r="1416" spans="1:27" ht="14.25" customHeight="1" x14ac:dyDescent="0.2">
      <c r="A1416">
        <v>20160708</v>
      </c>
      <c r="B1416">
        <v>3816143</v>
      </c>
      <c r="C1416" s="2" t="str">
        <f t="shared" ref="C1416:C1479" si="138">LEFT(A1416,4)</f>
        <v>2016</v>
      </c>
      <c r="D1416" s="2" t="str">
        <f t="shared" ref="D1416:D1479" si="139">MID(A1416,5,2)</f>
        <v>07</v>
      </c>
      <c r="E1416" s="2" t="str">
        <f t="shared" ref="E1416:E1479" si="140">RIGHT(A1416,2)</f>
        <v>08</v>
      </c>
      <c r="F1416" s="2" t="str">
        <f t="shared" ref="F1416:F1479" si="141">E1416&amp;"/"&amp;D1416&amp;"/"&amp;C1416</f>
        <v>08/07/2016</v>
      </c>
      <c r="G1416" s="2">
        <f t="shared" ref="G1416:G1479" si="142">IF((B1416=B1415),G1415+(F1416-F1415)*24,0)</f>
        <v>2280</v>
      </c>
      <c r="H1416" s="2">
        <f t="shared" si="137"/>
        <v>0</v>
      </c>
      <c r="I1416" t="s">
        <v>31</v>
      </c>
      <c r="J1416">
        <v>76.575999999999993</v>
      </c>
      <c r="K1416">
        <v>15.348000000000001</v>
      </c>
      <c r="L1416">
        <v>6.4</v>
      </c>
      <c r="M1416">
        <v>0.23299120000000001</v>
      </c>
      <c r="N1416">
        <v>0.3695639</v>
      </c>
      <c r="O1416">
        <v>1.5396198999999999</v>
      </c>
      <c r="P1416">
        <v>0.62514029999999998</v>
      </c>
      <c r="Q1416">
        <v>4.2513249999999996</v>
      </c>
      <c r="S1416" t="s">
        <v>504</v>
      </c>
      <c r="T1416">
        <v>68.114000000000004</v>
      </c>
      <c r="U1416">
        <v>15.356</v>
      </c>
      <c r="V1416">
        <v>6.8</v>
      </c>
      <c r="W1416">
        <v>0.33250099999999999</v>
      </c>
      <c r="X1416">
        <v>0.48251080000000002</v>
      </c>
      <c r="Y1416">
        <v>1.8631811</v>
      </c>
      <c r="Z1416">
        <v>0.46048729999999999</v>
      </c>
      <c r="AA1416">
        <v>3.0691535999999999</v>
      </c>
    </row>
    <row r="1417" spans="1:27" ht="14.25" customHeight="1" x14ac:dyDescent="0.2">
      <c r="A1417">
        <v>20160711</v>
      </c>
      <c r="B1417">
        <v>3816143</v>
      </c>
      <c r="C1417" s="2" t="str">
        <f t="shared" si="138"/>
        <v>2016</v>
      </c>
      <c r="D1417" s="2" t="str">
        <f t="shared" si="139"/>
        <v>07</v>
      </c>
      <c r="E1417" s="2" t="str">
        <f t="shared" si="140"/>
        <v>11</v>
      </c>
      <c r="F1417" s="2" t="str">
        <f t="shared" si="141"/>
        <v>11/07/2016</v>
      </c>
      <c r="G1417" s="2">
        <f t="shared" si="142"/>
        <v>2352</v>
      </c>
      <c r="H1417" s="2">
        <f t="shared" si="137"/>
        <v>0</v>
      </c>
      <c r="I1417" t="s">
        <v>212</v>
      </c>
      <c r="J1417">
        <v>66.332999999999998</v>
      </c>
      <c r="K1417">
        <v>10.975</v>
      </c>
      <c r="L1417">
        <v>5.3</v>
      </c>
      <c r="M1417">
        <v>0.48135879999999998</v>
      </c>
      <c r="N1417">
        <v>0.37543300000000002</v>
      </c>
      <c r="O1417">
        <v>0.81188439999999995</v>
      </c>
      <c r="P1417">
        <v>0.30305929999999998</v>
      </c>
      <c r="Q1417">
        <v>1.4297921</v>
      </c>
      <c r="S1417" t="s">
        <v>667</v>
      </c>
      <c r="T1417">
        <v>66.652000000000001</v>
      </c>
      <c r="U1417">
        <v>11.145</v>
      </c>
      <c r="V1417">
        <v>0.6</v>
      </c>
      <c r="W1417">
        <v>0.40445829999999999</v>
      </c>
      <c r="X1417">
        <v>0.35462290000000002</v>
      </c>
      <c r="Y1417">
        <v>1.0752539000000001</v>
      </c>
      <c r="Z1417">
        <v>0.43471520000000002</v>
      </c>
      <c r="AA1417">
        <v>2.1363403000000001</v>
      </c>
    </row>
    <row r="1418" spans="1:27" ht="14.25" customHeight="1" x14ac:dyDescent="0.2">
      <c r="A1418">
        <v>20160722</v>
      </c>
      <c r="B1418">
        <v>3816143</v>
      </c>
      <c r="C1418" s="2" t="str">
        <f t="shared" si="138"/>
        <v>2016</v>
      </c>
      <c r="D1418" s="2" t="str">
        <f t="shared" si="139"/>
        <v>07</v>
      </c>
      <c r="E1418" s="2" t="str">
        <f t="shared" si="140"/>
        <v>22</v>
      </c>
      <c r="F1418" s="2" t="str">
        <f t="shared" si="141"/>
        <v>22/07/2016</v>
      </c>
      <c r="G1418" s="2">
        <f t="shared" si="142"/>
        <v>2616</v>
      </c>
      <c r="H1418" s="2">
        <f t="shared" si="137"/>
        <v>0</v>
      </c>
      <c r="I1418" t="s">
        <v>165</v>
      </c>
      <c r="J1418">
        <v>67.748999999999995</v>
      </c>
      <c r="K1418">
        <v>27.3</v>
      </c>
      <c r="L1418">
        <v>3.2</v>
      </c>
      <c r="M1418">
        <v>0.37681989999999999</v>
      </c>
      <c r="N1418">
        <v>0.28262759999999998</v>
      </c>
      <c r="O1418">
        <v>0.82649340000000004</v>
      </c>
      <c r="P1418">
        <v>0.59217600000000004</v>
      </c>
      <c r="Q1418">
        <v>2.6020159999999999</v>
      </c>
      <c r="S1418" t="s">
        <v>451</v>
      </c>
      <c r="T1418">
        <v>65.244</v>
      </c>
      <c r="U1418">
        <v>11.458</v>
      </c>
      <c r="V1418">
        <v>10.4</v>
      </c>
      <c r="W1418">
        <v>0.43847540000000002</v>
      </c>
      <c r="X1418">
        <v>0.29475370000000001</v>
      </c>
      <c r="Y1418">
        <v>0.7521525</v>
      </c>
      <c r="Z1418">
        <v>0.49097439999999998</v>
      </c>
      <c r="AA1418">
        <v>1.9623273000000001</v>
      </c>
    </row>
    <row r="1419" spans="1:27" ht="14.25" customHeight="1" x14ac:dyDescent="0.2">
      <c r="A1419">
        <v>20160815</v>
      </c>
      <c r="B1419">
        <v>3816143</v>
      </c>
      <c r="C1419" s="2" t="str">
        <f t="shared" si="138"/>
        <v>2016</v>
      </c>
      <c r="D1419" s="2" t="str">
        <f t="shared" si="139"/>
        <v>08</v>
      </c>
      <c r="E1419" s="2" t="str">
        <f t="shared" si="140"/>
        <v>15</v>
      </c>
      <c r="F1419" s="2" t="str">
        <f t="shared" si="141"/>
        <v>15/08/2016</v>
      </c>
      <c r="G1419" s="2">
        <f t="shared" si="142"/>
        <v>3192</v>
      </c>
      <c r="H1419" s="2">
        <f t="shared" si="137"/>
        <v>0</v>
      </c>
      <c r="I1419" t="s">
        <v>45</v>
      </c>
      <c r="J1419">
        <v>80.602999999999994</v>
      </c>
      <c r="K1419">
        <v>19.091000000000001</v>
      </c>
      <c r="L1419">
        <v>6.8</v>
      </c>
      <c r="M1419">
        <v>0.3880227</v>
      </c>
      <c r="N1419">
        <v>0.37770730000000002</v>
      </c>
      <c r="O1419">
        <v>1.0081298999999999</v>
      </c>
      <c r="P1419">
        <v>0.3389278</v>
      </c>
      <c r="Q1419">
        <v>1.9807440999999999</v>
      </c>
      <c r="S1419" t="s">
        <v>52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ht="14.25" customHeight="1" x14ac:dyDescent="0.2">
      <c r="A1420">
        <v>20160329</v>
      </c>
      <c r="B1420">
        <v>3839249</v>
      </c>
      <c r="C1420" s="2" t="str">
        <f t="shared" si="138"/>
        <v>2016</v>
      </c>
      <c r="D1420" s="2" t="str">
        <f t="shared" si="139"/>
        <v>03</v>
      </c>
      <c r="E1420" s="2" t="str">
        <f t="shared" si="140"/>
        <v>29</v>
      </c>
      <c r="F1420" s="2" t="str">
        <f t="shared" si="141"/>
        <v>29/03/2016</v>
      </c>
      <c r="G1420" s="2">
        <f t="shared" si="142"/>
        <v>0</v>
      </c>
      <c r="H1420" s="2">
        <f t="shared" si="137"/>
        <v>0</v>
      </c>
      <c r="I1420" t="s">
        <v>177</v>
      </c>
      <c r="J1420">
        <v>105.295</v>
      </c>
      <c r="K1420">
        <v>16.722999999999999</v>
      </c>
      <c r="L1420">
        <v>5.4</v>
      </c>
      <c r="M1420">
        <v>0.14909849999999999</v>
      </c>
      <c r="N1420">
        <v>0.4644431</v>
      </c>
      <c r="O1420">
        <v>3.1468064999999998</v>
      </c>
      <c r="P1420">
        <v>0.55437150000000002</v>
      </c>
      <c r="Q1420">
        <v>6.702312</v>
      </c>
      <c r="S1420" t="s">
        <v>647</v>
      </c>
      <c r="T1420">
        <v>100.48</v>
      </c>
      <c r="U1420">
        <v>15.122</v>
      </c>
      <c r="V1420">
        <v>5.0999999999999996</v>
      </c>
      <c r="W1420">
        <v>0.24285960000000001</v>
      </c>
      <c r="X1420">
        <v>0.48004750000000002</v>
      </c>
      <c r="Y1420">
        <v>2.4182068999999999</v>
      </c>
      <c r="Z1420">
        <v>0.30888729999999998</v>
      </c>
      <c r="AA1420">
        <v>3.2514775999999999</v>
      </c>
    </row>
    <row r="1421" spans="1:27" ht="14.25" customHeight="1" x14ac:dyDescent="0.2">
      <c r="A1421">
        <v>20160402</v>
      </c>
      <c r="B1421">
        <v>3839249</v>
      </c>
      <c r="C1421" s="2" t="str">
        <f t="shared" si="138"/>
        <v>2016</v>
      </c>
      <c r="D1421" s="2" t="str">
        <f t="shared" si="139"/>
        <v>04</v>
      </c>
      <c r="E1421" s="2" t="str">
        <f t="shared" si="140"/>
        <v>02</v>
      </c>
      <c r="F1421" s="2" t="str">
        <f t="shared" si="141"/>
        <v>02/04/2016</v>
      </c>
      <c r="G1421" s="2">
        <f t="shared" si="142"/>
        <v>96</v>
      </c>
      <c r="H1421" s="2">
        <f t="shared" si="137"/>
        <v>0</v>
      </c>
      <c r="I1421" t="s">
        <v>196</v>
      </c>
      <c r="J1421">
        <v>87.296000000000006</v>
      </c>
      <c r="K1421">
        <v>15.66</v>
      </c>
      <c r="L1421">
        <v>6.4</v>
      </c>
      <c r="M1421">
        <v>0.35480410000000001</v>
      </c>
      <c r="N1421">
        <v>0.52551939999999997</v>
      </c>
      <c r="O1421">
        <v>1.6483323999999999</v>
      </c>
      <c r="P1421">
        <v>0.24118999999999999</v>
      </c>
      <c r="Q1421">
        <v>2.4466301000000001</v>
      </c>
      <c r="S1421" t="s">
        <v>668</v>
      </c>
      <c r="T1421">
        <v>92.852000000000004</v>
      </c>
      <c r="U1421">
        <v>14.307</v>
      </c>
      <c r="V1421">
        <v>4.9000000000000004</v>
      </c>
      <c r="W1421">
        <v>0.1967149</v>
      </c>
      <c r="X1421">
        <v>0.51764810000000006</v>
      </c>
      <c r="Y1421">
        <v>3.3202500000000001</v>
      </c>
      <c r="Z1421">
        <v>0.49882559999999998</v>
      </c>
      <c r="AA1421">
        <v>4.5211661999999997</v>
      </c>
    </row>
    <row r="1422" spans="1:27" ht="14.25" customHeight="1" x14ac:dyDescent="0.2">
      <c r="A1422">
        <v>20160405</v>
      </c>
      <c r="B1422">
        <v>3839249</v>
      </c>
      <c r="C1422" s="2" t="str">
        <f t="shared" si="138"/>
        <v>2016</v>
      </c>
      <c r="D1422" s="2" t="str">
        <f t="shared" si="139"/>
        <v>04</v>
      </c>
      <c r="E1422" s="2" t="str">
        <f t="shared" si="140"/>
        <v>05</v>
      </c>
      <c r="F1422" s="2" t="str">
        <f t="shared" si="141"/>
        <v>05/04/2016</v>
      </c>
      <c r="G1422" s="2">
        <f t="shared" si="142"/>
        <v>168</v>
      </c>
      <c r="H1422" s="2">
        <f t="shared" si="137"/>
        <v>0</v>
      </c>
      <c r="I1422" t="s">
        <v>75</v>
      </c>
      <c r="J1422">
        <v>97.64</v>
      </c>
      <c r="K1422">
        <v>18.597000000000001</v>
      </c>
      <c r="L1422">
        <v>2.2000000000000002</v>
      </c>
      <c r="M1422">
        <v>0.28469529999999998</v>
      </c>
      <c r="N1422">
        <v>0.59537890000000004</v>
      </c>
      <c r="O1422">
        <v>2.5198809</v>
      </c>
      <c r="P1422">
        <v>0.24333199999999999</v>
      </c>
      <c r="Q1422">
        <v>3.2909126</v>
      </c>
      <c r="S1422" t="s">
        <v>361</v>
      </c>
      <c r="T1422">
        <v>94.805999999999997</v>
      </c>
      <c r="U1422">
        <v>16.811</v>
      </c>
      <c r="V1422">
        <v>2.4</v>
      </c>
      <c r="W1422">
        <v>0.20416809999999999</v>
      </c>
      <c r="X1422">
        <v>0.4565381</v>
      </c>
      <c r="Y1422">
        <v>3.0168583999999998</v>
      </c>
      <c r="Z1422">
        <v>0.48273579999999999</v>
      </c>
      <c r="AA1422">
        <v>5.5607724000000003</v>
      </c>
    </row>
    <row r="1423" spans="1:27" ht="14.25" customHeight="1" x14ac:dyDescent="0.2">
      <c r="A1423">
        <v>20160409</v>
      </c>
      <c r="B1423">
        <v>3839249</v>
      </c>
      <c r="C1423" s="2" t="str">
        <f t="shared" si="138"/>
        <v>2016</v>
      </c>
      <c r="D1423" s="2" t="str">
        <f t="shared" si="139"/>
        <v>04</v>
      </c>
      <c r="E1423" s="2" t="str">
        <f t="shared" si="140"/>
        <v>09</v>
      </c>
      <c r="F1423" s="2" t="str">
        <f t="shared" si="141"/>
        <v>09/04/2016</v>
      </c>
      <c r="G1423" s="2">
        <f t="shared" si="142"/>
        <v>264</v>
      </c>
      <c r="H1423" s="2">
        <f t="shared" si="137"/>
        <v>0</v>
      </c>
      <c r="I1423" t="s">
        <v>37</v>
      </c>
      <c r="J1423">
        <v>88.959000000000003</v>
      </c>
      <c r="K1423">
        <v>19.265000000000001</v>
      </c>
      <c r="L1423">
        <v>5.2</v>
      </c>
      <c r="M1423">
        <v>0.19059319999999999</v>
      </c>
      <c r="N1423">
        <v>0.61886870000000005</v>
      </c>
      <c r="O1423">
        <v>3.6284489999999998</v>
      </c>
      <c r="P1423">
        <v>0.208069</v>
      </c>
      <c r="Q1423">
        <v>4.2425522000000004</v>
      </c>
      <c r="S1423" t="s">
        <v>482</v>
      </c>
      <c r="T1423">
        <v>92.084999999999994</v>
      </c>
      <c r="U1423">
        <v>17.382000000000001</v>
      </c>
      <c r="V1423">
        <v>9.6999999999999993</v>
      </c>
      <c r="W1423">
        <v>0.2468958</v>
      </c>
      <c r="X1423">
        <v>0.46072059999999998</v>
      </c>
      <c r="Y1423">
        <v>2.5708221999999998</v>
      </c>
      <c r="Z1423">
        <v>0.3830382</v>
      </c>
      <c r="AA1423">
        <v>3.7326627000000001</v>
      </c>
    </row>
    <row r="1424" spans="1:27" ht="14.25" customHeight="1" x14ac:dyDescent="0.2">
      <c r="A1424">
        <v>20160412</v>
      </c>
      <c r="B1424">
        <v>3839249</v>
      </c>
      <c r="C1424" s="2" t="str">
        <f t="shared" si="138"/>
        <v>2016</v>
      </c>
      <c r="D1424" s="2" t="str">
        <f t="shared" si="139"/>
        <v>04</v>
      </c>
      <c r="E1424" s="2" t="str">
        <f t="shared" si="140"/>
        <v>12</v>
      </c>
      <c r="F1424" s="2" t="str">
        <f t="shared" si="141"/>
        <v>12/04/2016</v>
      </c>
      <c r="G1424" s="2">
        <f t="shared" si="142"/>
        <v>336</v>
      </c>
      <c r="H1424" s="2">
        <f t="shared" si="137"/>
        <v>0</v>
      </c>
      <c r="I1424" t="s">
        <v>33</v>
      </c>
      <c r="J1424">
        <v>94.98</v>
      </c>
      <c r="K1424">
        <v>13.694000000000001</v>
      </c>
      <c r="L1424">
        <v>2.1</v>
      </c>
      <c r="M1424">
        <v>0.3804961</v>
      </c>
      <c r="N1424">
        <v>0.54682410000000004</v>
      </c>
      <c r="O1424">
        <v>1.6882763000000001</v>
      </c>
      <c r="P1424">
        <v>0.16103600000000001</v>
      </c>
      <c r="Q1424">
        <v>1.9673419000000001</v>
      </c>
      <c r="S1424" t="s">
        <v>649</v>
      </c>
      <c r="T1424">
        <v>95.454999999999998</v>
      </c>
      <c r="U1424">
        <v>15.284000000000001</v>
      </c>
      <c r="V1424">
        <v>7.3</v>
      </c>
      <c r="W1424">
        <v>0.26088980000000001</v>
      </c>
      <c r="X1424">
        <v>0.44013170000000001</v>
      </c>
      <c r="Y1424">
        <v>1.7077340999999999</v>
      </c>
      <c r="Z1424">
        <v>0.49551279999999998</v>
      </c>
      <c r="AA1424">
        <v>3.5336012999999999</v>
      </c>
    </row>
    <row r="1425" spans="1:27" ht="14.25" customHeight="1" x14ac:dyDescent="0.2">
      <c r="A1425">
        <v>20160416</v>
      </c>
      <c r="B1425">
        <v>3839249</v>
      </c>
      <c r="C1425" s="2" t="str">
        <f t="shared" si="138"/>
        <v>2016</v>
      </c>
      <c r="D1425" s="2" t="str">
        <f t="shared" si="139"/>
        <v>04</v>
      </c>
      <c r="E1425" s="2" t="str">
        <f t="shared" si="140"/>
        <v>16</v>
      </c>
      <c r="F1425" s="2" t="str">
        <f t="shared" si="141"/>
        <v>16/04/2016</v>
      </c>
      <c r="G1425" s="2">
        <f t="shared" si="142"/>
        <v>432</v>
      </c>
      <c r="H1425" s="2">
        <f t="shared" si="137"/>
        <v>0</v>
      </c>
      <c r="I1425" t="s">
        <v>33</v>
      </c>
      <c r="J1425">
        <v>79.534000000000006</v>
      </c>
      <c r="K1425">
        <v>14.222</v>
      </c>
      <c r="L1425">
        <v>2.4</v>
      </c>
      <c r="M1425">
        <v>0.35129320000000003</v>
      </c>
      <c r="N1425">
        <v>0.4399518</v>
      </c>
      <c r="O1425">
        <v>1.2982818</v>
      </c>
      <c r="P1425">
        <v>0.40159620000000001</v>
      </c>
      <c r="Q1425">
        <v>2.3388265000000001</v>
      </c>
      <c r="S1425" t="s">
        <v>202</v>
      </c>
      <c r="T1425">
        <v>89.49</v>
      </c>
      <c r="U1425">
        <v>16.745000000000001</v>
      </c>
      <c r="V1425">
        <v>5</v>
      </c>
      <c r="W1425">
        <v>0.39976929999999999</v>
      </c>
      <c r="X1425">
        <v>0.4375153</v>
      </c>
      <c r="Y1425">
        <v>1.2896972</v>
      </c>
      <c r="Z1425">
        <v>0.34642879999999998</v>
      </c>
      <c r="AA1425">
        <v>2.2109483000000001</v>
      </c>
    </row>
    <row r="1426" spans="1:27" ht="14.25" customHeight="1" x14ac:dyDescent="0.2">
      <c r="A1426">
        <v>20160423</v>
      </c>
      <c r="B1426">
        <v>3839249</v>
      </c>
      <c r="C1426" s="2" t="str">
        <f t="shared" si="138"/>
        <v>2016</v>
      </c>
      <c r="D1426" s="2" t="str">
        <f t="shared" si="139"/>
        <v>04</v>
      </c>
      <c r="E1426" s="2" t="str">
        <f t="shared" si="140"/>
        <v>23</v>
      </c>
      <c r="F1426" s="2" t="str">
        <f t="shared" si="141"/>
        <v>23/04/2016</v>
      </c>
      <c r="G1426" s="2">
        <f t="shared" si="142"/>
        <v>600</v>
      </c>
      <c r="H1426" s="2">
        <f t="shared" si="137"/>
        <v>0</v>
      </c>
      <c r="I1426" t="s">
        <v>33</v>
      </c>
      <c r="J1426">
        <v>89.730999999999995</v>
      </c>
      <c r="K1426">
        <v>15.856999999999999</v>
      </c>
      <c r="L1426">
        <v>11.2</v>
      </c>
      <c r="M1426">
        <v>0.19855139999999999</v>
      </c>
      <c r="N1426">
        <v>0.52374529999999997</v>
      </c>
      <c r="O1426">
        <v>2.8663976</v>
      </c>
      <c r="P1426">
        <v>0.27707680000000001</v>
      </c>
      <c r="Q1426">
        <v>3.8463302000000001</v>
      </c>
      <c r="S1426" t="s">
        <v>26</v>
      </c>
      <c r="T1426">
        <v>87.594999999999999</v>
      </c>
      <c r="U1426">
        <v>14.654999999999999</v>
      </c>
      <c r="V1426">
        <v>4.0999999999999996</v>
      </c>
      <c r="W1426">
        <v>0.31823970000000001</v>
      </c>
      <c r="X1426">
        <v>0.38499369999999999</v>
      </c>
      <c r="Y1426">
        <v>1.1184574</v>
      </c>
      <c r="Z1426">
        <v>0.42483029999999999</v>
      </c>
      <c r="AA1426">
        <v>2.3219943999999999</v>
      </c>
    </row>
    <row r="1427" spans="1:27" ht="14.25" customHeight="1" x14ac:dyDescent="0.2">
      <c r="A1427">
        <v>20160514</v>
      </c>
      <c r="B1427">
        <v>3839249</v>
      </c>
      <c r="C1427" s="2" t="str">
        <f t="shared" si="138"/>
        <v>2016</v>
      </c>
      <c r="D1427" s="2" t="str">
        <f t="shared" si="139"/>
        <v>05</v>
      </c>
      <c r="E1427" s="2" t="str">
        <f t="shared" si="140"/>
        <v>14</v>
      </c>
      <c r="F1427" s="2" t="str">
        <f t="shared" si="141"/>
        <v>14/05/2016</v>
      </c>
      <c r="G1427" s="2">
        <f t="shared" si="142"/>
        <v>1104</v>
      </c>
      <c r="H1427" s="2">
        <f t="shared" si="137"/>
        <v>0</v>
      </c>
      <c r="I1427" t="s">
        <v>37</v>
      </c>
      <c r="J1427">
        <v>92.784999999999997</v>
      </c>
      <c r="K1427">
        <v>15.266999999999999</v>
      </c>
      <c r="L1427">
        <v>7.4</v>
      </c>
      <c r="M1427">
        <v>0.19116320000000001</v>
      </c>
      <c r="N1427">
        <v>0.4865158</v>
      </c>
      <c r="O1427">
        <v>3.3186789000000001</v>
      </c>
      <c r="P1427">
        <v>0.53954760000000002</v>
      </c>
      <c r="Q1427">
        <v>5.2024483999999998</v>
      </c>
      <c r="S1427" t="s">
        <v>434</v>
      </c>
      <c r="T1427">
        <v>98.367000000000004</v>
      </c>
      <c r="U1427">
        <v>14.87</v>
      </c>
      <c r="V1427">
        <v>3.7</v>
      </c>
      <c r="W1427">
        <v>0.2584245</v>
      </c>
      <c r="X1427">
        <v>0.47323029999999999</v>
      </c>
      <c r="Y1427">
        <v>2.1539975999999998</v>
      </c>
      <c r="Z1427">
        <v>0.38167760000000001</v>
      </c>
      <c r="AA1427">
        <v>3.5970732000000001</v>
      </c>
    </row>
    <row r="1428" spans="1:27" ht="14.25" customHeight="1" x14ac:dyDescent="0.2">
      <c r="A1428">
        <v>20160521</v>
      </c>
      <c r="B1428">
        <v>3839249</v>
      </c>
      <c r="C1428" s="2" t="str">
        <f t="shared" si="138"/>
        <v>2016</v>
      </c>
      <c r="D1428" s="2" t="str">
        <f t="shared" si="139"/>
        <v>05</v>
      </c>
      <c r="E1428" s="2" t="str">
        <f t="shared" si="140"/>
        <v>21</v>
      </c>
      <c r="F1428" s="2" t="str">
        <f t="shared" si="141"/>
        <v>21/05/2016</v>
      </c>
      <c r="G1428" s="2">
        <f t="shared" si="142"/>
        <v>1272</v>
      </c>
      <c r="H1428" s="2">
        <f t="shared" si="137"/>
        <v>0</v>
      </c>
      <c r="I1428" t="s">
        <v>54</v>
      </c>
      <c r="J1428">
        <v>89.123999999999995</v>
      </c>
      <c r="K1428">
        <v>13.856999999999999</v>
      </c>
      <c r="L1428">
        <v>7.3</v>
      </c>
      <c r="M1428">
        <v>0.33090639999999999</v>
      </c>
      <c r="N1428">
        <v>0.4416292</v>
      </c>
      <c r="O1428">
        <v>1.5910191</v>
      </c>
      <c r="P1428">
        <v>0.54886100000000004</v>
      </c>
      <c r="Q1428">
        <v>3.6773565000000001</v>
      </c>
      <c r="S1428" t="s">
        <v>124</v>
      </c>
      <c r="T1428">
        <v>102.157</v>
      </c>
      <c r="U1428">
        <v>15.606</v>
      </c>
      <c r="V1428">
        <v>0.7</v>
      </c>
      <c r="W1428">
        <v>0.2443052</v>
      </c>
      <c r="X1428">
        <v>0.4899772</v>
      </c>
      <c r="Y1428">
        <v>2.0272663</v>
      </c>
      <c r="Z1428">
        <v>0.44544790000000001</v>
      </c>
      <c r="AA1428">
        <v>3.6291533</v>
      </c>
    </row>
    <row r="1429" spans="1:27" ht="14.25" customHeight="1" x14ac:dyDescent="0.2">
      <c r="A1429">
        <v>20160524</v>
      </c>
      <c r="B1429">
        <v>3839249</v>
      </c>
      <c r="C1429" s="2" t="str">
        <f t="shared" si="138"/>
        <v>2016</v>
      </c>
      <c r="D1429" s="2" t="str">
        <f t="shared" si="139"/>
        <v>05</v>
      </c>
      <c r="E1429" s="2" t="str">
        <f t="shared" si="140"/>
        <v>24</v>
      </c>
      <c r="F1429" s="2" t="str">
        <f t="shared" si="141"/>
        <v>24/05/2016</v>
      </c>
      <c r="G1429" s="2">
        <f t="shared" si="142"/>
        <v>1344</v>
      </c>
      <c r="H1429" s="2">
        <f t="shared" si="137"/>
        <v>0</v>
      </c>
      <c r="I1429" t="s">
        <v>33</v>
      </c>
      <c r="J1429">
        <v>98.087000000000003</v>
      </c>
      <c r="K1429">
        <v>12.819000000000001</v>
      </c>
      <c r="L1429">
        <v>2.8</v>
      </c>
      <c r="M1429">
        <v>0.38710339999999999</v>
      </c>
      <c r="N1429">
        <v>0.45844240000000003</v>
      </c>
      <c r="O1429">
        <v>1.2825511999999999</v>
      </c>
      <c r="P1429">
        <v>0.4419496</v>
      </c>
      <c r="Q1429">
        <v>2.5887864999999999</v>
      </c>
      <c r="S1429" t="s">
        <v>275</v>
      </c>
      <c r="T1429">
        <v>100.086</v>
      </c>
      <c r="U1429">
        <v>12.619</v>
      </c>
      <c r="V1429">
        <v>3.7</v>
      </c>
      <c r="W1429">
        <v>0.2742754</v>
      </c>
      <c r="X1429">
        <v>0.53775039999999996</v>
      </c>
      <c r="Y1429">
        <v>2.3618383000000001</v>
      </c>
      <c r="Z1429">
        <v>0.39735500000000001</v>
      </c>
      <c r="AA1429">
        <v>3.3341409</v>
      </c>
    </row>
    <row r="1430" spans="1:27" ht="14.25" customHeight="1" x14ac:dyDescent="0.2">
      <c r="A1430">
        <v>20160604</v>
      </c>
      <c r="B1430">
        <v>3839249</v>
      </c>
      <c r="C1430" s="2" t="str">
        <f t="shared" si="138"/>
        <v>2016</v>
      </c>
      <c r="D1430" s="2" t="str">
        <f t="shared" si="139"/>
        <v>06</v>
      </c>
      <c r="E1430" s="2" t="str">
        <f t="shared" si="140"/>
        <v>04</v>
      </c>
      <c r="F1430" s="2" t="str">
        <f t="shared" si="141"/>
        <v>04/06/2016</v>
      </c>
      <c r="G1430" s="2">
        <f t="shared" si="142"/>
        <v>1608</v>
      </c>
      <c r="H1430" s="2">
        <f t="shared" si="137"/>
        <v>0</v>
      </c>
      <c r="I1430" t="s">
        <v>50</v>
      </c>
      <c r="J1430">
        <v>102.033</v>
      </c>
      <c r="K1430">
        <v>14.069000000000001</v>
      </c>
      <c r="L1430">
        <v>5.3</v>
      </c>
      <c r="M1430">
        <v>0.20097229999999999</v>
      </c>
      <c r="N1430">
        <v>0.56306029999999996</v>
      </c>
      <c r="O1430">
        <v>3.2289797999999998</v>
      </c>
      <c r="P1430">
        <v>0.32118360000000001</v>
      </c>
      <c r="Q1430">
        <v>4.6785940000000004</v>
      </c>
      <c r="S1430" t="s">
        <v>252</v>
      </c>
      <c r="T1430">
        <v>105.318</v>
      </c>
      <c r="U1430">
        <v>16.847000000000001</v>
      </c>
      <c r="V1430">
        <v>4.9000000000000004</v>
      </c>
      <c r="W1430">
        <v>0.34599540000000001</v>
      </c>
      <c r="X1430">
        <v>0.51213790000000003</v>
      </c>
      <c r="Y1430">
        <v>2.2502030999999998</v>
      </c>
      <c r="Z1430">
        <v>0.44634049999999997</v>
      </c>
      <c r="AA1430">
        <v>3.3238607</v>
      </c>
    </row>
    <row r="1431" spans="1:27" ht="14.25" customHeight="1" x14ac:dyDescent="0.2">
      <c r="A1431">
        <v>20160702</v>
      </c>
      <c r="B1431">
        <v>3839249</v>
      </c>
      <c r="C1431" s="2" t="str">
        <f t="shared" si="138"/>
        <v>2016</v>
      </c>
      <c r="D1431" s="2" t="str">
        <f t="shared" si="139"/>
        <v>07</v>
      </c>
      <c r="E1431" s="2" t="str">
        <f t="shared" si="140"/>
        <v>02</v>
      </c>
      <c r="F1431" s="2" t="str">
        <f t="shared" si="141"/>
        <v>02/07/2016</v>
      </c>
      <c r="G1431" s="2">
        <f t="shared" si="142"/>
        <v>2280</v>
      </c>
      <c r="H1431" s="2">
        <f t="shared" si="137"/>
        <v>0</v>
      </c>
      <c r="I1431" t="s">
        <v>77</v>
      </c>
      <c r="J1431">
        <v>90.227000000000004</v>
      </c>
      <c r="K1431">
        <v>13.420999999999999</v>
      </c>
      <c r="L1431">
        <v>10.5</v>
      </c>
      <c r="M1431">
        <v>0.1819414</v>
      </c>
      <c r="N1431">
        <v>0.37744909999999998</v>
      </c>
      <c r="O1431">
        <v>1.8221259999999999</v>
      </c>
      <c r="P1431">
        <v>0.54335230000000001</v>
      </c>
      <c r="Q1431">
        <v>4.4453722999999998</v>
      </c>
      <c r="S1431" t="s">
        <v>443</v>
      </c>
      <c r="T1431">
        <v>97.129000000000005</v>
      </c>
      <c r="U1431">
        <v>14.692</v>
      </c>
      <c r="V1431">
        <v>0.9</v>
      </c>
      <c r="W1431">
        <v>0.39715430000000002</v>
      </c>
      <c r="X1431">
        <v>0.48844949999999998</v>
      </c>
      <c r="Y1431">
        <v>1.4792099000000001</v>
      </c>
      <c r="Z1431">
        <v>0.26381250000000001</v>
      </c>
      <c r="AA1431">
        <v>2.1025472000000001</v>
      </c>
    </row>
    <row r="1432" spans="1:27" ht="14.25" customHeight="1" x14ac:dyDescent="0.2">
      <c r="A1432">
        <v>20160709</v>
      </c>
      <c r="B1432">
        <v>3839249</v>
      </c>
      <c r="C1432" s="2" t="str">
        <f t="shared" si="138"/>
        <v>2016</v>
      </c>
      <c r="D1432" s="2" t="str">
        <f t="shared" si="139"/>
        <v>07</v>
      </c>
      <c r="E1432" s="2" t="str">
        <f t="shared" si="140"/>
        <v>09</v>
      </c>
      <c r="F1432" s="2" t="str">
        <f t="shared" si="141"/>
        <v>09/07/2016</v>
      </c>
      <c r="G1432" s="2">
        <f t="shared" si="142"/>
        <v>2448</v>
      </c>
      <c r="H1432" s="2">
        <f t="shared" si="137"/>
        <v>0</v>
      </c>
      <c r="I1432" t="s">
        <v>287</v>
      </c>
      <c r="J1432">
        <v>91.057000000000002</v>
      </c>
      <c r="K1432">
        <v>13.907</v>
      </c>
      <c r="L1432">
        <v>10.5</v>
      </c>
      <c r="M1432">
        <v>0.20306840000000001</v>
      </c>
      <c r="N1432">
        <v>0.542902</v>
      </c>
      <c r="O1432">
        <v>2.8488199999999999</v>
      </c>
      <c r="P1432">
        <v>0.38153209999999999</v>
      </c>
      <c r="Q1432">
        <v>4.7654604999999997</v>
      </c>
      <c r="S1432" t="s">
        <v>146</v>
      </c>
      <c r="T1432">
        <v>90.998999999999995</v>
      </c>
      <c r="U1432">
        <v>15.738</v>
      </c>
      <c r="V1432">
        <v>10.5</v>
      </c>
      <c r="W1432">
        <v>0.26738899999999999</v>
      </c>
      <c r="X1432">
        <v>0.36680879999999999</v>
      </c>
      <c r="Y1432">
        <v>1.6790248000000001</v>
      </c>
      <c r="Z1432">
        <v>0.58956699999999995</v>
      </c>
      <c r="AA1432">
        <v>3.4468133999999999</v>
      </c>
    </row>
    <row r="1433" spans="1:27" ht="14.25" customHeight="1" x14ac:dyDescent="0.2">
      <c r="A1433">
        <v>20160716</v>
      </c>
      <c r="B1433">
        <v>3839249</v>
      </c>
      <c r="C1433" s="2" t="str">
        <f t="shared" si="138"/>
        <v>2016</v>
      </c>
      <c r="D1433" s="2" t="str">
        <f t="shared" si="139"/>
        <v>07</v>
      </c>
      <c r="E1433" s="2" t="str">
        <f t="shared" si="140"/>
        <v>16</v>
      </c>
      <c r="F1433" s="2" t="str">
        <f t="shared" si="141"/>
        <v>16/07/2016</v>
      </c>
      <c r="G1433" s="2">
        <f t="shared" si="142"/>
        <v>2616</v>
      </c>
      <c r="H1433" s="2">
        <f t="shared" si="137"/>
        <v>0</v>
      </c>
      <c r="I1433" t="s">
        <v>77</v>
      </c>
      <c r="J1433">
        <v>98.028999999999996</v>
      </c>
      <c r="K1433">
        <v>15.073</v>
      </c>
      <c r="L1433">
        <v>4.7</v>
      </c>
      <c r="M1433">
        <v>0.30913479999999999</v>
      </c>
      <c r="N1433">
        <v>0.48167850000000001</v>
      </c>
      <c r="O1433">
        <v>1.5727127000000001</v>
      </c>
      <c r="P1433">
        <v>0.17854200000000001</v>
      </c>
      <c r="Q1433">
        <v>2.3299747000000002</v>
      </c>
      <c r="S1433" t="s">
        <v>425</v>
      </c>
      <c r="T1433">
        <v>103.41800000000001</v>
      </c>
      <c r="U1433">
        <v>15.266</v>
      </c>
      <c r="V1433">
        <v>11.6</v>
      </c>
      <c r="W1433">
        <v>0.24407280000000001</v>
      </c>
      <c r="X1433">
        <v>0.42243419999999998</v>
      </c>
      <c r="Y1433">
        <v>2.2145153</v>
      </c>
      <c r="Z1433">
        <v>0.52383780000000002</v>
      </c>
      <c r="AA1433">
        <v>4.1467647000000003</v>
      </c>
    </row>
    <row r="1434" spans="1:27" ht="14.25" customHeight="1" x14ac:dyDescent="0.2">
      <c r="A1434">
        <v>20160723</v>
      </c>
      <c r="B1434">
        <v>3839249</v>
      </c>
      <c r="C1434" s="2" t="str">
        <f t="shared" si="138"/>
        <v>2016</v>
      </c>
      <c r="D1434" s="2" t="str">
        <f t="shared" si="139"/>
        <v>07</v>
      </c>
      <c r="E1434" s="2" t="str">
        <f t="shared" si="140"/>
        <v>23</v>
      </c>
      <c r="F1434" s="2" t="str">
        <f t="shared" si="141"/>
        <v>23/07/2016</v>
      </c>
      <c r="G1434" s="2">
        <f t="shared" si="142"/>
        <v>2784</v>
      </c>
      <c r="H1434" s="2">
        <f t="shared" si="137"/>
        <v>0</v>
      </c>
      <c r="I1434" t="s">
        <v>123</v>
      </c>
      <c r="J1434">
        <v>103.152</v>
      </c>
      <c r="K1434">
        <v>17.285</v>
      </c>
      <c r="L1434">
        <v>8</v>
      </c>
      <c r="M1434">
        <v>0.32718760000000002</v>
      </c>
      <c r="N1434">
        <v>0.48294540000000002</v>
      </c>
      <c r="O1434">
        <v>1.6525255999999999</v>
      </c>
      <c r="P1434">
        <v>0.4235198</v>
      </c>
      <c r="Q1434">
        <v>2.9411860999999999</v>
      </c>
      <c r="S1434" t="s">
        <v>184</v>
      </c>
      <c r="T1434">
        <v>103.807</v>
      </c>
      <c r="U1434">
        <v>18.190999999999999</v>
      </c>
      <c r="V1434">
        <v>7.9</v>
      </c>
      <c r="W1434">
        <v>0.23225689999999999</v>
      </c>
      <c r="X1434">
        <v>0.37819550000000002</v>
      </c>
      <c r="Y1434">
        <v>1.8952191</v>
      </c>
      <c r="Z1434">
        <v>0.60318890000000003</v>
      </c>
      <c r="AA1434">
        <v>4.4363796999999998</v>
      </c>
    </row>
    <row r="1435" spans="1:27" ht="14.25" customHeight="1" x14ac:dyDescent="0.2">
      <c r="A1435">
        <v>20160813</v>
      </c>
      <c r="B1435">
        <v>3839249</v>
      </c>
      <c r="C1435" s="2" t="str">
        <f t="shared" si="138"/>
        <v>2016</v>
      </c>
      <c r="D1435" s="2" t="str">
        <f t="shared" si="139"/>
        <v>08</v>
      </c>
      <c r="E1435" s="2" t="str">
        <f t="shared" si="140"/>
        <v>13</v>
      </c>
      <c r="F1435" s="2" t="str">
        <f t="shared" si="141"/>
        <v>13/08/2016</v>
      </c>
      <c r="G1435" s="2">
        <f t="shared" si="142"/>
        <v>3288</v>
      </c>
      <c r="H1435" s="2">
        <f t="shared" si="137"/>
        <v>0</v>
      </c>
      <c r="I1435" t="s">
        <v>75</v>
      </c>
      <c r="J1435">
        <v>89.381</v>
      </c>
      <c r="K1435">
        <v>15.486000000000001</v>
      </c>
      <c r="L1435">
        <v>4.5999999999999996</v>
      </c>
      <c r="M1435">
        <v>0.299377</v>
      </c>
      <c r="N1435">
        <v>0.40323779999999998</v>
      </c>
      <c r="O1435">
        <v>1.4902021000000001</v>
      </c>
      <c r="P1435">
        <v>0.48790339999999999</v>
      </c>
      <c r="Q1435">
        <v>3.4197787000000002</v>
      </c>
      <c r="S1435" t="s">
        <v>52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ht="14.25" customHeight="1" x14ac:dyDescent="0.2">
      <c r="A1436">
        <v>20160820</v>
      </c>
      <c r="B1436">
        <v>3839249</v>
      </c>
      <c r="C1436" s="2" t="str">
        <f t="shared" si="138"/>
        <v>2016</v>
      </c>
      <c r="D1436" s="2" t="str">
        <f t="shared" si="139"/>
        <v>08</v>
      </c>
      <c r="E1436" s="2" t="str">
        <f t="shared" si="140"/>
        <v>20</v>
      </c>
      <c r="F1436" s="2" t="str">
        <f t="shared" si="141"/>
        <v>20/08/2016</v>
      </c>
      <c r="G1436" s="2">
        <f t="shared" si="142"/>
        <v>3456</v>
      </c>
      <c r="H1436" s="2">
        <f t="shared" si="137"/>
        <v>0</v>
      </c>
      <c r="I1436" t="s">
        <v>106</v>
      </c>
      <c r="J1436">
        <v>101.51</v>
      </c>
      <c r="K1436">
        <v>18.98</v>
      </c>
      <c r="L1436">
        <v>8.9</v>
      </c>
      <c r="M1436">
        <v>0.25861669999999998</v>
      </c>
      <c r="N1436">
        <v>0.40348440000000002</v>
      </c>
      <c r="O1436">
        <v>1.9425511</v>
      </c>
      <c r="P1436">
        <v>0.51788049999999997</v>
      </c>
      <c r="Q1436">
        <v>4.5451547999999997</v>
      </c>
      <c r="S1436" t="s">
        <v>412</v>
      </c>
      <c r="T1436">
        <v>100.062</v>
      </c>
      <c r="U1436">
        <v>19.085000000000001</v>
      </c>
      <c r="V1436">
        <v>6.6</v>
      </c>
      <c r="W1436">
        <v>0.14610139999999999</v>
      </c>
      <c r="X1436">
        <v>0.55011060000000001</v>
      </c>
      <c r="Y1436">
        <v>3.6131747000000001</v>
      </c>
      <c r="Z1436">
        <v>0.39455430000000002</v>
      </c>
      <c r="AA1436">
        <v>5.5921924000000001</v>
      </c>
    </row>
    <row r="1437" spans="1:27" ht="14.25" customHeight="1" x14ac:dyDescent="0.2">
      <c r="A1437">
        <v>20160827</v>
      </c>
      <c r="B1437">
        <v>3839249</v>
      </c>
      <c r="C1437" s="2" t="str">
        <f t="shared" si="138"/>
        <v>2016</v>
      </c>
      <c r="D1437" s="2" t="str">
        <f t="shared" si="139"/>
        <v>08</v>
      </c>
      <c r="E1437" s="2" t="str">
        <f t="shared" si="140"/>
        <v>27</v>
      </c>
      <c r="F1437" s="2" t="str">
        <f t="shared" si="141"/>
        <v>27/08/2016</v>
      </c>
      <c r="G1437" s="2">
        <f t="shared" si="142"/>
        <v>3624</v>
      </c>
      <c r="H1437" s="2">
        <f t="shared" si="137"/>
        <v>0</v>
      </c>
      <c r="I1437" t="s">
        <v>41</v>
      </c>
      <c r="J1437">
        <v>83.683999999999997</v>
      </c>
      <c r="K1437">
        <v>16.95</v>
      </c>
      <c r="L1437">
        <v>7.3</v>
      </c>
      <c r="M1437">
        <v>0.29086289999999998</v>
      </c>
      <c r="N1437">
        <v>0.57554170000000004</v>
      </c>
      <c r="O1437">
        <v>3.0749786000000001</v>
      </c>
      <c r="P1437">
        <v>0.25805109999999998</v>
      </c>
      <c r="Q1437">
        <v>3.1547942999999998</v>
      </c>
      <c r="S1437" t="s">
        <v>52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ht="14.25" customHeight="1" x14ac:dyDescent="0.2">
      <c r="A1438">
        <v>20160328</v>
      </c>
      <c r="B1438">
        <v>3972708</v>
      </c>
      <c r="C1438" s="2" t="str">
        <f t="shared" si="138"/>
        <v>2016</v>
      </c>
      <c r="D1438" s="2" t="str">
        <f t="shared" si="139"/>
        <v>03</v>
      </c>
      <c r="E1438" s="2" t="str">
        <f t="shared" si="140"/>
        <v>28</v>
      </c>
      <c r="F1438" s="2" t="str">
        <f t="shared" si="141"/>
        <v>28/03/2016</v>
      </c>
      <c r="G1438" s="2">
        <f t="shared" si="142"/>
        <v>0</v>
      </c>
      <c r="H1438" s="2">
        <f t="shared" si="137"/>
        <v>0</v>
      </c>
      <c r="I1438" t="s">
        <v>33</v>
      </c>
      <c r="J1438">
        <v>78.665000000000006</v>
      </c>
      <c r="K1438">
        <v>20.254000000000001</v>
      </c>
      <c r="L1438">
        <v>8</v>
      </c>
      <c r="M1438">
        <v>0.36826449999999999</v>
      </c>
      <c r="N1438">
        <v>0.46406439999999999</v>
      </c>
      <c r="O1438">
        <v>1.3600352</v>
      </c>
      <c r="P1438">
        <v>0.34068730000000003</v>
      </c>
      <c r="Q1438">
        <v>2.1929905999999999</v>
      </c>
      <c r="S1438" t="s">
        <v>335</v>
      </c>
      <c r="T1438">
        <v>86.432000000000002</v>
      </c>
      <c r="U1438">
        <v>18.015999999999998</v>
      </c>
      <c r="V1438">
        <v>3.6</v>
      </c>
      <c r="W1438">
        <v>0.33473730000000002</v>
      </c>
      <c r="X1438">
        <v>0.41793550000000002</v>
      </c>
      <c r="Y1438">
        <v>1.5506546999999999</v>
      </c>
      <c r="Z1438">
        <v>0.56329899999999999</v>
      </c>
      <c r="AA1438">
        <v>3.3876040999999999</v>
      </c>
    </row>
    <row r="1439" spans="1:27" ht="14.25" customHeight="1" x14ac:dyDescent="0.2">
      <c r="A1439">
        <v>20160330</v>
      </c>
      <c r="B1439">
        <v>3972708</v>
      </c>
      <c r="C1439" s="2" t="str">
        <f t="shared" si="138"/>
        <v>2016</v>
      </c>
      <c r="D1439" s="2" t="str">
        <f t="shared" si="139"/>
        <v>03</v>
      </c>
      <c r="E1439" s="2" t="str">
        <f t="shared" si="140"/>
        <v>30</v>
      </c>
      <c r="F1439" s="2" t="str">
        <f t="shared" si="141"/>
        <v>30/03/2016</v>
      </c>
      <c r="G1439" s="2">
        <f t="shared" si="142"/>
        <v>48</v>
      </c>
      <c r="H1439" s="2">
        <f t="shared" si="137"/>
        <v>0</v>
      </c>
      <c r="I1439" t="s">
        <v>70</v>
      </c>
      <c r="J1439">
        <v>83.335999999999999</v>
      </c>
      <c r="K1439">
        <v>16.518000000000001</v>
      </c>
      <c r="L1439">
        <v>3.6</v>
      </c>
      <c r="M1439">
        <v>0.4766242</v>
      </c>
      <c r="N1439">
        <v>0.4282358</v>
      </c>
      <c r="O1439">
        <v>1.0312466</v>
      </c>
      <c r="P1439">
        <v>0.28704610000000003</v>
      </c>
      <c r="Q1439">
        <v>1.5728901</v>
      </c>
      <c r="S1439" t="s">
        <v>337</v>
      </c>
      <c r="T1439">
        <v>90.896000000000001</v>
      </c>
      <c r="U1439">
        <v>16.109000000000002</v>
      </c>
      <c r="V1439">
        <v>5.0999999999999996</v>
      </c>
      <c r="W1439">
        <v>0.30640650000000003</v>
      </c>
      <c r="X1439">
        <v>0.49592969999999997</v>
      </c>
      <c r="Y1439">
        <v>2.7168187000000001</v>
      </c>
      <c r="Z1439">
        <v>0.41261189999999998</v>
      </c>
      <c r="AA1439">
        <v>3.4073947000000002</v>
      </c>
    </row>
    <row r="1440" spans="1:27" ht="14.25" customHeight="1" x14ac:dyDescent="0.2">
      <c r="A1440">
        <v>20160401</v>
      </c>
      <c r="B1440">
        <v>3972708</v>
      </c>
      <c r="C1440" s="2" t="str">
        <f t="shared" si="138"/>
        <v>2016</v>
      </c>
      <c r="D1440" s="2" t="str">
        <f t="shared" si="139"/>
        <v>04</v>
      </c>
      <c r="E1440" s="2" t="str">
        <f t="shared" si="140"/>
        <v>01</v>
      </c>
      <c r="F1440" s="2" t="str">
        <f t="shared" si="141"/>
        <v>01/04/2016</v>
      </c>
      <c r="G1440" s="2">
        <f t="shared" si="142"/>
        <v>96</v>
      </c>
      <c r="H1440" s="2">
        <f t="shared" si="137"/>
        <v>0</v>
      </c>
      <c r="I1440" t="s">
        <v>250</v>
      </c>
      <c r="J1440">
        <v>85.29</v>
      </c>
      <c r="K1440">
        <v>19.88</v>
      </c>
      <c r="L1440">
        <v>2.2000000000000002</v>
      </c>
      <c r="M1440">
        <v>0.43889669999999997</v>
      </c>
      <c r="N1440">
        <v>0.44557459999999999</v>
      </c>
      <c r="O1440">
        <v>1.1314565999999999</v>
      </c>
      <c r="P1440">
        <v>0.21743399999999999</v>
      </c>
      <c r="Q1440">
        <v>1.4881142999999999</v>
      </c>
      <c r="S1440" t="s">
        <v>544</v>
      </c>
      <c r="T1440">
        <v>82.885000000000005</v>
      </c>
      <c r="U1440">
        <v>16.457000000000001</v>
      </c>
      <c r="V1440">
        <v>4.5999999999999996</v>
      </c>
      <c r="W1440">
        <v>0.49591770000000002</v>
      </c>
      <c r="X1440">
        <v>0.29931350000000001</v>
      </c>
      <c r="Y1440">
        <v>0.6720874</v>
      </c>
      <c r="Z1440">
        <v>0.43152689999999999</v>
      </c>
      <c r="AA1440">
        <v>1.7580216</v>
      </c>
    </row>
    <row r="1441" spans="1:27" ht="14.25" customHeight="1" x14ac:dyDescent="0.2">
      <c r="A1441">
        <v>20160404</v>
      </c>
      <c r="B1441">
        <v>3972708</v>
      </c>
      <c r="C1441" s="2" t="str">
        <f t="shared" si="138"/>
        <v>2016</v>
      </c>
      <c r="D1441" s="2" t="str">
        <f t="shared" si="139"/>
        <v>04</v>
      </c>
      <c r="E1441" s="2" t="str">
        <f t="shared" si="140"/>
        <v>04</v>
      </c>
      <c r="F1441" s="2" t="str">
        <f t="shared" si="141"/>
        <v>04/04/2016</v>
      </c>
      <c r="G1441" s="2">
        <f t="shared" si="142"/>
        <v>168</v>
      </c>
      <c r="H1441" s="2">
        <f t="shared" si="137"/>
        <v>0</v>
      </c>
      <c r="I1441" t="s">
        <v>125</v>
      </c>
      <c r="J1441">
        <v>81.162999999999997</v>
      </c>
      <c r="K1441">
        <v>18.27</v>
      </c>
      <c r="L1441">
        <v>6.2</v>
      </c>
      <c r="M1441">
        <v>0.3847545</v>
      </c>
      <c r="N1441">
        <v>0.47519030000000001</v>
      </c>
      <c r="O1441">
        <v>1.8649192000000001</v>
      </c>
      <c r="P1441">
        <v>0.2889584</v>
      </c>
      <c r="Q1441">
        <v>2.2985693999999999</v>
      </c>
      <c r="S1441" t="s">
        <v>268</v>
      </c>
      <c r="T1441">
        <v>72.658000000000001</v>
      </c>
      <c r="U1441">
        <v>16.373000000000001</v>
      </c>
      <c r="V1441">
        <v>2.2999999999999998</v>
      </c>
      <c r="W1441">
        <v>0.38467499999999999</v>
      </c>
      <c r="X1441">
        <v>0.45265440000000001</v>
      </c>
      <c r="Y1441">
        <v>1.3677828999999999</v>
      </c>
      <c r="Z1441">
        <v>0.479798</v>
      </c>
      <c r="AA1441">
        <v>2.6109290000000001</v>
      </c>
    </row>
    <row r="1442" spans="1:27" ht="14.25" customHeight="1" x14ac:dyDescent="0.2">
      <c r="A1442">
        <v>20160407</v>
      </c>
      <c r="B1442">
        <v>3972708</v>
      </c>
      <c r="C1442" s="2" t="str">
        <f t="shared" si="138"/>
        <v>2016</v>
      </c>
      <c r="D1442" s="2" t="str">
        <f t="shared" si="139"/>
        <v>04</v>
      </c>
      <c r="E1442" s="2" t="str">
        <f t="shared" si="140"/>
        <v>07</v>
      </c>
      <c r="F1442" s="2" t="str">
        <f t="shared" si="141"/>
        <v>07/04/2016</v>
      </c>
      <c r="G1442" s="2">
        <f t="shared" si="142"/>
        <v>240</v>
      </c>
      <c r="H1442" s="2">
        <f t="shared" si="137"/>
        <v>0</v>
      </c>
      <c r="I1442" t="s">
        <v>35</v>
      </c>
      <c r="J1442">
        <v>81.528999999999996</v>
      </c>
      <c r="K1442">
        <v>11.007999999999999</v>
      </c>
      <c r="L1442">
        <v>6.8</v>
      </c>
      <c r="M1442">
        <v>0.46214729999999998</v>
      </c>
      <c r="N1442">
        <v>0.45984439999999999</v>
      </c>
      <c r="O1442">
        <v>1.0417643999999999</v>
      </c>
      <c r="P1442">
        <v>0.28602569999999999</v>
      </c>
      <c r="Q1442">
        <v>1.6640774</v>
      </c>
      <c r="S1442" t="s">
        <v>248</v>
      </c>
      <c r="T1442">
        <v>77.814999999999998</v>
      </c>
      <c r="U1442">
        <v>14.27</v>
      </c>
      <c r="V1442">
        <v>15.8</v>
      </c>
      <c r="W1442">
        <v>0.39014120000000002</v>
      </c>
      <c r="X1442">
        <v>0.38650469999999998</v>
      </c>
      <c r="Y1442">
        <v>1.0723384</v>
      </c>
      <c r="Z1442">
        <v>0.46540520000000002</v>
      </c>
      <c r="AA1442">
        <v>2.3111134999999998</v>
      </c>
    </row>
    <row r="1443" spans="1:27" ht="14.25" customHeight="1" x14ac:dyDescent="0.2">
      <c r="A1443">
        <v>20160411</v>
      </c>
      <c r="B1443">
        <v>3972708</v>
      </c>
      <c r="C1443" s="2" t="str">
        <f t="shared" si="138"/>
        <v>2016</v>
      </c>
      <c r="D1443" s="2" t="str">
        <f t="shared" si="139"/>
        <v>04</v>
      </c>
      <c r="E1443" s="2" t="str">
        <f t="shared" si="140"/>
        <v>11</v>
      </c>
      <c r="F1443" s="2" t="str">
        <f t="shared" si="141"/>
        <v>11/04/2016</v>
      </c>
      <c r="G1443" s="2">
        <f t="shared" si="142"/>
        <v>336</v>
      </c>
      <c r="H1443" s="2">
        <f t="shared" si="137"/>
        <v>0</v>
      </c>
      <c r="I1443" t="s">
        <v>60</v>
      </c>
      <c r="J1443">
        <v>85.98</v>
      </c>
      <c r="K1443">
        <v>16.37</v>
      </c>
      <c r="L1443">
        <v>7.2</v>
      </c>
      <c r="M1443">
        <v>0.28316560000000002</v>
      </c>
      <c r="N1443">
        <v>0.53303100000000003</v>
      </c>
      <c r="O1443">
        <v>1.9413818</v>
      </c>
      <c r="P1443">
        <v>0.38657560000000002</v>
      </c>
      <c r="Q1443">
        <v>3.1759431</v>
      </c>
      <c r="S1443" t="s">
        <v>669</v>
      </c>
      <c r="T1443">
        <v>80.215000000000003</v>
      </c>
      <c r="U1443">
        <v>18.056999999999999</v>
      </c>
      <c r="V1443">
        <v>10.199999999999999</v>
      </c>
      <c r="W1443">
        <v>0.21076449999999999</v>
      </c>
      <c r="X1443">
        <v>0.43585220000000002</v>
      </c>
      <c r="Y1443">
        <v>2.3389972999999999</v>
      </c>
      <c r="Z1443">
        <v>0.48611779999999999</v>
      </c>
      <c r="AA1443">
        <v>4.1229215000000003</v>
      </c>
    </row>
    <row r="1444" spans="1:27" ht="14.25" customHeight="1" x14ac:dyDescent="0.2">
      <c r="A1444">
        <v>20160415</v>
      </c>
      <c r="B1444">
        <v>3972708</v>
      </c>
      <c r="C1444" s="2" t="str">
        <f t="shared" si="138"/>
        <v>2016</v>
      </c>
      <c r="D1444" s="2" t="str">
        <f t="shared" si="139"/>
        <v>04</v>
      </c>
      <c r="E1444" s="2" t="str">
        <f t="shared" si="140"/>
        <v>15</v>
      </c>
      <c r="F1444" s="2" t="str">
        <f t="shared" si="141"/>
        <v>15/04/2016</v>
      </c>
      <c r="G1444" s="2">
        <f t="shared" si="142"/>
        <v>432</v>
      </c>
      <c r="H1444" s="2">
        <f t="shared" si="137"/>
        <v>0</v>
      </c>
      <c r="I1444" t="s">
        <v>92</v>
      </c>
      <c r="J1444">
        <v>93.894000000000005</v>
      </c>
      <c r="K1444">
        <v>19.533999999999999</v>
      </c>
      <c r="L1444">
        <v>3.2</v>
      </c>
      <c r="M1444">
        <v>0.44993</v>
      </c>
      <c r="N1444">
        <v>0.3905689</v>
      </c>
      <c r="O1444">
        <v>1.0320974000000001</v>
      </c>
      <c r="P1444">
        <v>0.34604980000000002</v>
      </c>
      <c r="Q1444">
        <v>1.8206484000000001</v>
      </c>
      <c r="S1444" t="s">
        <v>445</v>
      </c>
      <c r="T1444">
        <v>82.724000000000004</v>
      </c>
      <c r="U1444">
        <v>17.149999999999999</v>
      </c>
      <c r="V1444">
        <v>4</v>
      </c>
      <c r="W1444">
        <v>0.3986053</v>
      </c>
      <c r="X1444">
        <v>0.42408040000000002</v>
      </c>
      <c r="Y1444">
        <v>1.0884535</v>
      </c>
      <c r="Z1444">
        <v>0.3559833</v>
      </c>
      <c r="AA1444">
        <v>2.0843569999999998</v>
      </c>
    </row>
    <row r="1445" spans="1:27" ht="14.25" customHeight="1" x14ac:dyDescent="0.2">
      <c r="A1445">
        <v>20160427</v>
      </c>
      <c r="B1445">
        <v>3972708</v>
      </c>
      <c r="C1445" s="2" t="str">
        <f t="shared" si="138"/>
        <v>2016</v>
      </c>
      <c r="D1445" s="2" t="str">
        <f t="shared" si="139"/>
        <v>04</v>
      </c>
      <c r="E1445" s="2" t="str">
        <f t="shared" si="140"/>
        <v>27</v>
      </c>
      <c r="F1445" s="2" t="str">
        <f t="shared" si="141"/>
        <v>27/04/2016</v>
      </c>
      <c r="G1445" s="2">
        <f t="shared" si="142"/>
        <v>720</v>
      </c>
      <c r="H1445" s="2">
        <f t="shared" si="137"/>
        <v>0</v>
      </c>
      <c r="I1445" t="s">
        <v>264</v>
      </c>
      <c r="J1445">
        <v>78.995000000000005</v>
      </c>
      <c r="K1445">
        <v>20.206</v>
      </c>
      <c r="L1445">
        <v>3.4</v>
      </c>
      <c r="M1445">
        <v>0.35917399999999999</v>
      </c>
      <c r="N1445">
        <v>0.43539489999999997</v>
      </c>
      <c r="O1445">
        <v>1.1787547</v>
      </c>
      <c r="P1445">
        <v>0.32634940000000001</v>
      </c>
      <c r="Q1445">
        <v>1.7863416000000001</v>
      </c>
      <c r="S1445" t="s">
        <v>290</v>
      </c>
      <c r="T1445">
        <v>86.900999999999996</v>
      </c>
      <c r="U1445">
        <v>15.513999999999999</v>
      </c>
      <c r="V1445">
        <v>3.8</v>
      </c>
      <c r="W1445">
        <v>0.37746259999999998</v>
      </c>
      <c r="X1445">
        <v>0.37388120000000002</v>
      </c>
      <c r="Y1445">
        <v>1.493371</v>
      </c>
      <c r="Z1445">
        <v>0.37143080000000001</v>
      </c>
      <c r="AA1445">
        <v>1.8963886000000001</v>
      </c>
    </row>
    <row r="1446" spans="1:27" ht="14.25" customHeight="1" x14ac:dyDescent="0.2">
      <c r="A1446">
        <v>20160429</v>
      </c>
      <c r="B1446">
        <v>3972708</v>
      </c>
      <c r="C1446" s="2" t="str">
        <f t="shared" si="138"/>
        <v>2016</v>
      </c>
      <c r="D1446" s="2" t="str">
        <f t="shared" si="139"/>
        <v>04</v>
      </c>
      <c r="E1446" s="2" t="str">
        <f t="shared" si="140"/>
        <v>29</v>
      </c>
      <c r="F1446" s="2" t="str">
        <f t="shared" si="141"/>
        <v>29/04/2016</v>
      </c>
      <c r="G1446" s="2">
        <f t="shared" si="142"/>
        <v>768</v>
      </c>
      <c r="H1446" s="2">
        <f t="shared" si="137"/>
        <v>0</v>
      </c>
      <c r="I1446" t="s">
        <v>195</v>
      </c>
      <c r="J1446">
        <v>75.204999999999998</v>
      </c>
      <c r="K1446">
        <v>19.276</v>
      </c>
      <c r="L1446">
        <v>3.1</v>
      </c>
      <c r="M1446">
        <v>0.45315420000000001</v>
      </c>
      <c r="N1446">
        <v>0.4162574</v>
      </c>
      <c r="O1446">
        <v>0.96481280000000003</v>
      </c>
      <c r="P1446">
        <v>0.3289996</v>
      </c>
      <c r="Q1446">
        <v>1.8116437000000001</v>
      </c>
      <c r="S1446" t="s">
        <v>52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ht="14.25" customHeight="1" x14ac:dyDescent="0.2">
      <c r="A1447">
        <v>20160502</v>
      </c>
      <c r="B1447">
        <v>3972708</v>
      </c>
      <c r="C1447" s="2" t="str">
        <f t="shared" si="138"/>
        <v>2016</v>
      </c>
      <c r="D1447" s="2" t="str">
        <f t="shared" si="139"/>
        <v>05</v>
      </c>
      <c r="E1447" s="2" t="str">
        <f t="shared" si="140"/>
        <v>02</v>
      </c>
      <c r="F1447" s="2" t="str">
        <f t="shared" si="141"/>
        <v>02/05/2016</v>
      </c>
      <c r="G1447" s="2">
        <f t="shared" si="142"/>
        <v>840</v>
      </c>
      <c r="H1447" s="2">
        <f t="shared" si="137"/>
        <v>0</v>
      </c>
      <c r="I1447" t="s">
        <v>33</v>
      </c>
      <c r="J1447">
        <v>83.734999999999999</v>
      </c>
      <c r="K1447">
        <v>18.823</v>
      </c>
      <c r="L1447">
        <v>4.4000000000000004</v>
      </c>
      <c r="M1447">
        <v>0.4647232</v>
      </c>
      <c r="N1447">
        <v>0.4119662</v>
      </c>
      <c r="O1447">
        <v>1.0323884999999999</v>
      </c>
      <c r="P1447">
        <v>0.46486060000000001</v>
      </c>
      <c r="Q1447">
        <v>2.0319433</v>
      </c>
      <c r="S1447" t="s">
        <v>452</v>
      </c>
      <c r="T1447">
        <v>85.006</v>
      </c>
      <c r="U1447">
        <v>14.609</v>
      </c>
      <c r="V1447">
        <v>6</v>
      </c>
      <c r="W1447">
        <v>0.21988640000000001</v>
      </c>
      <c r="X1447">
        <v>0.54533830000000005</v>
      </c>
      <c r="Y1447">
        <v>3.4142948999999998</v>
      </c>
      <c r="Z1447">
        <v>0.34866989999999998</v>
      </c>
      <c r="AA1447">
        <v>4.7491579000000002</v>
      </c>
    </row>
    <row r="1448" spans="1:27" ht="14.25" customHeight="1" x14ac:dyDescent="0.2">
      <c r="A1448">
        <v>20160504</v>
      </c>
      <c r="B1448">
        <v>3972708</v>
      </c>
      <c r="C1448" s="2" t="str">
        <f t="shared" si="138"/>
        <v>2016</v>
      </c>
      <c r="D1448" s="2" t="str">
        <f t="shared" si="139"/>
        <v>05</v>
      </c>
      <c r="E1448" s="2" t="str">
        <f t="shared" si="140"/>
        <v>04</v>
      </c>
      <c r="F1448" s="2" t="str">
        <f t="shared" si="141"/>
        <v>04/05/2016</v>
      </c>
      <c r="G1448" s="2">
        <f t="shared" si="142"/>
        <v>888</v>
      </c>
      <c r="H1448" s="2">
        <f t="shared" si="137"/>
        <v>0</v>
      </c>
      <c r="I1448" t="s">
        <v>33</v>
      </c>
      <c r="J1448">
        <v>73.7</v>
      </c>
      <c r="K1448">
        <v>13.127000000000001</v>
      </c>
      <c r="L1448">
        <v>8.9</v>
      </c>
      <c r="M1448">
        <v>0.31687749999999998</v>
      </c>
      <c r="N1448">
        <v>0.47064610000000001</v>
      </c>
      <c r="O1448">
        <v>1.6254021000000001</v>
      </c>
      <c r="P1448">
        <v>0.3215616</v>
      </c>
      <c r="Q1448">
        <v>2.5568920999999998</v>
      </c>
      <c r="S1448" t="s">
        <v>276</v>
      </c>
      <c r="T1448">
        <v>87.995000000000005</v>
      </c>
      <c r="U1448">
        <v>14.308999999999999</v>
      </c>
      <c r="V1448">
        <v>6.6</v>
      </c>
      <c r="W1448">
        <v>0.2829354</v>
      </c>
      <c r="X1448">
        <v>0.48998199999999997</v>
      </c>
      <c r="Y1448">
        <v>1.8919196</v>
      </c>
      <c r="Z1448">
        <v>0.33616469999999998</v>
      </c>
      <c r="AA1448">
        <v>2.8368305999999999</v>
      </c>
    </row>
    <row r="1449" spans="1:27" ht="14.25" customHeight="1" x14ac:dyDescent="0.2">
      <c r="A1449">
        <v>20160520</v>
      </c>
      <c r="B1449">
        <v>3972708</v>
      </c>
      <c r="C1449" s="2" t="str">
        <f t="shared" si="138"/>
        <v>2016</v>
      </c>
      <c r="D1449" s="2" t="str">
        <f t="shared" si="139"/>
        <v>05</v>
      </c>
      <c r="E1449" s="2" t="str">
        <f t="shared" si="140"/>
        <v>20</v>
      </c>
      <c r="F1449" s="2" t="str">
        <f t="shared" si="141"/>
        <v>20/05/2016</v>
      </c>
      <c r="G1449" s="2">
        <f t="shared" si="142"/>
        <v>1272</v>
      </c>
      <c r="H1449" s="2">
        <f t="shared" si="137"/>
        <v>0</v>
      </c>
      <c r="I1449" t="s">
        <v>33</v>
      </c>
      <c r="J1449">
        <v>67.022999999999996</v>
      </c>
      <c r="K1449">
        <v>18.683</v>
      </c>
      <c r="L1449">
        <v>7.4</v>
      </c>
      <c r="M1449">
        <v>0.30561569999999999</v>
      </c>
      <c r="N1449">
        <v>0.51701640000000004</v>
      </c>
      <c r="O1449">
        <v>1.7291099999999999</v>
      </c>
      <c r="P1449">
        <v>0.41390929999999998</v>
      </c>
      <c r="Q1449">
        <v>3.1055714999999999</v>
      </c>
      <c r="S1449" t="s">
        <v>434</v>
      </c>
      <c r="T1449">
        <v>78.236999999999995</v>
      </c>
      <c r="U1449">
        <v>14.717000000000001</v>
      </c>
      <c r="V1449">
        <v>7.2</v>
      </c>
      <c r="W1449">
        <v>0.30737320000000001</v>
      </c>
      <c r="X1449">
        <v>0.37726579999999998</v>
      </c>
      <c r="Y1449">
        <v>1.1947730999999999</v>
      </c>
      <c r="Z1449">
        <v>0.39187670000000002</v>
      </c>
      <c r="AA1449">
        <v>2.4064198000000001</v>
      </c>
    </row>
    <row r="1450" spans="1:27" ht="14.25" customHeight="1" x14ac:dyDescent="0.2">
      <c r="A1450">
        <v>20160523</v>
      </c>
      <c r="B1450">
        <v>3972708</v>
      </c>
      <c r="C1450" s="2" t="str">
        <f t="shared" si="138"/>
        <v>2016</v>
      </c>
      <c r="D1450" s="2" t="str">
        <f t="shared" si="139"/>
        <v>05</v>
      </c>
      <c r="E1450" s="2" t="str">
        <f t="shared" si="140"/>
        <v>23</v>
      </c>
      <c r="F1450" s="2" t="str">
        <f t="shared" si="141"/>
        <v>23/05/2016</v>
      </c>
      <c r="G1450" s="2">
        <f t="shared" si="142"/>
        <v>1344</v>
      </c>
      <c r="H1450" s="2">
        <f t="shared" si="137"/>
        <v>0</v>
      </c>
      <c r="I1450" t="s">
        <v>127</v>
      </c>
      <c r="J1450">
        <v>83.706000000000003</v>
      </c>
      <c r="K1450">
        <v>18.033000000000001</v>
      </c>
      <c r="L1450">
        <v>5.4</v>
      </c>
      <c r="M1450">
        <v>0.37523380000000001</v>
      </c>
      <c r="N1450">
        <v>0.44724530000000001</v>
      </c>
      <c r="O1450">
        <v>1.3086103</v>
      </c>
      <c r="P1450">
        <v>0.30774430000000003</v>
      </c>
      <c r="Q1450">
        <v>1.8622989999999999</v>
      </c>
      <c r="S1450" t="s">
        <v>26</v>
      </c>
      <c r="T1450">
        <v>89.051000000000002</v>
      </c>
      <c r="U1450">
        <v>13.871</v>
      </c>
      <c r="V1450">
        <v>9.6</v>
      </c>
      <c r="W1450">
        <v>0.2485118</v>
      </c>
      <c r="X1450">
        <v>0.59397809999999995</v>
      </c>
      <c r="Y1450">
        <v>2.6946872000000002</v>
      </c>
      <c r="Z1450">
        <v>0.28204439999999997</v>
      </c>
      <c r="AA1450">
        <v>3.4641755000000001</v>
      </c>
    </row>
    <row r="1451" spans="1:27" ht="14.25" customHeight="1" x14ac:dyDescent="0.2">
      <c r="A1451">
        <v>20160530</v>
      </c>
      <c r="B1451">
        <v>3972708</v>
      </c>
      <c r="C1451" s="2" t="str">
        <f t="shared" si="138"/>
        <v>2016</v>
      </c>
      <c r="D1451" s="2" t="str">
        <f t="shared" si="139"/>
        <v>05</v>
      </c>
      <c r="E1451" s="2" t="str">
        <f t="shared" si="140"/>
        <v>30</v>
      </c>
      <c r="F1451" s="2" t="str">
        <f t="shared" si="141"/>
        <v>30/05/2016</v>
      </c>
      <c r="G1451" s="2">
        <f t="shared" si="142"/>
        <v>1512</v>
      </c>
      <c r="H1451" s="2">
        <f t="shared" si="137"/>
        <v>0</v>
      </c>
      <c r="I1451" t="s">
        <v>106</v>
      </c>
      <c r="J1451">
        <v>94.034000000000006</v>
      </c>
      <c r="K1451">
        <v>17.332000000000001</v>
      </c>
      <c r="L1451">
        <v>2</v>
      </c>
      <c r="M1451">
        <v>0.31848009999999999</v>
      </c>
      <c r="N1451">
        <v>0.50013209999999997</v>
      </c>
      <c r="O1451">
        <v>1.8387199000000001</v>
      </c>
      <c r="P1451">
        <v>0.4518008</v>
      </c>
      <c r="Q1451">
        <v>3.3013135999999998</v>
      </c>
      <c r="S1451" t="s">
        <v>435</v>
      </c>
      <c r="T1451">
        <v>96.064999999999998</v>
      </c>
      <c r="U1451">
        <v>17.873999999999999</v>
      </c>
      <c r="V1451">
        <v>0.2</v>
      </c>
      <c r="W1451">
        <v>0.21872910000000001</v>
      </c>
      <c r="X1451">
        <v>0.53825060000000002</v>
      </c>
      <c r="Y1451">
        <v>3.6906832000000001</v>
      </c>
      <c r="Z1451">
        <v>0.33951350000000002</v>
      </c>
      <c r="AA1451">
        <v>5.1966697999999996</v>
      </c>
    </row>
    <row r="1452" spans="1:27" ht="14.25" customHeight="1" x14ac:dyDescent="0.2">
      <c r="A1452">
        <v>20160603</v>
      </c>
      <c r="B1452">
        <v>3972708</v>
      </c>
      <c r="C1452" s="2" t="str">
        <f t="shared" si="138"/>
        <v>2016</v>
      </c>
      <c r="D1452" s="2" t="str">
        <f t="shared" si="139"/>
        <v>06</v>
      </c>
      <c r="E1452" s="2" t="str">
        <f t="shared" si="140"/>
        <v>03</v>
      </c>
      <c r="F1452" s="2" t="str">
        <f t="shared" si="141"/>
        <v>03/06/2016</v>
      </c>
      <c r="G1452" s="2">
        <f t="shared" si="142"/>
        <v>1608</v>
      </c>
      <c r="H1452" s="2">
        <f t="shared" si="137"/>
        <v>0</v>
      </c>
      <c r="I1452" t="s">
        <v>33</v>
      </c>
      <c r="J1452">
        <v>94.786000000000001</v>
      </c>
      <c r="K1452">
        <v>19.454000000000001</v>
      </c>
      <c r="L1452">
        <v>0.8</v>
      </c>
      <c r="M1452">
        <v>0.41699259999999999</v>
      </c>
      <c r="N1452">
        <v>0.49691859999999999</v>
      </c>
      <c r="O1452">
        <v>1.6055782999999999</v>
      </c>
      <c r="P1452">
        <v>0.24802389999999999</v>
      </c>
      <c r="Q1452">
        <v>1.896663</v>
      </c>
      <c r="S1452" t="s">
        <v>620</v>
      </c>
      <c r="T1452">
        <v>84.724000000000004</v>
      </c>
      <c r="U1452">
        <v>19.672000000000001</v>
      </c>
      <c r="V1452">
        <v>3</v>
      </c>
      <c r="W1452">
        <v>0.33352510000000002</v>
      </c>
      <c r="X1452">
        <v>0.49732939999999998</v>
      </c>
      <c r="Y1452">
        <v>1.5816870000000001</v>
      </c>
      <c r="Z1452">
        <v>0.24889849999999999</v>
      </c>
      <c r="AA1452">
        <v>2.2772744</v>
      </c>
    </row>
    <row r="1453" spans="1:27" ht="14.25" customHeight="1" x14ac:dyDescent="0.2">
      <c r="A1453">
        <v>20160608</v>
      </c>
      <c r="B1453">
        <v>3972708</v>
      </c>
      <c r="C1453" s="2" t="str">
        <f t="shared" si="138"/>
        <v>2016</v>
      </c>
      <c r="D1453" s="2" t="str">
        <f t="shared" si="139"/>
        <v>06</v>
      </c>
      <c r="E1453" s="2" t="str">
        <f t="shared" si="140"/>
        <v>08</v>
      </c>
      <c r="F1453" s="2" t="str">
        <f t="shared" si="141"/>
        <v>08/06/2016</v>
      </c>
      <c r="G1453" s="2">
        <f t="shared" si="142"/>
        <v>1728</v>
      </c>
      <c r="H1453" s="2">
        <f t="shared" si="137"/>
        <v>0</v>
      </c>
      <c r="I1453" t="s">
        <v>33</v>
      </c>
      <c r="J1453">
        <v>83.84</v>
      </c>
      <c r="K1453">
        <v>22.266999999999999</v>
      </c>
      <c r="L1453">
        <v>0.4</v>
      </c>
      <c r="M1453">
        <v>0.62154770000000004</v>
      </c>
      <c r="N1453">
        <v>0.29554180000000002</v>
      </c>
      <c r="O1453">
        <v>0.50003540000000002</v>
      </c>
      <c r="P1453">
        <v>0.1411992</v>
      </c>
      <c r="Q1453">
        <v>0.76173619999999997</v>
      </c>
      <c r="S1453" t="s">
        <v>386</v>
      </c>
      <c r="T1453">
        <v>81.197999999999993</v>
      </c>
      <c r="U1453">
        <v>20.437999999999999</v>
      </c>
      <c r="V1453">
        <v>9</v>
      </c>
      <c r="W1453">
        <v>0.39526109999999998</v>
      </c>
      <c r="X1453">
        <v>0.3699538</v>
      </c>
      <c r="Y1453">
        <v>0.94805010000000001</v>
      </c>
      <c r="Z1453">
        <v>0.44981409999999999</v>
      </c>
      <c r="AA1453">
        <v>2.0218509</v>
      </c>
    </row>
    <row r="1454" spans="1:27" ht="14.25" customHeight="1" x14ac:dyDescent="0.2">
      <c r="A1454">
        <v>20160613</v>
      </c>
      <c r="B1454">
        <v>3972708</v>
      </c>
      <c r="C1454" s="2" t="str">
        <f t="shared" si="138"/>
        <v>2016</v>
      </c>
      <c r="D1454" s="2" t="str">
        <f t="shared" si="139"/>
        <v>06</v>
      </c>
      <c r="E1454" s="2" t="str">
        <f t="shared" si="140"/>
        <v>13</v>
      </c>
      <c r="F1454" s="2" t="str">
        <f t="shared" si="141"/>
        <v>13/06/2016</v>
      </c>
      <c r="G1454" s="2">
        <f t="shared" si="142"/>
        <v>1848</v>
      </c>
      <c r="H1454" s="2">
        <f t="shared" si="137"/>
        <v>0</v>
      </c>
      <c r="I1454" t="s">
        <v>72</v>
      </c>
      <c r="J1454">
        <v>100.069</v>
      </c>
      <c r="K1454">
        <v>20.696999999999999</v>
      </c>
      <c r="L1454">
        <v>1.6</v>
      </c>
      <c r="M1454">
        <v>0.36710340000000002</v>
      </c>
      <c r="N1454">
        <v>0.45933780000000002</v>
      </c>
      <c r="O1454">
        <v>1.3837375000000001</v>
      </c>
      <c r="P1454">
        <v>0.25787399999999999</v>
      </c>
      <c r="Q1454">
        <v>1.9679049</v>
      </c>
      <c r="S1454" t="s">
        <v>334</v>
      </c>
      <c r="T1454">
        <v>105.181</v>
      </c>
      <c r="U1454">
        <v>17.588000000000001</v>
      </c>
      <c r="V1454">
        <v>9.3000000000000007</v>
      </c>
      <c r="W1454">
        <v>0.3388641</v>
      </c>
      <c r="X1454">
        <v>0.5490121</v>
      </c>
      <c r="Y1454">
        <v>2.5120363000000001</v>
      </c>
      <c r="Z1454">
        <v>0.19791810000000001</v>
      </c>
      <c r="AA1454">
        <v>2.9705050000000002</v>
      </c>
    </row>
    <row r="1455" spans="1:27" ht="14.25" customHeight="1" x14ac:dyDescent="0.2">
      <c r="A1455">
        <v>20160617</v>
      </c>
      <c r="B1455">
        <v>3972708</v>
      </c>
      <c r="C1455" s="2" t="str">
        <f t="shared" si="138"/>
        <v>2016</v>
      </c>
      <c r="D1455" s="2" t="str">
        <f t="shared" si="139"/>
        <v>06</v>
      </c>
      <c r="E1455" s="2" t="str">
        <f t="shared" si="140"/>
        <v>17</v>
      </c>
      <c r="F1455" s="2" t="str">
        <f t="shared" si="141"/>
        <v>17/06/2016</v>
      </c>
      <c r="G1455" s="2">
        <f t="shared" si="142"/>
        <v>1944</v>
      </c>
      <c r="H1455" s="2">
        <f t="shared" si="137"/>
        <v>0</v>
      </c>
      <c r="I1455" t="s">
        <v>33</v>
      </c>
      <c r="J1455">
        <v>89.763000000000005</v>
      </c>
      <c r="K1455">
        <v>19.384</v>
      </c>
      <c r="L1455">
        <v>2.2000000000000002</v>
      </c>
      <c r="M1455">
        <v>0.2313297</v>
      </c>
      <c r="N1455">
        <v>0.52240249999999999</v>
      </c>
      <c r="O1455">
        <v>2.2138993999999999</v>
      </c>
      <c r="P1455">
        <v>0.30146139999999999</v>
      </c>
      <c r="Q1455">
        <v>3.3145254</v>
      </c>
      <c r="S1455" t="s">
        <v>358</v>
      </c>
      <c r="T1455">
        <v>90.664000000000001</v>
      </c>
      <c r="U1455">
        <v>17.486999999999998</v>
      </c>
      <c r="V1455">
        <v>6.6</v>
      </c>
      <c r="W1455">
        <v>0.25251370000000001</v>
      </c>
      <c r="X1455">
        <v>0.41290460000000001</v>
      </c>
      <c r="Y1455">
        <v>1.8451512999999999</v>
      </c>
      <c r="Z1455">
        <v>0.51374200000000003</v>
      </c>
      <c r="AA1455">
        <v>3.7542965000000001</v>
      </c>
    </row>
    <row r="1456" spans="1:27" ht="14.25" customHeight="1" x14ac:dyDescent="0.2">
      <c r="A1456">
        <v>20160622</v>
      </c>
      <c r="B1456">
        <v>3972708</v>
      </c>
      <c r="C1456" s="2" t="str">
        <f t="shared" si="138"/>
        <v>2016</v>
      </c>
      <c r="D1456" s="2" t="str">
        <f t="shared" si="139"/>
        <v>06</v>
      </c>
      <c r="E1456" s="2" t="str">
        <f t="shared" si="140"/>
        <v>22</v>
      </c>
      <c r="F1456" s="2" t="str">
        <f t="shared" si="141"/>
        <v>22/06/2016</v>
      </c>
      <c r="G1456" s="2">
        <f t="shared" si="142"/>
        <v>2064</v>
      </c>
      <c r="H1456" s="2">
        <f t="shared" si="137"/>
        <v>0</v>
      </c>
      <c r="I1456" t="s">
        <v>264</v>
      </c>
      <c r="J1456">
        <v>86.853999999999999</v>
      </c>
      <c r="K1456">
        <v>20.396000000000001</v>
      </c>
      <c r="L1456">
        <v>1.8</v>
      </c>
      <c r="M1456">
        <v>0.31673240000000003</v>
      </c>
      <c r="N1456">
        <v>0.40548889999999999</v>
      </c>
      <c r="O1456">
        <v>1.3029588000000001</v>
      </c>
      <c r="P1456">
        <v>0.48985010000000001</v>
      </c>
      <c r="Q1456">
        <v>2.8312965000000001</v>
      </c>
      <c r="S1456" t="s">
        <v>52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ht="14.25" customHeight="1" x14ac:dyDescent="0.2">
      <c r="A1457">
        <v>20160624</v>
      </c>
      <c r="B1457">
        <v>3972708</v>
      </c>
      <c r="C1457" s="2" t="str">
        <f t="shared" si="138"/>
        <v>2016</v>
      </c>
      <c r="D1457" s="2" t="str">
        <f t="shared" si="139"/>
        <v>06</v>
      </c>
      <c r="E1457" s="2" t="str">
        <f t="shared" si="140"/>
        <v>24</v>
      </c>
      <c r="F1457" s="2" t="str">
        <f t="shared" si="141"/>
        <v>24/06/2016</v>
      </c>
      <c r="G1457" s="2">
        <f t="shared" si="142"/>
        <v>2112</v>
      </c>
      <c r="H1457" s="2">
        <f t="shared" si="137"/>
        <v>0</v>
      </c>
      <c r="I1457" t="s">
        <v>670</v>
      </c>
      <c r="J1457">
        <v>102.815</v>
      </c>
      <c r="K1457">
        <v>17.431999999999999</v>
      </c>
      <c r="L1457">
        <v>11.3</v>
      </c>
      <c r="M1457">
        <v>0.15690200000000001</v>
      </c>
      <c r="N1457">
        <v>0.4088889</v>
      </c>
      <c r="O1457">
        <v>2.6991592</v>
      </c>
      <c r="P1457">
        <v>0.64329210000000003</v>
      </c>
      <c r="Q1457">
        <v>6.5984064</v>
      </c>
      <c r="S1457" t="s">
        <v>215</v>
      </c>
      <c r="T1457">
        <v>100.621</v>
      </c>
      <c r="U1457">
        <v>16.131</v>
      </c>
      <c r="V1457">
        <v>6.6</v>
      </c>
      <c r="W1457">
        <v>0.1679021</v>
      </c>
      <c r="X1457">
        <v>0.36519819999999997</v>
      </c>
      <c r="Y1457">
        <v>2.1822328</v>
      </c>
      <c r="Z1457">
        <v>0.60950789999999999</v>
      </c>
      <c r="AA1457">
        <v>5.1941712999999998</v>
      </c>
    </row>
    <row r="1458" spans="1:27" ht="14.25" customHeight="1" x14ac:dyDescent="0.2">
      <c r="A1458">
        <v>20160708</v>
      </c>
      <c r="B1458">
        <v>3972708</v>
      </c>
      <c r="C1458" s="2" t="str">
        <f t="shared" si="138"/>
        <v>2016</v>
      </c>
      <c r="D1458" s="2" t="str">
        <f t="shared" si="139"/>
        <v>07</v>
      </c>
      <c r="E1458" s="2" t="str">
        <f t="shared" si="140"/>
        <v>08</v>
      </c>
      <c r="F1458" s="2" t="str">
        <f t="shared" si="141"/>
        <v>08/07/2016</v>
      </c>
      <c r="G1458" s="2">
        <f t="shared" si="142"/>
        <v>2448</v>
      </c>
      <c r="H1458" s="2">
        <f t="shared" si="137"/>
        <v>0</v>
      </c>
      <c r="I1458" t="s">
        <v>671</v>
      </c>
      <c r="J1458">
        <v>81.242000000000004</v>
      </c>
      <c r="K1458">
        <v>19.748000000000001</v>
      </c>
      <c r="L1458">
        <v>2</v>
      </c>
      <c r="M1458">
        <v>0.4449536</v>
      </c>
      <c r="N1458">
        <v>0.46748390000000001</v>
      </c>
      <c r="O1458">
        <v>1.2447478000000001</v>
      </c>
      <c r="P1458">
        <v>0.32426680000000002</v>
      </c>
      <c r="Q1458">
        <v>1.9877830999999999</v>
      </c>
      <c r="S1458" t="s">
        <v>24</v>
      </c>
      <c r="T1458">
        <v>73.337999999999994</v>
      </c>
      <c r="U1458">
        <v>16.027000000000001</v>
      </c>
      <c r="V1458">
        <v>5.0999999999999996</v>
      </c>
      <c r="W1458">
        <v>0.26441170000000003</v>
      </c>
      <c r="X1458">
        <v>0.4871916</v>
      </c>
      <c r="Y1458">
        <v>2.1612559999999998</v>
      </c>
      <c r="Z1458">
        <v>0.39832099999999998</v>
      </c>
      <c r="AA1458">
        <v>3.1987486000000001</v>
      </c>
    </row>
    <row r="1459" spans="1:27" ht="14.25" customHeight="1" x14ac:dyDescent="0.2">
      <c r="A1459">
        <v>20160713</v>
      </c>
      <c r="B1459">
        <v>3972708</v>
      </c>
      <c r="C1459" s="2" t="str">
        <f t="shared" si="138"/>
        <v>2016</v>
      </c>
      <c r="D1459" s="2" t="str">
        <f t="shared" si="139"/>
        <v>07</v>
      </c>
      <c r="E1459" s="2" t="str">
        <f t="shared" si="140"/>
        <v>13</v>
      </c>
      <c r="F1459" s="2" t="str">
        <f t="shared" si="141"/>
        <v>13/07/2016</v>
      </c>
      <c r="G1459" s="2">
        <f t="shared" si="142"/>
        <v>2568</v>
      </c>
      <c r="H1459" s="2">
        <f t="shared" si="137"/>
        <v>0</v>
      </c>
      <c r="I1459" t="s">
        <v>33</v>
      </c>
      <c r="J1459">
        <v>72.272999999999996</v>
      </c>
      <c r="K1459">
        <v>21.117999999999999</v>
      </c>
      <c r="L1459">
        <v>3.2</v>
      </c>
      <c r="M1459">
        <v>0.40735480000000002</v>
      </c>
      <c r="N1459">
        <v>0.41137430000000003</v>
      </c>
      <c r="O1459">
        <v>1.2738498</v>
      </c>
      <c r="P1459">
        <v>0.41129009999999999</v>
      </c>
      <c r="Q1459">
        <v>2.0599514999999999</v>
      </c>
      <c r="S1459" t="s">
        <v>56</v>
      </c>
      <c r="T1459">
        <v>74.131</v>
      </c>
      <c r="U1459">
        <v>21.119</v>
      </c>
      <c r="V1459">
        <v>3.7</v>
      </c>
      <c r="W1459">
        <v>0.33786470000000002</v>
      </c>
      <c r="X1459">
        <v>0.45852490000000001</v>
      </c>
      <c r="Y1459">
        <v>1.5552569999999999</v>
      </c>
      <c r="Z1459">
        <v>0.37037530000000002</v>
      </c>
      <c r="AA1459">
        <v>2.7813697999999998</v>
      </c>
    </row>
    <row r="1460" spans="1:27" ht="14.25" customHeight="1" x14ac:dyDescent="0.2">
      <c r="A1460">
        <v>20160715</v>
      </c>
      <c r="B1460">
        <v>3972708</v>
      </c>
      <c r="C1460" s="2" t="str">
        <f t="shared" si="138"/>
        <v>2016</v>
      </c>
      <c r="D1460" s="2" t="str">
        <f t="shared" si="139"/>
        <v>07</v>
      </c>
      <c r="E1460" s="2" t="str">
        <f t="shared" si="140"/>
        <v>15</v>
      </c>
      <c r="F1460" s="2" t="str">
        <f t="shared" si="141"/>
        <v>15/07/2016</v>
      </c>
      <c r="G1460" s="2">
        <f t="shared" si="142"/>
        <v>2616</v>
      </c>
      <c r="H1460" s="2">
        <f t="shared" si="137"/>
        <v>0</v>
      </c>
      <c r="I1460" t="s">
        <v>125</v>
      </c>
      <c r="J1460">
        <v>82.918000000000006</v>
      </c>
      <c r="K1460">
        <v>23.114999999999998</v>
      </c>
      <c r="L1460">
        <v>3.9</v>
      </c>
      <c r="M1460">
        <v>0.3644638</v>
      </c>
      <c r="N1460">
        <v>0.39809470000000002</v>
      </c>
      <c r="O1460">
        <v>1.1247615</v>
      </c>
      <c r="P1460">
        <v>0.41158810000000001</v>
      </c>
      <c r="Q1460">
        <v>2.3274026999999999</v>
      </c>
      <c r="S1460" t="s">
        <v>328</v>
      </c>
      <c r="T1460">
        <v>80.864000000000004</v>
      </c>
      <c r="U1460">
        <v>23.643000000000001</v>
      </c>
      <c r="V1460">
        <v>5.0999999999999996</v>
      </c>
      <c r="W1460">
        <v>0.32394729999999999</v>
      </c>
      <c r="X1460">
        <v>0.42686259999999998</v>
      </c>
      <c r="Y1460">
        <v>1.5545864</v>
      </c>
      <c r="Z1460">
        <v>0.36116589999999998</v>
      </c>
      <c r="AA1460">
        <v>2.4973315</v>
      </c>
    </row>
    <row r="1461" spans="1:27" ht="14.25" customHeight="1" x14ac:dyDescent="0.2">
      <c r="A1461">
        <v>20160720</v>
      </c>
      <c r="B1461">
        <v>3972708</v>
      </c>
      <c r="C1461" s="2" t="str">
        <f t="shared" si="138"/>
        <v>2016</v>
      </c>
      <c r="D1461" s="2" t="str">
        <f t="shared" si="139"/>
        <v>07</v>
      </c>
      <c r="E1461" s="2" t="str">
        <f t="shared" si="140"/>
        <v>20</v>
      </c>
      <c r="F1461" s="2" t="str">
        <f t="shared" si="141"/>
        <v>20/07/2016</v>
      </c>
      <c r="G1461" s="2">
        <f t="shared" si="142"/>
        <v>2736</v>
      </c>
      <c r="H1461" s="2">
        <f t="shared" si="137"/>
        <v>0</v>
      </c>
      <c r="I1461" t="s">
        <v>35</v>
      </c>
      <c r="J1461">
        <v>77.260999999999996</v>
      </c>
      <c r="K1461">
        <v>21.414999999999999</v>
      </c>
      <c r="L1461">
        <v>3.7</v>
      </c>
      <c r="M1461">
        <v>0.4351894</v>
      </c>
      <c r="N1461">
        <v>0.43146859999999998</v>
      </c>
      <c r="O1461">
        <v>1.159513</v>
      </c>
      <c r="P1461">
        <v>0.35243580000000002</v>
      </c>
      <c r="Q1461">
        <v>2.0544733000000002</v>
      </c>
      <c r="S1461" t="s">
        <v>52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ht="14.25" customHeight="1" x14ac:dyDescent="0.2">
      <c r="A1462">
        <v>20160722</v>
      </c>
      <c r="B1462">
        <v>3972708</v>
      </c>
      <c r="C1462" s="2" t="str">
        <f t="shared" si="138"/>
        <v>2016</v>
      </c>
      <c r="D1462" s="2" t="str">
        <f t="shared" si="139"/>
        <v>07</v>
      </c>
      <c r="E1462" s="2" t="str">
        <f t="shared" si="140"/>
        <v>22</v>
      </c>
      <c r="F1462" s="2" t="str">
        <f t="shared" si="141"/>
        <v>22/07/2016</v>
      </c>
      <c r="G1462" s="2">
        <f t="shared" si="142"/>
        <v>2784</v>
      </c>
      <c r="H1462" s="2">
        <f t="shared" si="137"/>
        <v>0</v>
      </c>
      <c r="I1462" t="s">
        <v>77</v>
      </c>
      <c r="J1462">
        <v>87.738</v>
      </c>
      <c r="K1462">
        <v>21.024999999999999</v>
      </c>
      <c r="L1462">
        <v>3</v>
      </c>
      <c r="M1462">
        <v>0.38592919999999997</v>
      </c>
      <c r="N1462">
        <v>0.41339540000000002</v>
      </c>
      <c r="O1462">
        <v>1.1756042</v>
      </c>
      <c r="P1462">
        <v>0.44588109999999997</v>
      </c>
      <c r="Q1462">
        <v>2.4940337000000001</v>
      </c>
      <c r="S1462" t="s">
        <v>507</v>
      </c>
      <c r="T1462">
        <v>87.899000000000001</v>
      </c>
      <c r="U1462">
        <v>20.617999999999999</v>
      </c>
      <c r="V1462">
        <v>3.2</v>
      </c>
      <c r="W1462">
        <v>0.35795939999999998</v>
      </c>
      <c r="X1462">
        <v>0.48716169999999998</v>
      </c>
      <c r="Y1462">
        <v>1.8764240999999999</v>
      </c>
      <c r="Z1462">
        <v>0.33005950000000001</v>
      </c>
      <c r="AA1462">
        <v>2.4674649</v>
      </c>
    </row>
    <row r="1463" spans="1:27" ht="14.25" customHeight="1" x14ac:dyDescent="0.2">
      <c r="A1463">
        <v>20160725</v>
      </c>
      <c r="B1463">
        <v>3972708</v>
      </c>
      <c r="C1463" s="2" t="str">
        <f t="shared" si="138"/>
        <v>2016</v>
      </c>
      <c r="D1463" s="2" t="str">
        <f t="shared" si="139"/>
        <v>07</v>
      </c>
      <c r="E1463" s="2" t="str">
        <f t="shared" si="140"/>
        <v>25</v>
      </c>
      <c r="F1463" s="2" t="str">
        <f t="shared" si="141"/>
        <v>25/07/2016</v>
      </c>
      <c r="G1463" s="2">
        <f t="shared" si="142"/>
        <v>2856</v>
      </c>
      <c r="H1463" s="2">
        <f t="shared" si="137"/>
        <v>0</v>
      </c>
      <c r="I1463" t="s">
        <v>67</v>
      </c>
      <c r="J1463">
        <v>89.417000000000002</v>
      </c>
      <c r="K1463">
        <v>20.387</v>
      </c>
      <c r="L1463">
        <v>5.0999999999999996</v>
      </c>
      <c r="M1463">
        <v>0.45581460000000001</v>
      </c>
      <c r="N1463">
        <v>0.4672174</v>
      </c>
      <c r="O1463">
        <v>1.3008953999999999</v>
      </c>
      <c r="P1463">
        <v>0.33266990000000002</v>
      </c>
      <c r="Q1463">
        <v>1.8384474</v>
      </c>
      <c r="S1463" t="s">
        <v>52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ht="14.25" customHeight="1" x14ac:dyDescent="0.2">
      <c r="A1464">
        <v>20160727</v>
      </c>
      <c r="B1464">
        <v>3972708</v>
      </c>
      <c r="C1464" s="2" t="str">
        <f t="shared" si="138"/>
        <v>2016</v>
      </c>
      <c r="D1464" s="2" t="str">
        <f t="shared" si="139"/>
        <v>07</v>
      </c>
      <c r="E1464" s="2" t="str">
        <f t="shared" si="140"/>
        <v>27</v>
      </c>
      <c r="F1464" s="2" t="str">
        <f t="shared" si="141"/>
        <v>27/07/2016</v>
      </c>
      <c r="G1464" s="2">
        <f t="shared" si="142"/>
        <v>2904</v>
      </c>
      <c r="H1464" s="2">
        <f t="shared" si="137"/>
        <v>0</v>
      </c>
      <c r="I1464" t="s">
        <v>33</v>
      </c>
      <c r="J1464">
        <v>101.23399999999999</v>
      </c>
      <c r="K1464">
        <v>19.718</v>
      </c>
      <c r="L1464">
        <v>0.3</v>
      </c>
      <c r="M1464">
        <v>0.32708540000000003</v>
      </c>
      <c r="N1464">
        <v>0.51366860000000003</v>
      </c>
      <c r="O1464">
        <v>1.8873119</v>
      </c>
      <c r="P1464">
        <v>0.27217350000000001</v>
      </c>
      <c r="Q1464">
        <v>2.7073138000000001</v>
      </c>
      <c r="S1464" t="s">
        <v>52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ht="14.25" customHeight="1" x14ac:dyDescent="0.2">
      <c r="A1465">
        <v>20160801</v>
      </c>
      <c r="B1465">
        <v>3972708</v>
      </c>
      <c r="C1465" s="2" t="str">
        <f t="shared" si="138"/>
        <v>2016</v>
      </c>
      <c r="D1465" s="2" t="str">
        <f t="shared" si="139"/>
        <v>08</v>
      </c>
      <c r="E1465" s="2" t="str">
        <f t="shared" si="140"/>
        <v>01</v>
      </c>
      <c r="F1465" s="2" t="str">
        <f t="shared" si="141"/>
        <v>01/08/2016</v>
      </c>
      <c r="G1465" s="2">
        <f t="shared" si="142"/>
        <v>3024</v>
      </c>
      <c r="H1465" s="2">
        <f t="shared" si="137"/>
        <v>0</v>
      </c>
      <c r="I1465" t="s">
        <v>125</v>
      </c>
      <c r="J1465">
        <v>97.096000000000004</v>
      </c>
      <c r="K1465">
        <v>18.920000000000002</v>
      </c>
      <c r="L1465">
        <v>4.8</v>
      </c>
      <c r="M1465">
        <v>0.27973300000000001</v>
      </c>
      <c r="N1465">
        <v>0.462009</v>
      </c>
      <c r="O1465">
        <v>2.0497668</v>
      </c>
      <c r="P1465">
        <v>0.30175049999999998</v>
      </c>
      <c r="Q1465">
        <v>3.0587233999999999</v>
      </c>
      <c r="S1465" t="s">
        <v>359</v>
      </c>
      <c r="T1465">
        <v>94.138999999999996</v>
      </c>
      <c r="U1465">
        <v>20.039000000000001</v>
      </c>
      <c r="V1465">
        <v>2.9</v>
      </c>
      <c r="W1465">
        <v>0.42961719999999998</v>
      </c>
      <c r="X1465">
        <v>0.37625199999999998</v>
      </c>
      <c r="Y1465">
        <v>0.98143519999999995</v>
      </c>
      <c r="Z1465">
        <v>0.53889410000000004</v>
      </c>
      <c r="AA1465">
        <v>2.4224106000000001</v>
      </c>
    </row>
    <row r="1466" spans="1:27" ht="14.25" customHeight="1" x14ac:dyDescent="0.2">
      <c r="A1466">
        <v>20160812</v>
      </c>
      <c r="B1466">
        <v>3972708</v>
      </c>
      <c r="C1466" s="2" t="str">
        <f t="shared" si="138"/>
        <v>2016</v>
      </c>
      <c r="D1466" s="2" t="str">
        <f t="shared" si="139"/>
        <v>08</v>
      </c>
      <c r="E1466" s="2" t="str">
        <f t="shared" si="140"/>
        <v>12</v>
      </c>
      <c r="F1466" s="2" t="str">
        <f t="shared" si="141"/>
        <v>12/08/2016</v>
      </c>
      <c r="G1466" s="2">
        <f t="shared" si="142"/>
        <v>3288</v>
      </c>
      <c r="H1466" s="2">
        <f t="shared" si="137"/>
        <v>0</v>
      </c>
      <c r="I1466" t="s">
        <v>33</v>
      </c>
      <c r="J1466">
        <v>84.974000000000004</v>
      </c>
      <c r="K1466">
        <v>21.577999999999999</v>
      </c>
      <c r="L1466">
        <v>2.7</v>
      </c>
      <c r="M1466">
        <v>0.36123070000000002</v>
      </c>
      <c r="N1466">
        <v>0.5108222</v>
      </c>
      <c r="O1466">
        <v>1.6914294999999999</v>
      </c>
      <c r="P1466">
        <v>0.26070399999999999</v>
      </c>
      <c r="Q1466">
        <v>2.2242613000000002</v>
      </c>
      <c r="S1466" t="s">
        <v>508</v>
      </c>
      <c r="T1466">
        <v>86.48</v>
      </c>
      <c r="U1466">
        <v>20.611999999999998</v>
      </c>
      <c r="V1466">
        <v>3.7</v>
      </c>
      <c r="W1466">
        <v>0.2520366</v>
      </c>
      <c r="X1466">
        <v>0.52833229999999998</v>
      </c>
      <c r="Y1466">
        <v>2.2230804000000002</v>
      </c>
      <c r="Z1466">
        <v>0.38544139999999999</v>
      </c>
      <c r="AA1466">
        <v>3.2455704999999999</v>
      </c>
    </row>
    <row r="1467" spans="1:27" ht="14.25" customHeight="1" x14ac:dyDescent="0.2">
      <c r="A1467">
        <v>20160815</v>
      </c>
      <c r="B1467">
        <v>3972708</v>
      </c>
      <c r="C1467" s="2" t="str">
        <f t="shared" si="138"/>
        <v>2016</v>
      </c>
      <c r="D1467" s="2" t="str">
        <f t="shared" si="139"/>
        <v>08</v>
      </c>
      <c r="E1467" s="2" t="str">
        <f t="shared" si="140"/>
        <v>15</v>
      </c>
      <c r="F1467" s="2" t="str">
        <f t="shared" si="141"/>
        <v>15/08/2016</v>
      </c>
      <c r="G1467" s="2">
        <f t="shared" si="142"/>
        <v>3360</v>
      </c>
      <c r="H1467" s="2">
        <f t="shared" si="137"/>
        <v>0</v>
      </c>
      <c r="I1467" t="s">
        <v>35</v>
      </c>
      <c r="J1467">
        <v>82.808999999999997</v>
      </c>
      <c r="K1467">
        <v>20.911000000000001</v>
      </c>
      <c r="L1467">
        <v>1.1000000000000001</v>
      </c>
      <c r="M1467">
        <v>0.35825940000000001</v>
      </c>
      <c r="N1467">
        <v>0.43130479999999999</v>
      </c>
      <c r="O1467">
        <v>1.2447675</v>
      </c>
      <c r="P1467">
        <v>0.30886590000000003</v>
      </c>
      <c r="Q1467">
        <v>1.9496492000000001</v>
      </c>
      <c r="S1467" t="s">
        <v>130</v>
      </c>
      <c r="T1467">
        <v>83.471999999999994</v>
      </c>
      <c r="U1467">
        <v>21.335000000000001</v>
      </c>
      <c r="V1467">
        <v>12</v>
      </c>
      <c r="W1467">
        <v>0.3823318</v>
      </c>
      <c r="X1467">
        <v>0.39166770000000001</v>
      </c>
      <c r="Y1467">
        <v>1.1529948999999999</v>
      </c>
      <c r="Z1467">
        <v>0.52708200000000005</v>
      </c>
      <c r="AA1467">
        <v>2.6158496000000002</v>
      </c>
    </row>
    <row r="1468" spans="1:27" ht="14.25" customHeight="1" x14ac:dyDescent="0.2">
      <c r="A1468">
        <v>20160822</v>
      </c>
      <c r="B1468">
        <v>3972708</v>
      </c>
      <c r="C1468" s="2" t="str">
        <f t="shared" si="138"/>
        <v>2016</v>
      </c>
      <c r="D1468" s="2" t="str">
        <f t="shared" si="139"/>
        <v>08</v>
      </c>
      <c r="E1468" s="2" t="str">
        <f t="shared" si="140"/>
        <v>22</v>
      </c>
      <c r="F1468" s="2" t="str">
        <f t="shared" si="141"/>
        <v>22/08/2016</v>
      </c>
      <c r="G1468" s="2">
        <f t="shared" si="142"/>
        <v>3528</v>
      </c>
      <c r="H1468" s="2">
        <f t="shared" si="137"/>
        <v>0</v>
      </c>
      <c r="I1468" t="s">
        <v>54</v>
      </c>
      <c r="J1468">
        <v>84.519000000000005</v>
      </c>
      <c r="K1468">
        <v>22.231999999999999</v>
      </c>
      <c r="L1468">
        <v>8.1</v>
      </c>
      <c r="M1468">
        <v>0.3382464</v>
      </c>
      <c r="N1468">
        <v>0.42927670000000001</v>
      </c>
      <c r="O1468">
        <v>1.3881855000000001</v>
      </c>
      <c r="P1468">
        <v>0.50545289999999998</v>
      </c>
      <c r="Q1468">
        <v>2.9632323999999999</v>
      </c>
      <c r="S1468" t="s">
        <v>52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ht="14.25" customHeight="1" x14ac:dyDescent="0.2">
      <c r="A1469">
        <v>20160826</v>
      </c>
      <c r="B1469">
        <v>3972708</v>
      </c>
      <c r="C1469" s="2" t="str">
        <f t="shared" si="138"/>
        <v>2016</v>
      </c>
      <c r="D1469" s="2" t="str">
        <f t="shared" si="139"/>
        <v>08</v>
      </c>
      <c r="E1469" s="2" t="str">
        <f t="shared" si="140"/>
        <v>26</v>
      </c>
      <c r="F1469" s="2" t="str">
        <f t="shared" si="141"/>
        <v>26/08/2016</v>
      </c>
      <c r="G1469" s="2">
        <f t="shared" si="142"/>
        <v>3624</v>
      </c>
      <c r="H1469" s="2">
        <f t="shared" si="137"/>
        <v>0</v>
      </c>
      <c r="I1469" t="s">
        <v>207</v>
      </c>
      <c r="J1469">
        <v>86.450999999999993</v>
      </c>
      <c r="K1469">
        <v>21.67</v>
      </c>
      <c r="L1469">
        <v>3.9</v>
      </c>
      <c r="M1469">
        <v>0.37509769999999998</v>
      </c>
      <c r="N1469">
        <v>0.42960910000000002</v>
      </c>
      <c r="O1469">
        <v>1.3075057000000001</v>
      </c>
      <c r="P1469">
        <v>0.33737159999999999</v>
      </c>
      <c r="Q1469">
        <v>2.1540032</v>
      </c>
      <c r="S1469" t="s">
        <v>345</v>
      </c>
      <c r="T1469">
        <v>86.364999999999995</v>
      </c>
      <c r="U1469">
        <v>20.733000000000001</v>
      </c>
      <c r="V1469">
        <v>5.9</v>
      </c>
      <c r="W1469">
        <v>0.32794760000000001</v>
      </c>
      <c r="X1469">
        <v>0.4582137</v>
      </c>
      <c r="Y1469">
        <v>1.51919</v>
      </c>
      <c r="Z1469">
        <v>0.34402090000000002</v>
      </c>
      <c r="AA1469">
        <v>2.4792185999999998</v>
      </c>
    </row>
    <row r="1470" spans="1:27" ht="14.25" customHeight="1" x14ac:dyDescent="0.2">
      <c r="A1470">
        <v>20160329</v>
      </c>
      <c r="B1470">
        <v>3979053</v>
      </c>
      <c r="C1470" s="2" t="str">
        <f t="shared" si="138"/>
        <v>2016</v>
      </c>
      <c r="D1470" s="2" t="str">
        <f t="shared" si="139"/>
        <v>03</v>
      </c>
      <c r="E1470" s="2" t="str">
        <f t="shared" si="140"/>
        <v>29</v>
      </c>
      <c r="F1470" s="2" t="str">
        <f t="shared" si="141"/>
        <v>29/03/2016</v>
      </c>
      <c r="G1470" s="2">
        <f t="shared" si="142"/>
        <v>0</v>
      </c>
      <c r="H1470" s="2">
        <f t="shared" si="137"/>
        <v>0</v>
      </c>
      <c r="I1470" t="s">
        <v>33</v>
      </c>
      <c r="J1470">
        <v>70.242999999999995</v>
      </c>
      <c r="K1470">
        <v>13.429</v>
      </c>
      <c r="L1470">
        <v>3.2</v>
      </c>
      <c r="M1470">
        <v>0.53973020000000005</v>
      </c>
      <c r="N1470">
        <v>0.39041959999999998</v>
      </c>
      <c r="O1470">
        <v>0.9100163</v>
      </c>
      <c r="P1470">
        <v>0.26230989999999998</v>
      </c>
      <c r="Q1470">
        <v>1.2701543</v>
      </c>
      <c r="S1470" t="s">
        <v>441</v>
      </c>
      <c r="T1470">
        <v>68.647000000000006</v>
      </c>
      <c r="U1470">
        <v>17.006</v>
      </c>
      <c r="V1470">
        <v>1.8</v>
      </c>
      <c r="W1470">
        <v>0.3739518</v>
      </c>
      <c r="X1470">
        <v>0.37230669999999999</v>
      </c>
      <c r="Y1470">
        <v>1.1040703000000001</v>
      </c>
      <c r="Z1470">
        <v>0.66033109999999995</v>
      </c>
      <c r="AA1470">
        <v>2.7128415000000001</v>
      </c>
    </row>
    <row r="1471" spans="1:27" ht="14.25" customHeight="1" x14ac:dyDescent="0.2">
      <c r="A1471">
        <v>20160331</v>
      </c>
      <c r="B1471">
        <v>3979053</v>
      </c>
      <c r="C1471" s="2" t="str">
        <f t="shared" si="138"/>
        <v>2016</v>
      </c>
      <c r="D1471" s="2" t="str">
        <f t="shared" si="139"/>
        <v>03</v>
      </c>
      <c r="E1471" s="2" t="str">
        <f t="shared" si="140"/>
        <v>31</v>
      </c>
      <c r="F1471" s="2" t="str">
        <f t="shared" si="141"/>
        <v>31/03/2016</v>
      </c>
      <c r="G1471" s="2">
        <f t="shared" si="142"/>
        <v>48</v>
      </c>
      <c r="H1471" s="2">
        <f t="shared" si="137"/>
        <v>0</v>
      </c>
      <c r="I1471" t="s">
        <v>33</v>
      </c>
      <c r="J1471">
        <v>68.381</v>
      </c>
      <c r="K1471">
        <v>13.186</v>
      </c>
      <c r="L1471">
        <v>11.2</v>
      </c>
      <c r="M1471">
        <v>0.46334120000000001</v>
      </c>
      <c r="N1471">
        <v>0.35215269999999999</v>
      </c>
      <c r="O1471">
        <v>0.78271800000000002</v>
      </c>
      <c r="P1471">
        <v>0.40846060000000001</v>
      </c>
      <c r="Q1471">
        <v>1.626851</v>
      </c>
      <c r="S1471" t="s">
        <v>309</v>
      </c>
      <c r="T1471">
        <v>102.33</v>
      </c>
      <c r="U1471">
        <v>20.81</v>
      </c>
      <c r="V1471">
        <v>9</v>
      </c>
      <c r="W1471">
        <v>0.22282740000000001</v>
      </c>
      <c r="X1471">
        <v>0.46680480000000002</v>
      </c>
      <c r="Y1471">
        <v>2.3089607999999999</v>
      </c>
      <c r="Z1471">
        <v>0.42269640000000003</v>
      </c>
      <c r="AA1471">
        <v>4.1662800000000004</v>
      </c>
    </row>
    <row r="1472" spans="1:27" ht="14.25" customHeight="1" x14ac:dyDescent="0.2">
      <c r="A1472">
        <v>20160402</v>
      </c>
      <c r="B1472">
        <v>3979053</v>
      </c>
      <c r="C1472" s="2" t="str">
        <f t="shared" si="138"/>
        <v>2016</v>
      </c>
      <c r="D1472" s="2" t="str">
        <f t="shared" si="139"/>
        <v>04</v>
      </c>
      <c r="E1472" s="2" t="str">
        <f t="shared" si="140"/>
        <v>02</v>
      </c>
      <c r="F1472" s="2" t="str">
        <f t="shared" si="141"/>
        <v>02/04/2016</v>
      </c>
      <c r="G1472" s="2">
        <f t="shared" si="142"/>
        <v>96</v>
      </c>
      <c r="H1472" s="2">
        <f t="shared" si="137"/>
        <v>0</v>
      </c>
      <c r="I1472" t="s">
        <v>77</v>
      </c>
      <c r="J1472">
        <v>73.105000000000004</v>
      </c>
      <c r="K1472">
        <v>15.472</v>
      </c>
      <c r="L1472">
        <v>6.8</v>
      </c>
      <c r="M1472">
        <v>0.4227033</v>
      </c>
      <c r="N1472">
        <v>0.40565509999999999</v>
      </c>
      <c r="O1472">
        <v>1.0089261</v>
      </c>
      <c r="P1472">
        <v>0.34735369999999999</v>
      </c>
      <c r="Q1472">
        <v>1.7414806</v>
      </c>
      <c r="S1472" t="s">
        <v>672</v>
      </c>
      <c r="T1472">
        <v>74.903000000000006</v>
      </c>
      <c r="U1472">
        <v>15.182</v>
      </c>
      <c r="V1472">
        <v>10</v>
      </c>
      <c r="W1472">
        <v>0.37105399999999999</v>
      </c>
      <c r="X1472">
        <v>0.35134989999999999</v>
      </c>
      <c r="Y1472">
        <v>1.1590863</v>
      </c>
      <c r="Z1472">
        <v>0.6072092</v>
      </c>
      <c r="AA1472">
        <v>2.8638444000000001</v>
      </c>
    </row>
    <row r="1473" spans="1:27" ht="14.25" customHeight="1" x14ac:dyDescent="0.2">
      <c r="A1473">
        <v>20160405</v>
      </c>
      <c r="B1473">
        <v>3979053</v>
      </c>
      <c r="C1473" s="2" t="str">
        <f t="shared" si="138"/>
        <v>2016</v>
      </c>
      <c r="D1473" s="2" t="str">
        <f t="shared" si="139"/>
        <v>04</v>
      </c>
      <c r="E1473" s="2" t="str">
        <f t="shared" si="140"/>
        <v>05</v>
      </c>
      <c r="F1473" s="2" t="str">
        <f t="shared" si="141"/>
        <v>05/04/2016</v>
      </c>
      <c r="G1473" s="2">
        <f t="shared" si="142"/>
        <v>168</v>
      </c>
      <c r="H1473" s="2">
        <f t="shared" si="137"/>
        <v>0</v>
      </c>
      <c r="I1473" t="s">
        <v>33</v>
      </c>
      <c r="J1473">
        <v>70.781000000000006</v>
      </c>
      <c r="K1473">
        <v>14.318</v>
      </c>
      <c r="L1473">
        <v>6.5</v>
      </c>
      <c r="M1473">
        <v>0.49570890000000001</v>
      </c>
      <c r="N1473">
        <v>0.3586317</v>
      </c>
      <c r="O1473">
        <v>0.70455089999999998</v>
      </c>
      <c r="P1473">
        <v>0.2218405</v>
      </c>
      <c r="Q1473">
        <v>1.1637459000000001</v>
      </c>
      <c r="S1473" t="s">
        <v>280</v>
      </c>
      <c r="T1473">
        <v>71.801000000000002</v>
      </c>
      <c r="U1473">
        <v>15.571999999999999</v>
      </c>
      <c r="V1473">
        <v>2.9</v>
      </c>
      <c r="W1473">
        <v>0.52657180000000003</v>
      </c>
      <c r="X1473">
        <v>0.214006</v>
      </c>
      <c r="Y1473">
        <v>0.41318929999999998</v>
      </c>
      <c r="Z1473">
        <v>0.46438760000000001</v>
      </c>
      <c r="AA1473">
        <v>1.3037551999999999</v>
      </c>
    </row>
    <row r="1474" spans="1:27" ht="14.25" customHeight="1" x14ac:dyDescent="0.2">
      <c r="A1474">
        <v>20160409</v>
      </c>
      <c r="B1474">
        <v>3979053</v>
      </c>
      <c r="C1474" s="2" t="str">
        <f t="shared" si="138"/>
        <v>2016</v>
      </c>
      <c r="D1474" s="2" t="str">
        <f t="shared" si="139"/>
        <v>04</v>
      </c>
      <c r="E1474" s="2" t="str">
        <f t="shared" si="140"/>
        <v>09</v>
      </c>
      <c r="F1474" s="2" t="str">
        <f t="shared" si="141"/>
        <v>09/04/2016</v>
      </c>
      <c r="G1474" s="2">
        <f t="shared" si="142"/>
        <v>264</v>
      </c>
      <c r="H1474" s="2">
        <f t="shared" si="137"/>
        <v>0</v>
      </c>
      <c r="I1474" t="s">
        <v>33</v>
      </c>
      <c r="J1474">
        <v>68.572000000000003</v>
      </c>
      <c r="K1474">
        <v>11.472</v>
      </c>
      <c r="L1474">
        <v>1.8</v>
      </c>
      <c r="M1474">
        <v>0.42904199999999998</v>
      </c>
      <c r="N1474">
        <v>0.39760600000000001</v>
      </c>
      <c r="O1474">
        <v>0.99103839999999999</v>
      </c>
      <c r="P1474">
        <v>0.39195479999999999</v>
      </c>
      <c r="Q1474">
        <v>1.9308259000000001</v>
      </c>
      <c r="S1474" t="s">
        <v>225</v>
      </c>
      <c r="T1474">
        <v>70.906999999999996</v>
      </c>
      <c r="U1474">
        <v>13.673999999999999</v>
      </c>
      <c r="V1474">
        <v>0.2</v>
      </c>
      <c r="W1474">
        <v>0.6531264</v>
      </c>
      <c r="X1474">
        <v>0.24411530000000001</v>
      </c>
      <c r="Y1474">
        <v>0.3898374</v>
      </c>
      <c r="Z1474">
        <v>0.1549027</v>
      </c>
      <c r="AA1474">
        <v>0.61198779999999997</v>
      </c>
    </row>
    <row r="1475" spans="1:27" ht="14.25" customHeight="1" x14ac:dyDescent="0.2">
      <c r="A1475">
        <v>20160412</v>
      </c>
      <c r="B1475">
        <v>3979053</v>
      </c>
      <c r="C1475" s="2" t="str">
        <f t="shared" si="138"/>
        <v>2016</v>
      </c>
      <c r="D1475" s="2" t="str">
        <f t="shared" si="139"/>
        <v>04</v>
      </c>
      <c r="E1475" s="2" t="str">
        <f t="shared" si="140"/>
        <v>12</v>
      </c>
      <c r="F1475" s="2" t="str">
        <f t="shared" si="141"/>
        <v>12/04/2016</v>
      </c>
      <c r="G1475" s="2">
        <f t="shared" si="142"/>
        <v>336</v>
      </c>
      <c r="H1475" s="2">
        <f t="shared" si="137"/>
        <v>0</v>
      </c>
      <c r="I1475" t="s">
        <v>33</v>
      </c>
      <c r="J1475">
        <v>79.671000000000006</v>
      </c>
      <c r="K1475">
        <v>14.494</v>
      </c>
      <c r="L1475">
        <v>1.5</v>
      </c>
      <c r="M1475">
        <v>0.65818109999999996</v>
      </c>
      <c r="N1475">
        <v>0.2187481</v>
      </c>
      <c r="O1475">
        <v>0.34137709999999999</v>
      </c>
      <c r="P1475">
        <v>0.32754840000000002</v>
      </c>
      <c r="Q1475">
        <v>0.86202129999999999</v>
      </c>
      <c r="S1475" t="s">
        <v>235</v>
      </c>
      <c r="T1475">
        <v>81.209999999999994</v>
      </c>
      <c r="U1475">
        <v>14.741</v>
      </c>
      <c r="V1475">
        <v>4.5999999999999996</v>
      </c>
      <c r="W1475">
        <v>0.53741519999999998</v>
      </c>
      <c r="X1475">
        <v>0.3674074</v>
      </c>
      <c r="Y1475">
        <v>0.77457909999999996</v>
      </c>
      <c r="Z1475">
        <v>0.23318169999999999</v>
      </c>
      <c r="AA1475">
        <v>1.1212308</v>
      </c>
    </row>
    <row r="1476" spans="1:27" ht="14.25" customHeight="1" x14ac:dyDescent="0.2">
      <c r="A1476">
        <v>20160414</v>
      </c>
      <c r="B1476">
        <v>3979053</v>
      </c>
      <c r="C1476" s="2" t="str">
        <f t="shared" si="138"/>
        <v>2016</v>
      </c>
      <c r="D1476" s="2" t="str">
        <f t="shared" si="139"/>
        <v>04</v>
      </c>
      <c r="E1476" s="2" t="str">
        <f t="shared" si="140"/>
        <v>14</v>
      </c>
      <c r="F1476" s="2" t="str">
        <f t="shared" si="141"/>
        <v>14/04/2016</v>
      </c>
      <c r="G1476" s="2">
        <f t="shared" si="142"/>
        <v>384</v>
      </c>
      <c r="H1476" s="2">
        <f t="shared" ref="H1476:H1539" si="143">IF((G1476=G1475),1,0)</f>
        <v>0</v>
      </c>
      <c r="I1476" t="s">
        <v>43</v>
      </c>
      <c r="J1476">
        <v>76.569000000000003</v>
      </c>
      <c r="K1476">
        <v>12.853999999999999</v>
      </c>
      <c r="L1476">
        <v>6.1</v>
      </c>
      <c r="M1476">
        <v>0.52979489999999996</v>
      </c>
      <c r="N1476">
        <v>0.36453190000000002</v>
      </c>
      <c r="O1476">
        <v>0.80912969999999995</v>
      </c>
      <c r="P1476">
        <v>0.2620864</v>
      </c>
      <c r="Q1476">
        <v>1.3099208</v>
      </c>
      <c r="S1476" t="s">
        <v>364</v>
      </c>
      <c r="T1476">
        <v>101.19199999999999</v>
      </c>
      <c r="U1476">
        <v>24.72</v>
      </c>
      <c r="V1476">
        <v>9.5</v>
      </c>
      <c r="W1476">
        <v>0.33781309999999998</v>
      </c>
      <c r="X1476">
        <v>0.44345220000000002</v>
      </c>
      <c r="Y1476">
        <v>1.9293023</v>
      </c>
      <c r="Z1476">
        <v>0.27532390000000001</v>
      </c>
      <c r="AA1476">
        <v>2.1855674</v>
      </c>
    </row>
    <row r="1477" spans="1:27" ht="14.25" customHeight="1" x14ac:dyDescent="0.2">
      <c r="A1477">
        <v>20160416</v>
      </c>
      <c r="B1477">
        <v>3979053</v>
      </c>
      <c r="C1477" s="2" t="str">
        <f t="shared" si="138"/>
        <v>2016</v>
      </c>
      <c r="D1477" s="2" t="str">
        <f t="shared" si="139"/>
        <v>04</v>
      </c>
      <c r="E1477" s="2" t="str">
        <f t="shared" si="140"/>
        <v>16</v>
      </c>
      <c r="F1477" s="2" t="str">
        <f t="shared" si="141"/>
        <v>16/04/2016</v>
      </c>
      <c r="G1477" s="2">
        <f t="shared" si="142"/>
        <v>432</v>
      </c>
      <c r="H1477" s="2">
        <f t="shared" si="143"/>
        <v>0</v>
      </c>
      <c r="I1477" t="s">
        <v>33</v>
      </c>
      <c r="J1477">
        <v>81.968000000000004</v>
      </c>
      <c r="K1477">
        <v>17.574999999999999</v>
      </c>
      <c r="L1477">
        <v>7.1</v>
      </c>
      <c r="M1477">
        <v>0.522393</v>
      </c>
      <c r="N1477">
        <v>0.43465490000000001</v>
      </c>
      <c r="O1477">
        <v>0.88166940000000005</v>
      </c>
      <c r="P1477">
        <v>0.22685630000000001</v>
      </c>
      <c r="Q1477">
        <v>1.2678639</v>
      </c>
      <c r="S1477" t="s">
        <v>254</v>
      </c>
      <c r="T1477">
        <v>107.944</v>
      </c>
      <c r="U1477">
        <v>18.420000000000002</v>
      </c>
      <c r="V1477">
        <v>10.8</v>
      </c>
      <c r="W1477">
        <v>0.46912969999999998</v>
      </c>
      <c r="X1477">
        <v>0.40018199999999998</v>
      </c>
      <c r="Y1477">
        <v>1.259188</v>
      </c>
      <c r="Z1477">
        <v>0.38531379999999998</v>
      </c>
      <c r="AA1477">
        <v>2.3097542999999998</v>
      </c>
    </row>
    <row r="1478" spans="1:27" ht="14.25" customHeight="1" x14ac:dyDescent="0.2">
      <c r="A1478">
        <v>20160418</v>
      </c>
      <c r="B1478">
        <v>3979053</v>
      </c>
      <c r="C1478" s="2" t="str">
        <f t="shared" si="138"/>
        <v>2016</v>
      </c>
      <c r="D1478" s="2" t="str">
        <f t="shared" si="139"/>
        <v>04</v>
      </c>
      <c r="E1478" s="2" t="str">
        <f t="shared" si="140"/>
        <v>18</v>
      </c>
      <c r="F1478" s="2" t="str">
        <f t="shared" si="141"/>
        <v>18/04/2016</v>
      </c>
      <c r="G1478" s="2">
        <f t="shared" si="142"/>
        <v>480</v>
      </c>
      <c r="H1478" s="2">
        <f t="shared" si="143"/>
        <v>0</v>
      </c>
      <c r="I1478" t="s">
        <v>673</v>
      </c>
      <c r="J1478">
        <v>90.727000000000004</v>
      </c>
      <c r="K1478">
        <v>18.63</v>
      </c>
      <c r="L1478">
        <v>4.5</v>
      </c>
      <c r="M1478">
        <v>0.32278869999999998</v>
      </c>
      <c r="N1478">
        <v>0.47777530000000001</v>
      </c>
      <c r="O1478">
        <v>1.7468702</v>
      </c>
      <c r="P1478">
        <v>0.45731549999999999</v>
      </c>
      <c r="Q1478">
        <v>3.3115301000000001</v>
      </c>
      <c r="S1478" t="s">
        <v>674</v>
      </c>
      <c r="T1478">
        <v>101.301</v>
      </c>
      <c r="U1478">
        <v>17.291</v>
      </c>
      <c r="V1478">
        <v>0.6</v>
      </c>
      <c r="W1478">
        <v>0.17849609999999999</v>
      </c>
      <c r="X1478">
        <v>0.45785399999999998</v>
      </c>
      <c r="Y1478">
        <v>2.9886121000000001</v>
      </c>
      <c r="Z1478">
        <v>0.4645164</v>
      </c>
      <c r="AA1478">
        <v>5.7359521000000004</v>
      </c>
    </row>
    <row r="1479" spans="1:27" ht="14.25" customHeight="1" x14ac:dyDescent="0.2">
      <c r="A1479">
        <v>20160418</v>
      </c>
      <c r="B1479">
        <v>3979053</v>
      </c>
      <c r="C1479" s="2" t="str">
        <f t="shared" si="138"/>
        <v>2016</v>
      </c>
      <c r="D1479" s="2" t="str">
        <f t="shared" si="139"/>
        <v>04</v>
      </c>
      <c r="E1479" s="2" t="str">
        <f t="shared" si="140"/>
        <v>18</v>
      </c>
      <c r="F1479" s="2" t="str">
        <f t="shared" si="141"/>
        <v>18/04/2016</v>
      </c>
      <c r="G1479" s="2">
        <f t="shared" si="142"/>
        <v>480</v>
      </c>
      <c r="H1479" s="2">
        <f t="shared" si="143"/>
        <v>1</v>
      </c>
      <c r="I1479" t="s">
        <v>33</v>
      </c>
      <c r="J1479">
        <v>109.84399999999999</v>
      </c>
      <c r="K1479">
        <v>16.77</v>
      </c>
      <c r="L1479">
        <v>3.4</v>
      </c>
      <c r="M1479">
        <v>0.35181129999999999</v>
      </c>
      <c r="N1479">
        <v>0.55036969999999996</v>
      </c>
      <c r="O1479">
        <v>1.7201693</v>
      </c>
      <c r="P1479">
        <v>0.25194850000000002</v>
      </c>
      <c r="Q1479">
        <v>2.0412458</v>
      </c>
      <c r="S1479" t="s">
        <v>387</v>
      </c>
      <c r="T1479">
        <v>79.191999999999993</v>
      </c>
      <c r="U1479">
        <v>22.128</v>
      </c>
      <c r="V1479">
        <v>2.5</v>
      </c>
      <c r="W1479">
        <v>0.43954959999999998</v>
      </c>
      <c r="X1479">
        <v>0.40950429999999999</v>
      </c>
      <c r="Y1479">
        <v>1.0082685</v>
      </c>
      <c r="Z1479">
        <v>0.33944029999999997</v>
      </c>
      <c r="AA1479">
        <v>1.8808973</v>
      </c>
    </row>
    <row r="1480" spans="1:27" ht="14.25" customHeight="1" x14ac:dyDescent="0.2">
      <c r="A1480">
        <v>20160421</v>
      </c>
      <c r="B1480">
        <v>3979053</v>
      </c>
      <c r="C1480" s="2" t="str">
        <f t="shared" ref="C1480:C1543" si="144">LEFT(A1480,4)</f>
        <v>2016</v>
      </c>
      <c r="D1480" s="2" t="str">
        <f t="shared" ref="D1480:D1543" si="145">MID(A1480,5,2)</f>
        <v>04</v>
      </c>
      <c r="E1480" s="2" t="str">
        <f t="shared" ref="E1480:E1543" si="146">RIGHT(A1480,2)</f>
        <v>21</v>
      </c>
      <c r="F1480" s="2" t="str">
        <f t="shared" ref="F1480:F1543" si="147">E1480&amp;"/"&amp;D1480&amp;"/"&amp;C1480</f>
        <v>21/04/2016</v>
      </c>
      <c r="G1480" s="2">
        <f t="shared" ref="G1480:G1543" si="148">IF((B1480=B1479),G1479+(F1480-F1479)*24,0)</f>
        <v>552</v>
      </c>
      <c r="H1480" s="2">
        <f t="shared" si="143"/>
        <v>0</v>
      </c>
      <c r="I1480" t="s">
        <v>60</v>
      </c>
      <c r="J1480">
        <v>69.254999999999995</v>
      </c>
      <c r="K1480">
        <v>17.132000000000001</v>
      </c>
      <c r="L1480">
        <v>8.1999999999999993</v>
      </c>
      <c r="M1480">
        <v>0.34151419999999999</v>
      </c>
      <c r="N1480">
        <v>0.34269040000000001</v>
      </c>
      <c r="O1480">
        <v>1.2038880000000001</v>
      </c>
      <c r="P1480">
        <v>0.73530189999999995</v>
      </c>
      <c r="Q1480">
        <v>3.4944662000000002</v>
      </c>
      <c r="S1480" t="s">
        <v>675</v>
      </c>
      <c r="T1480">
        <v>93.355999999999995</v>
      </c>
      <c r="U1480">
        <v>17.841000000000001</v>
      </c>
      <c r="V1480">
        <v>5.5</v>
      </c>
      <c r="W1480">
        <v>0.2076112</v>
      </c>
      <c r="X1480">
        <v>0.3728726</v>
      </c>
      <c r="Y1480">
        <v>2.1070671999999999</v>
      </c>
      <c r="Z1480">
        <v>0.57496550000000002</v>
      </c>
      <c r="AA1480">
        <v>4.8827411999999999</v>
      </c>
    </row>
    <row r="1481" spans="1:27" ht="14.25" customHeight="1" x14ac:dyDescent="0.2">
      <c r="A1481">
        <v>20160423</v>
      </c>
      <c r="B1481">
        <v>3979053</v>
      </c>
      <c r="C1481" s="2" t="str">
        <f t="shared" si="144"/>
        <v>2016</v>
      </c>
      <c r="D1481" s="2" t="str">
        <f t="shared" si="145"/>
        <v>04</v>
      </c>
      <c r="E1481" s="2" t="str">
        <f t="shared" si="146"/>
        <v>23</v>
      </c>
      <c r="F1481" s="2" t="str">
        <f t="shared" si="147"/>
        <v>23/04/2016</v>
      </c>
      <c r="G1481" s="2">
        <f t="shared" si="148"/>
        <v>600</v>
      </c>
      <c r="H1481" s="2">
        <f t="shared" si="143"/>
        <v>0</v>
      </c>
      <c r="I1481" t="s">
        <v>45</v>
      </c>
      <c r="J1481">
        <v>71.879000000000005</v>
      </c>
      <c r="K1481">
        <v>15.246</v>
      </c>
      <c r="L1481">
        <v>6.1</v>
      </c>
      <c r="M1481">
        <v>0.47508650000000002</v>
      </c>
      <c r="N1481">
        <v>0.3823761</v>
      </c>
      <c r="O1481">
        <v>0.89859889999999998</v>
      </c>
      <c r="P1481">
        <v>0.20378060000000001</v>
      </c>
      <c r="Q1481">
        <v>1.2702293</v>
      </c>
      <c r="S1481" t="s">
        <v>676</v>
      </c>
      <c r="T1481">
        <v>100.36799999999999</v>
      </c>
      <c r="U1481">
        <v>18.094999999999999</v>
      </c>
      <c r="V1481">
        <v>2</v>
      </c>
      <c r="W1481">
        <v>0.25178030000000001</v>
      </c>
      <c r="X1481">
        <v>0.39628059999999998</v>
      </c>
      <c r="Y1481">
        <v>2.1315167000000002</v>
      </c>
      <c r="Z1481">
        <v>0.58437139999999999</v>
      </c>
      <c r="AA1481">
        <v>4.1840666999999998</v>
      </c>
    </row>
    <row r="1482" spans="1:27" ht="14.25" customHeight="1" x14ac:dyDescent="0.2">
      <c r="A1482">
        <v>20160426</v>
      </c>
      <c r="B1482">
        <v>3979053</v>
      </c>
      <c r="C1482" s="2" t="str">
        <f t="shared" si="144"/>
        <v>2016</v>
      </c>
      <c r="D1482" s="2" t="str">
        <f t="shared" si="145"/>
        <v>04</v>
      </c>
      <c r="E1482" s="2" t="str">
        <f t="shared" si="146"/>
        <v>26</v>
      </c>
      <c r="F1482" s="2" t="str">
        <f t="shared" si="147"/>
        <v>26/04/2016</v>
      </c>
      <c r="G1482" s="2">
        <f t="shared" si="148"/>
        <v>672</v>
      </c>
      <c r="H1482" s="2">
        <f t="shared" si="143"/>
        <v>0</v>
      </c>
      <c r="I1482" t="s">
        <v>33</v>
      </c>
      <c r="J1482">
        <v>71.801000000000002</v>
      </c>
      <c r="K1482">
        <v>15.778</v>
      </c>
      <c r="L1482">
        <v>0.6</v>
      </c>
      <c r="M1482">
        <v>0.68955339999999998</v>
      </c>
      <c r="N1482">
        <v>0.27398509999999998</v>
      </c>
      <c r="O1482">
        <v>0.41081440000000002</v>
      </c>
      <c r="P1482">
        <v>0.14538519999999999</v>
      </c>
      <c r="Q1482">
        <v>0.65895999999999999</v>
      </c>
      <c r="S1482" t="s">
        <v>38</v>
      </c>
      <c r="T1482">
        <v>92.188000000000002</v>
      </c>
      <c r="U1482">
        <v>17.658000000000001</v>
      </c>
      <c r="V1482">
        <v>4.5999999999999996</v>
      </c>
      <c r="W1482">
        <v>0.20506550000000001</v>
      </c>
      <c r="X1482">
        <v>0.46338069999999998</v>
      </c>
      <c r="Y1482">
        <v>2.2354044000000002</v>
      </c>
      <c r="Z1482">
        <v>0.50627979999999995</v>
      </c>
      <c r="AA1482">
        <v>4.2372440999999998</v>
      </c>
    </row>
    <row r="1483" spans="1:27" ht="14.25" customHeight="1" x14ac:dyDescent="0.2">
      <c r="A1483">
        <v>20160428</v>
      </c>
      <c r="B1483">
        <v>3979053</v>
      </c>
      <c r="C1483" s="2" t="str">
        <f t="shared" si="144"/>
        <v>2016</v>
      </c>
      <c r="D1483" s="2" t="str">
        <f t="shared" si="145"/>
        <v>04</v>
      </c>
      <c r="E1483" s="2" t="str">
        <f t="shared" si="146"/>
        <v>28</v>
      </c>
      <c r="F1483" s="2" t="str">
        <f t="shared" si="147"/>
        <v>28/04/2016</v>
      </c>
      <c r="G1483" s="2">
        <f t="shared" si="148"/>
        <v>720</v>
      </c>
      <c r="H1483" s="2">
        <f t="shared" si="143"/>
        <v>0</v>
      </c>
      <c r="I1483" t="s">
        <v>33</v>
      </c>
      <c r="J1483">
        <v>91.403000000000006</v>
      </c>
      <c r="K1483">
        <v>15.452999999999999</v>
      </c>
      <c r="L1483">
        <v>0.5</v>
      </c>
      <c r="M1483">
        <v>0.36100890000000002</v>
      </c>
      <c r="N1483">
        <v>0.4666708</v>
      </c>
      <c r="O1483">
        <v>1.3773038</v>
      </c>
      <c r="P1483">
        <v>0.242261</v>
      </c>
      <c r="Q1483">
        <v>1.8813449</v>
      </c>
      <c r="S1483" t="s">
        <v>330</v>
      </c>
      <c r="T1483">
        <v>101.136</v>
      </c>
      <c r="U1483">
        <v>17.199000000000002</v>
      </c>
      <c r="V1483">
        <v>2.7</v>
      </c>
      <c r="W1483">
        <v>0.43853819999999999</v>
      </c>
      <c r="X1483">
        <v>0.46036929999999998</v>
      </c>
      <c r="Y1483">
        <v>1.4526583</v>
      </c>
      <c r="Z1483">
        <v>0.31282310000000002</v>
      </c>
      <c r="AA1483">
        <v>2.0688919000000001</v>
      </c>
    </row>
    <row r="1484" spans="1:27" ht="14.25" customHeight="1" x14ac:dyDescent="0.2">
      <c r="A1484">
        <v>20160505</v>
      </c>
      <c r="B1484">
        <v>3979053</v>
      </c>
      <c r="C1484" s="2" t="str">
        <f t="shared" si="144"/>
        <v>2016</v>
      </c>
      <c r="D1484" s="2" t="str">
        <f t="shared" si="145"/>
        <v>05</v>
      </c>
      <c r="E1484" s="2" t="str">
        <f t="shared" si="146"/>
        <v>05</v>
      </c>
      <c r="F1484" s="2" t="str">
        <f t="shared" si="147"/>
        <v>05/05/2016</v>
      </c>
      <c r="G1484" s="2">
        <f t="shared" si="148"/>
        <v>888</v>
      </c>
      <c r="H1484" s="2">
        <f t="shared" si="143"/>
        <v>0</v>
      </c>
      <c r="I1484" t="s">
        <v>125</v>
      </c>
      <c r="J1484">
        <v>76.567999999999998</v>
      </c>
      <c r="K1484">
        <v>16.739999999999998</v>
      </c>
      <c r="L1484">
        <v>1.2</v>
      </c>
      <c r="M1484">
        <v>0.53119050000000001</v>
      </c>
      <c r="N1484">
        <v>0.39255459999999998</v>
      </c>
      <c r="O1484">
        <v>0.73741650000000003</v>
      </c>
      <c r="P1484">
        <v>0.28411839999999999</v>
      </c>
      <c r="Q1484">
        <v>1.2608777</v>
      </c>
      <c r="S1484" t="s">
        <v>677</v>
      </c>
      <c r="T1484">
        <v>86.343000000000004</v>
      </c>
      <c r="U1484">
        <v>14.59</v>
      </c>
      <c r="V1484">
        <v>1.1000000000000001</v>
      </c>
      <c r="W1484">
        <v>0.46400839999999999</v>
      </c>
      <c r="X1484">
        <v>0.4575225</v>
      </c>
      <c r="Y1484">
        <v>1.0391493999999999</v>
      </c>
      <c r="Z1484">
        <v>0.16325690000000001</v>
      </c>
      <c r="AA1484">
        <v>1.4426631000000001</v>
      </c>
    </row>
    <row r="1485" spans="1:27" ht="14.25" customHeight="1" x14ac:dyDescent="0.2">
      <c r="A1485">
        <v>20160512</v>
      </c>
      <c r="B1485">
        <v>3979053</v>
      </c>
      <c r="C1485" s="2" t="str">
        <f t="shared" si="144"/>
        <v>2016</v>
      </c>
      <c r="D1485" s="2" t="str">
        <f t="shared" si="145"/>
        <v>05</v>
      </c>
      <c r="E1485" s="2" t="str">
        <f t="shared" si="146"/>
        <v>12</v>
      </c>
      <c r="F1485" s="2" t="str">
        <f t="shared" si="147"/>
        <v>12/05/2016</v>
      </c>
      <c r="G1485" s="2">
        <f t="shared" si="148"/>
        <v>1056</v>
      </c>
      <c r="H1485" s="2">
        <f t="shared" si="143"/>
        <v>0</v>
      </c>
      <c r="I1485" t="s">
        <v>61</v>
      </c>
      <c r="J1485">
        <v>64.165000000000006</v>
      </c>
      <c r="K1485">
        <v>14.983000000000001</v>
      </c>
      <c r="L1485">
        <v>3.2</v>
      </c>
      <c r="M1485">
        <v>0.43591750000000001</v>
      </c>
      <c r="N1485">
        <v>0.4002831</v>
      </c>
      <c r="O1485">
        <v>1.1410091</v>
      </c>
      <c r="P1485">
        <v>0.51910109999999998</v>
      </c>
      <c r="Q1485">
        <v>2.4454479</v>
      </c>
      <c r="S1485" t="s">
        <v>204</v>
      </c>
      <c r="T1485">
        <v>81.123000000000005</v>
      </c>
      <c r="U1485">
        <v>13.242000000000001</v>
      </c>
      <c r="V1485">
        <v>8.1</v>
      </c>
      <c r="W1485">
        <v>0.53529360000000004</v>
      </c>
      <c r="X1485">
        <v>0.35715140000000001</v>
      </c>
      <c r="Y1485">
        <v>0.70005110000000004</v>
      </c>
      <c r="Z1485">
        <v>0.27842670000000003</v>
      </c>
      <c r="AA1485">
        <v>1.2233947999999999</v>
      </c>
    </row>
    <row r="1486" spans="1:27" ht="14.25" customHeight="1" x14ac:dyDescent="0.2">
      <c r="A1486">
        <v>20160519</v>
      </c>
      <c r="B1486">
        <v>3979053</v>
      </c>
      <c r="C1486" s="2" t="str">
        <f t="shared" si="144"/>
        <v>2016</v>
      </c>
      <c r="D1486" s="2" t="str">
        <f t="shared" si="145"/>
        <v>05</v>
      </c>
      <c r="E1486" s="2" t="str">
        <f t="shared" si="146"/>
        <v>19</v>
      </c>
      <c r="F1486" s="2" t="str">
        <f t="shared" si="147"/>
        <v>19/05/2016</v>
      </c>
      <c r="G1486" s="2">
        <f t="shared" si="148"/>
        <v>1224</v>
      </c>
      <c r="H1486" s="2">
        <f t="shared" si="143"/>
        <v>0</v>
      </c>
      <c r="I1486" t="s">
        <v>33</v>
      </c>
      <c r="J1486">
        <v>63.146999999999998</v>
      </c>
      <c r="K1486">
        <v>13.442</v>
      </c>
      <c r="L1486">
        <v>0</v>
      </c>
      <c r="M1486">
        <v>0.46251389999999998</v>
      </c>
      <c r="N1486">
        <v>0.38397029999999999</v>
      </c>
      <c r="O1486">
        <v>0.96142349999999999</v>
      </c>
      <c r="P1486">
        <v>0.33911370000000002</v>
      </c>
      <c r="Q1486">
        <v>1.6877599000000001</v>
      </c>
      <c r="S1486" t="s">
        <v>244</v>
      </c>
      <c r="T1486">
        <v>84.501000000000005</v>
      </c>
      <c r="U1486">
        <v>17.103999999999999</v>
      </c>
      <c r="V1486">
        <v>9.6</v>
      </c>
      <c r="W1486">
        <v>0.2854256</v>
      </c>
      <c r="X1486">
        <v>0.41124889999999997</v>
      </c>
      <c r="Y1486">
        <v>1.617197</v>
      </c>
      <c r="Z1486">
        <v>0.46779880000000001</v>
      </c>
      <c r="AA1486">
        <v>3.0272614999999998</v>
      </c>
    </row>
    <row r="1487" spans="1:27" ht="14.25" customHeight="1" x14ac:dyDescent="0.2">
      <c r="A1487">
        <v>20160521</v>
      </c>
      <c r="B1487">
        <v>3979053</v>
      </c>
      <c r="C1487" s="2" t="str">
        <f t="shared" si="144"/>
        <v>2016</v>
      </c>
      <c r="D1487" s="2" t="str">
        <f t="shared" si="145"/>
        <v>05</v>
      </c>
      <c r="E1487" s="2" t="str">
        <f t="shared" si="146"/>
        <v>21</v>
      </c>
      <c r="F1487" s="2" t="str">
        <f t="shared" si="147"/>
        <v>21/05/2016</v>
      </c>
      <c r="G1487" s="2">
        <f t="shared" si="148"/>
        <v>1272</v>
      </c>
      <c r="H1487" s="2">
        <f t="shared" si="143"/>
        <v>0</v>
      </c>
      <c r="I1487" t="s">
        <v>256</v>
      </c>
      <c r="J1487">
        <v>58.210999999999999</v>
      </c>
      <c r="K1487">
        <v>15.252000000000001</v>
      </c>
      <c r="L1487">
        <v>6.1</v>
      </c>
      <c r="M1487">
        <v>0.48392269999999998</v>
      </c>
      <c r="N1487">
        <v>0.3865114</v>
      </c>
      <c r="O1487">
        <v>0.94045820000000002</v>
      </c>
      <c r="P1487">
        <v>0.2817615</v>
      </c>
      <c r="Q1487">
        <v>1.4542444000000001</v>
      </c>
      <c r="S1487" t="s">
        <v>495</v>
      </c>
      <c r="T1487">
        <v>67.137</v>
      </c>
      <c r="U1487">
        <v>16.073</v>
      </c>
      <c r="V1487">
        <v>8.1999999999999993</v>
      </c>
      <c r="W1487">
        <v>0.5229975</v>
      </c>
      <c r="X1487">
        <v>0.39034659999999999</v>
      </c>
      <c r="Y1487">
        <v>0.823681</v>
      </c>
      <c r="Z1487">
        <v>0.18381439999999999</v>
      </c>
      <c r="AA1487">
        <v>1.1988603</v>
      </c>
    </row>
    <row r="1488" spans="1:27" ht="14.25" customHeight="1" x14ac:dyDescent="0.2">
      <c r="A1488">
        <v>20160524</v>
      </c>
      <c r="B1488">
        <v>3979053</v>
      </c>
      <c r="C1488" s="2" t="str">
        <f t="shared" si="144"/>
        <v>2016</v>
      </c>
      <c r="D1488" s="2" t="str">
        <f t="shared" si="145"/>
        <v>05</v>
      </c>
      <c r="E1488" s="2" t="str">
        <f t="shared" si="146"/>
        <v>24</v>
      </c>
      <c r="F1488" s="2" t="str">
        <f t="shared" si="147"/>
        <v>24/05/2016</v>
      </c>
      <c r="G1488" s="2">
        <f t="shared" si="148"/>
        <v>1344</v>
      </c>
      <c r="H1488" s="2">
        <f t="shared" si="143"/>
        <v>0</v>
      </c>
      <c r="I1488" t="s">
        <v>33</v>
      </c>
      <c r="J1488">
        <v>63.466999999999999</v>
      </c>
      <c r="K1488">
        <v>16.632999999999999</v>
      </c>
      <c r="L1488">
        <v>2.7</v>
      </c>
      <c r="M1488">
        <v>0.4568818</v>
      </c>
      <c r="N1488">
        <v>0.47707139999999998</v>
      </c>
      <c r="O1488">
        <v>1.134422</v>
      </c>
      <c r="P1488">
        <v>0.16449330000000001</v>
      </c>
      <c r="Q1488">
        <v>1.4435041</v>
      </c>
      <c r="S1488" t="s">
        <v>678</v>
      </c>
      <c r="T1488">
        <v>65.16</v>
      </c>
      <c r="U1488">
        <v>16.620999999999999</v>
      </c>
      <c r="V1488">
        <v>2.9</v>
      </c>
      <c r="W1488">
        <v>0.64545560000000002</v>
      </c>
      <c r="X1488">
        <v>0.344638</v>
      </c>
      <c r="Y1488">
        <v>0.63267419999999996</v>
      </c>
      <c r="Z1488">
        <v>0.11415839999999999</v>
      </c>
      <c r="AA1488">
        <v>0.7817269</v>
      </c>
    </row>
    <row r="1489" spans="1:27" ht="14.25" customHeight="1" x14ac:dyDescent="0.2">
      <c r="A1489">
        <v>20160526</v>
      </c>
      <c r="B1489">
        <v>3979053</v>
      </c>
      <c r="C1489" s="2" t="str">
        <f t="shared" si="144"/>
        <v>2016</v>
      </c>
      <c r="D1489" s="2" t="str">
        <f t="shared" si="145"/>
        <v>05</v>
      </c>
      <c r="E1489" s="2" t="str">
        <f t="shared" si="146"/>
        <v>26</v>
      </c>
      <c r="F1489" s="2" t="str">
        <f t="shared" si="147"/>
        <v>26/05/2016</v>
      </c>
      <c r="G1489" s="2">
        <f t="shared" si="148"/>
        <v>1392</v>
      </c>
      <c r="H1489" s="2">
        <f t="shared" si="143"/>
        <v>0</v>
      </c>
      <c r="I1489" t="s">
        <v>33</v>
      </c>
      <c r="J1489">
        <v>67.489000000000004</v>
      </c>
      <c r="K1489">
        <v>15.182</v>
      </c>
      <c r="L1489">
        <v>3.7</v>
      </c>
      <c r="M1489">
        <v>0.37803049999999999</v>
      </c>
      <c r="N1489">
        <v>0.41967700000000002</v>
      </c>
      <c r="O1489">
        <v>1.2895251000000001</v>
      </c>
      <c r="P1489">
        <v>0.36561060000000001</v>
      </c>
      <c r="Q1489">
        <v>1.9086029</v>
      </c>
      <c r="S1489" t="s">
        <v>74</v>
      </c>
      <c r="T1489">
        <v>70.856999999999999</v>
      </c>
      <c r="U1489">
        <v>15.138999999999999</v>
      </c>
      <c r="V1489">
        <v>3.9</v>
      </c>
      <c r="W1489">
        <v>0.33716119999999999</v>
      </c>
      <c r="X1489">
        <v>0.45442900000000003</v>
      </c>
      <c r="Y1489">
        <v>1.3811708</v>
      </c>
      <c r="Z1489">
        <v>0.15937399999999999</v>
      </c>
      <c r="AA1489">
        <v>1.7285282</v>
      </c>
    </row>
    <row r="1490" spans="1:27" ht="14.25" customHeight="1" x14ac:dyDescent="0.2">
      <c r="A1490">
        <v>20160528</v>
      </c>
      <c r="B1490">
        <v>3979053</v>
      </c>
      <c r="C1490" s="2" t="str">
        <f t="shared" si="144"/>
        <v>2016</v>
      </c>
      <c r="D1490" s="2" t="str">
        <f t="shared" si="145"/>
        <v>05</v>
      </c>
      <c r="E1490" s="2" t="str">
        <f t="shared" si="146"/>
        <v>28</v>
      </c>
      <c r="F1490" s="2" t="str">
        <f t="shared" si="147"/>
        <v>28/05/2016</v>
      </c>
      <c r="G1490" s="2">
        <f t="shared" si="148"/>
        <v>1440</v>
      </c>
      <c r="H1490" s="2">
        <f t="shared" si="143"/>
        <v>0</v>
      </c>
      <c r="I1490" t="s">
        <v>33</v>
      </c>
      <c r="J1490">
        <v>62.284999999999997</v>
      </c>
      <c r="K1490">
        <v>15.159000000000001</v>
      </c>
      <c r="L1490">
        <v>2</v>
      </c>
      <c r="M1490">
        <v>0.68217340000000004</v>
      </c>
      <c r="N1490">
        <v>0.2119113</v>
      </c>
      <c r="O1490">
        <v>0.30676029999999999</v>
      </c>
      <c r="P1490">
        <v>0.2370833</v>
      </c>
      <c r="Q1490">
        <v>0.67932599999999999</v>
      </c>
      <c r="S1490" t="s">
        <v>175</v>
      </c>
      <c r="T1490">
        <v>63.747</v>
      </c>
      <c r="U1490">
        <v>13.938000000000001</v>
      </c>
      <c r="V1490">
        <v>0.6</v>
      </c>
      <c r="W1490">
        <v>0.23398540000000001</v>
      </c>
      <c r="X1490">
        <v>0.36295709999999998</v>
      </c>
      <c r="Y1490">
        <v>1.5984210000000001</v>
      </c>
      <c r="Z1490">
        <v>0.67125699999999999</v>
      </c>
      <c r="AA1490">
        <v>4.3615544999999996</v>
      </c>
    </row>
    <row r="1491" spans="1:27" ht="14.25" customHeight="1" x14ac:dyDescent="0.2">
      <c r="A1491">
        <v>20160531</v>
      </c>
      <c r="B1491">
        <v>3979053</v>
      </c>
      <c r="C1491" s="2" t="str">
        <f t="shared" si="144"/>
        <v>2016</v>
      </c>
      <c r="D1491" s="2" t="str">
        <f t="shared" si="145"/>
        <v>05</v>
      </c>
      <c r="E1491" s="2" t="str">
        <f t="shared" si="146"/>
        <v>31</v>
      </c>
      <c r="F1491" s="2" t="str">
        <f t="shared" si="147"/>
        <v>31/05/2016</v>
      </c>
      <c r="G1491" s="2">
        <f t="shared" si="148"/>
        <v>1512</v>
      </c>
      <c r="H1491" s="2">
        <f t="shared" si="143"/>
        <v>0</v>
      </c>
      <c r="I1491" t="s">
        <v>33</v>
      </c>
      <c r="J1491">
        <v>62.497</v>
      </c>
      <c r="K1491">
        <v>13.928000000000001</v>
      </c>
      <c r="L1491">
        <v>3.7</v>
      </c>
      <c r="M1491">
        <v>0.64531190000000005</v>
      </c>
      <c r="N1491">
        <v>0.2915276</v>
      </c>
      <c r="O1491">
        <v>0.47001769999999998</v>
      </c>
      <c r="P1491">
        <v>0.20217499999999999</v>
      </c>
      <c r="Q1491">
        <v>0.81348209999999999</v>
      </c>
      <c r="S1491" t="s">
        <v>53</v>
      </c>
      <c r="T1491">
        <v>73.171000000000006</v>
      </c>
      <c r="U1491">
        <v>14.845000000000001</v>
      </c>
      <c r="V1491">
        <v>3.6</v>
      </c>
      <c r="W1491">
        <v>0.4694817</v>
      </c>
      <c r="X1491">
        <v>0.39233630000000003</v>
      </c>
      <c r="Y1491">
        <v>0.86972879999999997</v>
      </c>
      <c r="Z1491">
        <v>0.34822510000000001</v>
      </c>
      <c r="AA1491">
        <v>1.7824808999999999</v>
      </c>
    </row>
    <row r="1492" spans="1:27" ht="14.25" customHeight="1" x14ac:dyDescent="0.2">
      <c r="A1492">
        <v>20160604</v>
      </c>
      <c r="B1492">
        <v>3979053</v>
      </c>
      <c r="C1492" s="2" t="str">
        <f t="shared" si="144"/>
        <v>2016</v>
      </c>
      <c r="D1492" s="2" t="str">
        <f t="shared" si="145"/>
        <v>06</v>
      </c>
      <c r="E1492" s="2" t="str">
        <f t="shared" si="146"/>
        <v>04</v>
      </c>
      <c r="F1492" s="2" t="str">
        <f t="shared" si="147"/>
        <v>04/06/2016</v>
      </c>
      <c r="G1492" s="2">
        <f t="shared" si="148"/>
        <v>1608</v>
      </c>
      <c r="H1492" s="2">
        <f t="shared" si="143"/>
        <v>0</v>
      </c>
      <c r="I1492" t="s">
        <v>33</v>
      </c>
      <c r="J1492">
        <v>62.515000000000001</v>
      </c>
      <c r="K1492">
        <v>16.198</v>
      </c>
      <c r="L1492">
        <v>6.9</v>
      </c>
      <c r="M1492">
        <v>0.51778919999999995</v>
      </c>
      <c r="N1492">
        <v>0.3819825</v>
      </c>
      <c r="O1492">
        <v>0.86080670000000004</v>
      </c>
      <c r="P1492">
        <v>0.13628999999999999</v>
      </c>
      <c r="Q1492">
        <v>1.1031956999999999</v>
      </c>
      <c r="S1492" t="s">
        <v>80</v>
      </c>
      <c r="T1492">
        <v>65.546000000000006</v>
      </c>
      <c r="U1492">
        <v>14.877000000000001</v>
      </c>
      <c r="V1492">
        <v>5.6</v>
      </c>
      <c r="W1492">
        <v>0.470198</v>
      </c>
      <c r="X1492">
        <v>0.42802050000000003</v>
      </c>
      <c r="Y1492">
        <v>1.0344439999999999</v>
      </c>
      <c r="Z1492">
        <v>0.36708269999999998</v>
      </c>
      <c r="AA1492">
        <v>1.7085896</v>
      </c>
    </row>
    <row r="1493" spans="1:27" ht="14.25" customHeight="1" x14ac:dyDescent="0.2">
      <c r="A1493">
        <v>20160607</v>
      </c>
      <c r="B1493">
        <v>3979053</v>
      </c>
      <c r="C1493" s="2" t="str">
        <f t="shared" si="144"/>
        <v>2016</v>
      </c>
      <c r="D1493" s="2" t="str">
        <f t="shared" si="145"/>
        <v>06</v>
      </c>
      <c r="E1493" s="2" t="str">
        <f t="shared" si="146"/>
        <v>07</v>
      </c>
      <c r="F1493" s="2" t="str">
        <f t="shared" si="147"/>
        <v>07/06/2016</v>
      </c>
      <c r="G1493" s="2">
        <f t="shared" si="148"/>
        <v>1680</v>
      </c>
      <c r="H1493" s="2">
        <f t="shared" si="143"/>
        <v>0</v>
      </c>
      <c r="I1493" t="s">
        <v>33</v>
      </c>
      <c r="J1493">
        <v>70.867999999999995</v>
      </c>
      <c r="K1493">
        <v>15.778</v>
      </c>
      <c r="L1493">
        <v>2.7</v>
      </c>
      <c r="M1493">
        <v>0.54819050000000002</v>
      </c>
      <c r="N1493">
        <v>0.28907310000000003</v>
      </c>
      <c r="O1493">
        <v>0.55075909999999995</v>
      </c>
      <c r="P1493">
        <v>0.1110787</v>
      </c>
      <c r="Q1493">
        <v>0.74727589999999999</v>
      </c>
      <c r="S1493" t="s">
        <v>56</v>
      </c>
      <c r="T1493">
        <v>71.028999999999996</v>
      </c>
      <c r="U1493">
        <v>15.759</v>
      </c>
      <c r="V1493">
        <v>4.8</v>
      </c>
      <c r="W1493">
        <v>0.57864990000000005</v>
      </c>
      <c r="X1493">
        <v>0.37638050000000001</v>
      </c>
      <c r="Y1493">
        <v>0.73411820000000005</v>
      </c>
      <c r="Z1493">
        <v>0.12804209999999999</v>
      </c>
      <c r="AA1493">
        <v>0.86085509999999998</v>
      </c>
    </row>
    <row r="1494" spans="1:27" ht="14.25" customHeight="1" x14ac:dyDescent="0.2">
      <c r="A1494">
        <v>20160611</v>
      </c>
      <c r="B1494">
        <v>3979053</v>
      </c>
      <c r="C1494" s="2" t="str">
        <f t="shared" si="144"/>
        <v>2016</v>
      </c>
      <c r="D1494" s="2" t="str">
        <f t="shared" si="145"/>
        <v>06</v>
      </c>
      <c r="E1494" s="2" t="str">
        <f t="shared" si="146"/>
        <v>11</v>
      </c>
      <c r="F1494" s="2" t="str">
        <f t="shared" si="147"/>
        <v>11/06/2016</v>
      </c>
      <c r="G1494" s="2">
        <f t="shared" si="148"/>
        <v>1776</v>
      </c>
      <c r="H1494" s="2">
        <f t="shared" si="143"/>
        <v>0</v>
      </c>
      <c r="I1494" t="s">
        <v>177</v>
      </c>
      <c r="J1494">
        <v>61.898000000000003</v>
      </c>
      <c r="K1494">
        <v>16.437000000000001</v>
      </c>
      <c r="L1494">
        <v>2.8</v>
      </c>
      <c r="M1494">
        <v>0.61041400000000001</v>
      </c>
      <c r="N1494">
        <v>0.25327840000000001</v>
      </c>
      <c r="O1494">
        <v>0.43004490000000001</v>
      </c>
      <c r="P1494">
        <v>0.26607330000000001</v>
      </c>
      <c r="Q1494">
        <v>0.9799795</v>
      </c>
      <c r="S1494" t="s">
        <v>457</v>
      </c>
      <c r="T1494">
        <v>62.648000000000003</v>
      </c>
      <c r="U1494">
        <v>16.452999999999999</v>
      </c>
      <c r="V1494">
        <v>5.8</v>
      </c>
      <c r="W1494">
        <v>0.47704669999999999</v>
      </c>
      <c r="X1494">
        <v>0.38626909999999998</v>
      </c>
      <c r="Y1494">
        <v>0.8030467</v>
      </c>
      <c r="Z1494">
        <v>0.30186770000000002</v>
      </c>
      <c r="AA1494">
        <v>1.3232355</v>
      </c>
    </row>
    <row r="1495" spans="1:27" ht="14.25" customHeight="1" x14ac:dyDescent="0.2">
      <c r="A1495">
        <v>20160625</v>
      </c>
      <c r="B1495">
        <v>3979053</v>
      </c>
      <c r="C1495" s="2" t="str">
        <f t="shared" si="144"/>
        <v>2016</v>
      </c>
      <c r="D1495" s="2" t="str">
        <f t="shared" si="145"/>
        <v>06</v>
      </c>
      <c r="E1495" s="2" t="str">
        <f t="shared" si="146"/>
        <v>25</v>
      </c>
      <c r="F1495" s="2" t="str">
        <f t="shared" si="147"/>
        <v>25/06/2016</v>
      </c>
      <c r="G1495" s="2">
        <f t="shared" si="148"/>
        <v>2112</v>
      </c>
      <c r="H1495" s="2">
        <f t="shared" si="143"/>
        <v>0</v>
      </c>
      <c r="I1495" t="s">
        <v>33</v>
      </c>
      <c r="J1495">
        <v>64.935000000000002</v>
      </c>
      <c r="K1495">
        <v>16.440999999999999</v>
      </c>
      <c r="L1495">
        <v>9.1999999999999993</v>
      </c>
      <c r="M1495">
        <v>0.4012056</v>
      </c>
      <c r="N1495">
        <v>0.46589589999999997</v>
      </c>
      <c r="O1495">
        <v>1.2303672000000001</v>
      </c>
      <c r="P1495">
        <v>0.27226050000000002</v>
      </c>
      <c r="Q1495">
        <v>1.8747514000000001</v>
      </c>
      <c r="S1495" t="s">
        <v>254</v>
      </c>
      <c r="T1495">
        <v>77.123000000000005</v>
      </c>
      <c r="U1495">
        <v>17.044</v>
      </c>
      <c r="V1495">
        <v>3</v>
      </c>
      <c r="W1495">
        <v>0.41731010000000002</v>
      </c>
      <c r="X1495">
        <v>0.47866500000000001</v>
      </c>
      <c r="Y1495">
        <v>1.2473114000000001</v>
      </c>
      <c r="Z1495">
        <v>0.2302274</v>
      </c>
      <c r="AA1495">
        <v>1.6736068</v>
      </c>
    </row>
    <row r="1496" spans="1:27" ht="14.25" customHeight="1" x14ac:dyDescent="0.2">
      <c r="A1496">
        <v>20160630</v>
      </c>
      <c r="B1496">
        <v>3979053</v>
      </c>
      <c r="C1496" s="2" t="str">
        <f t="shared" si="144"/>
        <v>2016</v>
      </c>
      <c r="D1496" s="2" t="str">
        <f t="shared" si="145"/>
        <v>06</v>
      </c>
      <c r="E1496" s="2" t="str">
        <f t="shared" si="146"/>
        <v>30</v>
      </c>
      <c r="F1496" s="2" t="str">
        <f t="shared" si="147"/>
        <v>30/06/2016</v>
      </c>
      <c r="G1496" s="2">
        <f t="shared" si="148"/>
        <v>2232</v>
      </c>
      <c r="H1496" s="2">
        <f t="shared" si="143"/>
        <v>0</v>
      </c>
      <c r="I1496" t="s">
        <v>33</v>
      </c>
      <c r="J1496">
        <v>61.39</v>
      </c>
      <c r="K1496">
        <v>15.584</v>
      </c>
      <c r="L1496">
        <v>0.3</v>
      </c>
      <c r="M1496">
        <v>0.57020110000000002</v>
      </c>
      <c r="N1496">
        <v>0.3651972</v>
      </c>
      <c r="O1496">
        <v>0.65401560000000003</v>
      </c>
      <c r="P1496">
        <v>0.123347</v>
      </c>
      <c r="Q1496">
        <v>0.90152829999999995</v>
      </c>
      <c r="S1496" t="s">
        <v>78</v>
      </c>
      <c r="T1496">
        <v>62.542000000000002</v>
      </c>
      <c r="U1496">
        <v>17.187000000000001</v>
      </c>
      <c r="V1496">
        <v>10</v>
      </c>
      <c r="W1496">
        <v>0.40520879999999998</v>
      </c>
      <c r="X1496">
        <v>0.44096000000000002</v>
      </c>
      <c r="Y1496">
        <v>1.1269671999999999</v>
      </c>
      <c r="Z1496">
        <v>0.25818400000000002</v>
      </c>
      <c r="AA1496">
        <v>1.6833932</v>
      </c>
    </row>
    <row r="1497" spans="1:27" ht="14.25" customHeight="1" x14ac:dyDescent="0.2">
      <c r="A1497">
        <v>20160702</v>
      </c>
      <c r="B1497">
        <v>3979053</v>
      </c>
      <c r="C1497" s="2" t="str">
        <f t="shared" si="144"/>
        <v>2016</v>
      </c>
      <c r="D1497" s="2" t="str">
        <f t="shared" si="145"/>
        <v>07</v>
      </c>
      <c r="E1497" s="2" t="str">
        <f t="shared" si="146"/>
        <v>02</v>
      </c>
      <c r="F1497" s="2" t="str">
        <f t="shared" si="147"/>
        <v>02/07/2016</v>
      </c>
      <c r="G1497" s="2">
        <f t="shared" si="148"/>
        <v>2280</v>
      </c>
      <c r="H1497" s="2">
        <f t="shared" si="143"/>
        <v>0</v>
      </c>
      <c r="I1497" t="s">
        <v>77</v>
      </c>
      <c r="J1497">
        <v>69.358999999999995</v>
      </c>
      <c r="K1497">
        <v>16.602</v>
      </c>
      <c r="L1497">
        <v>6.4</v>
      </c>
      <c r="M1497">
        <v>0.46331990000000001</v>
      </c>
      <c r="N1497">
        <v>0.34818670000000002</v>
      </c>
      <c r="O1497">
        <v>0.79398340000000001</v>
      </c>
      <c r="P1497">
        <v>0.27384799999999998</v>
      </c>
      <c r="Q1497">
        <v>1.3862224000000001</v>
      </c>
      <c r="S1497" t="s">
        <v>34</v>
      </c>
      <c r="T1497">
        <v>74.881</v>
      </c>
      <c r="U1497">
        <v>15.596</v>
      </c>
      <c r="V1497">
        <v>8.6999999999999993</v>
      </c>
      <c r="W1497">
        <v>0.46273419999999998</v>
      </c>
      <c r="X1497">
        <v>0.39105079999999998</v>
      </c>
      <c r="Y1497">
        <v>1.0233852000000001</v>
      </c>
      <c r="Z1497">
        <v>0.26915640000000002</v>
      </c>
      <c r="AA1497">
        <v>1.2341518</v>
      </c>
    </row>
    <row r="1498" spans="1:27" ht="14.25" customHeight="1" x14ac:dyDescent="0.2">
      <c r="A1498">
        <v>20160709</v>
      </c>
      <c r="B1498">
        <v>3979053</v>
      </c>
      <c r="C1498" s="2" t="str">
        <f t="shared" si="144"/>
        <v>2016</v>
      </c>
      <c r="D1498" s="2" t="str">
        <f t="shared" si="145"/>
        <v>07</v>
      </c>
      <c r="E1498" s="2" t="str">
        <f t="shared" si="146"/>
        <v>09</v>
      </c>
      <c r="F1498" s="2" t="str">
        <f t="shared" si="147"/>
        <v>09/07/2016</v>
      </c>
      <c r="G1498" s="2">
        <f t="shared" si="148"/>
        <v>2448</v>
      </c>
      <c r="H1498" s="2">
        <f t="shared" si="143"/>
        <v>0</v>
      </c>
      <c r="I1498" t="s">
        <v>33</v>
      </c>
      <c r="J1498">
        <v>64.847999999999999</v>
      </c>
      <c r="K1498">
        <v>13.846</v>
      </c>
      <c r="L1498">
        <v>3.4</v>
      </c>
      <c r="M1498">
        <v>0.41110550000000001</v>
      </c>
      <c r="N1498">
        <v>0.44290829999999998</v>
      </c>
      <c r="O1498">
        <v>1.3094821999999999</v>
      </c>
      <c r="P1498">
        <v>0.1764155</v>
      </c>
      <c r="Q1498">
        <v>1.5909397000000001</v>
      </c>
      <c r="S1498" t="s">
        <v>679</v>
      </c>
      <c r="T1498">
        <v>72.028999999999996</v>
      </c>
      <c r="U1498">
        <v>15.648999999999999</v>
      </c>
      <c r="V1498">
        <v>4</v>
      </c>
      <c r="W1498">
        <v>0.52155490000000004</v>
      </c>
      <c r="X1498">
        <v>0.36636259999999998</v>
      </c>
      <c r="Y1498">
        <v>0.84343219999999997</v>
      </c>
      <c r="Z1498">
        <v>0.42114190000000001</v>
      </c>
      <c r="AA1498">
        <v>1.7251273</v>
      </c>
    </row>
    <row r="1499" spans="1:27" ht="14.25" customHeight="1" x14ac:dyDescent="0.2">
      <c r="A1499">
        <v>20160712</v>
      </c>
      <c r="B1499">
        <v>3979053</v>
      </c>
      <c r="C1499" s="2" t="str">
        <f t="shared" si="144"/>
        <v>2016</v>
      </c>
      <c r="D1499" s="2" t="str">
        <f t="shared" si="145"/>
        <v>07</v>
      </c>
      <c r="E1499" s="2" t="str">
        <f t="shared" si="146"/>
        <v>12</v>
      </c>
      <c r="F1499" s="2" t="str">
        <f t="shared" si="147"/>
        <v>12/07/2016</v>
      </c>
      <c r="G1499" s="2">
        <f t="shared" si="148"/>
        <v>2520</v>
      </c>
      <c r="H1499" s="2">
        <f t="shared" si="143"/>
        <v>0</v>
      </c>
      <c r="I1499" t="s">
        <v>366</v>
      </c>
      <c r="J1499">
        <v>72.225999999999999</v>
      </c>
      <c r="K1499">
        <v>18.263000000000002</v>
      </c>
      <c r="L1499">
        <v>6.8</v>
      </c>
      <c r="M1499">
        <v>0.54314099999999998</v>
      </c>
      <c r="N1499">
        <v>0.35134090000000001</v>
      </c>
      <c r="O1499">
        <v>0.7045981</v>
      </c>
      <c r="P1499">
        <v>0.2774356</v>
      </c>
      <c r="Q1499">
        <v>1.2354510999999999</v>
      </c>
      <c r="S1499" t="s">
        <v>680</v>
      </c>
      <c r="T1499">
        <v>63.075000000000003</v>
      </c>
      <c r="U1499">
        <v>13.747</v>
      </c>
      <c r="V1499">
        <v>5.3</v>
      </c>
      <c r="W1499">
        <v>0.24131639999999999</v>
      </c>
      <c r="X1499">
        <v>0.47779519999999998</v>
      </c>
      <c r="Y1499">
        <v>1.9925982</v>
      </c>
      <c r="Z1499">
        <v>0.32216650000000002</v>
      </c>
      <c r="AA1499">
        <v>2.9457241000000001</v>
      </c>
    </row>
    <row r="1500" spans="1:27" ht="14.25" customHeight="1" x14ac:dyDescent="0.2">
      <c r="A1500">
        <v>20160716</v>
      </c>
      <c r="B1500">
        <v>3979053</v>
      </c>
      <c r="C1500" s="2" t="str">
        <f t="shared" si="144"/>
        <v>2016</v>
      </c>
      <c r="D1500" s="2" t="str">
        <f t="shared" si="145"/>
        <v>07</v>
      </c>
      <c r="E1500" s="2" t="str">
        <f t="shared" si="146"/>
        <v>16</v>
      </c>
      <c r="F1500" s="2" t="str">
        <f t="shared" si="147"/>
        <v>16/07/2016</v>
      </c>
      <c r="G1500" s="2">
        <f t="shared" si="148"/>
        <v>2616</v>
      </c>
      <c r="H1500" s="2">
        <f t="shared" si="143"/>
        <v>0</v>
      </c>
      <c r="I1500" t="s">
        <v>33</v>
      </c>
      <c r="J1500">
        <v>62.024000000000001</v>
      </c>
      <c r="K1500">
        <v>14.826000000000001</v>
      </c>
      <c r="L1500">
        <v>8.6999999999999993</v>
      </c>
      <c r="M1500">
        <v>0.46839380000000003</v>
      </c>
      <c r="N1500">
        <v>0.35736030000000002</v>
      </c>
      <c r="O1500">
        <v>0.90473099999999995</v>
      </c>
      <c r="P1500">
        <v>0.45211190000000001</v>
      </c>
      <c r="Q1500">
        <v>1.7677001000000001</v>
      </c>
      <c r="S1500" t="s">
        <v>419</v>
      </c>
      <c r="T1500">
        <v>68.09</v>
      </c>
      <c r="U1500">
        <v>17.059999999999999</v>
      </c>
      <c r="V1500">
        <v>12.3</v>
      </c>
      <c r="W1500">
        <v>0.30353799999999997</v>
      </c>
      <c r="X1500">
        <v>0.43628820000000001</v>
      </c>
      <c r="Y1500">
        <v>1.4888060000000001</v>
      </c>
      <c r="Z1500">
        <v>0.59117200000000003</v>
      </c>
      <c r="AA1500">
        <v>3.4658636999999999</v>
      </c>
    </row>
    <row r="1501" spans="1:27" ht="14.25" customHeight="1" x14ac:dyDescent="0.2">
      <c r="A1501">
        <v>20160723</v>
      </c>
      <c r="B1501">
        <v>3979053</v>
      </c>
      <c r="C1501" s="2" t="str">
        <f t="shared" si="144"/>
        <v>2016</v>
      </c>
      <c r="D1501" s="2" t="str">
        <f t="shared" si="145"/>
        <v>07</v>
      </c>
      <c r="E1501" s="2" t="str">
        <f t="shared" si="146"/>
        <v>23</v>
      </c>
      <c r="F1501" s="2" t="str">
        <f t="shared" si="147"/>
        <v>23/07/2016</v>
      </c>
      <c r="G1501" s="2">
        <f t="shared" si="148"/>
        <v>2784</v>
      </c>
      <c r="H1501" s="2">
        <f t="shared" si="143"/>
        <v>0</v>
      </c>
      <c r="I1501" t="s">
        <v>264</v>
      </c>
      <c r="J1501">
        <v>64.221999999999994</v>
      </c>
      <c r="K1501">
        <v>17.431999999999999</v>
      </c>
      <c r="L1501">
        <v>10.7</v>
      </c>
      <c r="M1501">
        <v>0.40315879999999998</v>
      </c>
      <c r="N1501">
        <v>0.36318440000000002</v>
      </c>
      <c r="O1501">
        <v>1.2256616</v>
      </c>
      <c r="P1501">
        <v>0.48275780000000001</v>
      </c>
      <c r="Q1501">
        <v>2.5707993999999998</v>
      </c>
      <c r="S1501" t="s">
        <v>681</v>
      </c>
      <c r="T1501">
        <v>66.367999999999995</v>
      </c>
      <c r="U1501">
        <v>18.039000000000001</v>
      </c>
      <c r="V1501">
        <v>7.3</v>
      </c>
      <c r="W1501">
        <v>0.37150270000000002</v>
      </c>
      <c r="X1501">
        <v>0.494251</v>
      </c>
      <c r="Y1501">
        <v>1.8227342</v>
      </c>
      <c r="Z1501">
        <v>0.29160989999999998</v>
      </c>
      <c r="AA1501">
        <v>2.2007102999999999</v>
      </c>
    </row>
    <row r="1502" spans="1:27" ht="14.25" customHeight="1" x14ac:dyDescent="0.2">
      <c r="A1502">
        <v>20160730</v>
      </c>
      <c r="B1502">
        <v>3979053</v>
      </c>
      <c r="C1502" s="2" t="str">
        <f t="shared" si="144"/>
        <v>2016</v>
      </c>
      <c r="D1502" s="2" t="str">
        <f t="shared" si="145"/>
        <v>07</v>
      </c>
      <c r="E1502" s="2" t="str">
        <f t="shared" si="146"/>
        <v>30</v>
      </c>
      <c r="F1502" s="2" t="str">
        <f t="shared" si="147"/>
        <v>30/07/2016</v>
      </c>
      <c r="G1502" s="2">
        <f t="shared" si="148"/>
        <v>2952</v>
      </c>
      <c r="H1502" s="2">
        <f t="shared" si="143"/>
        <v>0</v>
      </c>
      <c r="I1502" t="s">
        <v>33</v>
      </c>
      <c r="J1502">
        <v>59.89</v>
      </c>
      <c r="K1502">
        <v>16.347999999999999</v>
      </c>
      <c r="L1502">
        <v>4.9000000000000004</v>
      </c>
      <c r="M1502">
        <v>0.59189069999999999</v>
      </c>
      <c r="N1502">
        <v>0.3487383</v>
      </c>
      <c r="O1502">
        <v>0.6535531</v>
      </c>
      <c r="P1502">
        <v>0.13997989999999999</v>
      </c>
      <c r="Q1502">
        <v>0.87430390000000002</v>
      </c>
      <c r="S1502" t="s">
        <v>57</v>
      </c>
      <c r="T1502">
        <v>59.386000000000003</v>
      </c>
      <c r="U1502">
        <v>16.596</v>
      </c>
      <c r="V1502">
        <v>6.9</v>
      </c>
      <c r="W1502">
        <v>0.4520883</v>
      </c>
      <c r="X1502">
        <v>0.46799619999999997</v>
      </c>
      <c r="Y1502">
        <v>1.3195083000000001</v>
      </c>
      <c r="Z1502">
        <v>0.26159399999999999</v>
      </c>
      <c r="AA1502">
        <v>1.7674695</v>
      </c>
    </row>
    <row r="1503" spans="1:27" ht="14.25" customHeight="1" x14ac:dyDescent="0.2">
      <c r="A1503">
        <v>20160804</v>
      </c>
      <c r="B1503">
        <v>3979053</v>
      </c>
      <c r="C1503" s="2" t="str">
        <f t="shared" si="144"/>
        <v>2016</v>
      </c>
      <c r="D1503" s="2" t="str">
        <f t="shared" si="145"/>
        <v>08</v>
      </c>
      <c r="E1503" s="2" t="str">
        <f t="shared" si="146"/>
        <v>04</v>
      </c>
      <c r="F1503" s="2" t="str">
        <f t="shared" si="147"/>
        <v>04/08/2016</v>
      </c>
      <c r="G1503" s="2">
        <f t="shared" si="148"/>
        <v>3072</v>
      </c>
      <c r="H1503" s="2">
        <f t="shared" si="143"/>
        <v>0</v>
      </c>
      <c r="I1503" t="s">
        <v>50</v>
      </c>
      <c r="J1503">
        <v>74.421000000000006</v>
      </c>
      <c r="K1503">
        <v>15.946999999999999</v>
      </c>
      <c r="L1503">
        <v>9.1</v>
      </c>
      <c r="M1503">
        <v>0.3554696</v>
      </c>
      <c r="N1503">
        <v>0.38748899999999997</v>
      </c>
      <c r="O1503">
        <v>1.3935519999999999</v>
      </c>
      <c r="P1503">
        <v>0.50689030000000002</v>
      </c>
      <c r="Q1503">
        <v>2.8504307</v>
      </c>
      <c r="S1503" t="s">
        <v>275</v>
      </c>
      <c r="T1503">
        <v>74.597999999999999</v>
      </c>
      <c r="U1503">
        <v>14.965</v>
      </c>
      <c r="V1503">
        <v>4</v>
      </c>
      <c r="W1503">
        <v>0.33749669999999998</v>
      </c>
      <c r="X1503">
        <v>0.2465986</v>
      </c>
      <c r="Y1503">
        <v>0.76124360000000002</v>
      </c>
      <c r="Z1503">
        <v>0.58723639999999999</v>
      </c>
      <c r="AA1503">
        <v>2.3616351999999998</v>
      </c>
    </row>
    <row r="1504" spans="1:27" ht="14.25" customHeight="1" x14ac:dyDescent="0.2">
      <c r="A1504">
        <v>20160813</v>
      </c>
      <c r="B1504">
        <v>3979053</v>
      </c>
      <c r="C1504" s="2" t="str">
        <f t="shared" si="144"/>
        <v>2016</v>
      </c>
      <c r="D1504" s="2" t="str">
        <f t="shared" si="145"/>
        <v>08</v>
      </c>
      <c r="E1504" s="2" t="str">
        <f t="shared" si="146"/>
        <v>13</v>
      </c>
      <c r="F1504" s="2" t="str">
        <f t="shared" si="147"/>
        <v>13/08/2016</v>
      </c>
      <c r="G1504" s="2">
        <f t="shared" si="148"/>
        <v>3288</v>
      </c>
      <c r="H1504" s="2">
        <f t="shared" si="143"/>
        <v>0</v>
      </c>
      <c r="I1504" t="s">
        <v>33</v>
      </c>
      <c r="J1504">
        <v>74.078999999999994</v>
      </c>
      <c r="K1504">
        <v>18.082999999999998</v>
      </c>
      <c r="L1504">
        <v>11</v>
      </c>
      <c r="M1504">
        <v>0.51113090000000005</v>
      </c>
      <c r="N1504">
        <v>0.37626599999999999</v>
      </c>
      <c r="O1504">
        <v>0.83456719999999995</v>
      </c>
      <c r="P1504">
        <v>0.2882325</v>
      </c>
      <c r="Q1504">
        <v>1.3679616000000001</v>
      </c>
      <c r="S1504" t="s">
        <v>677</v>
      </c>
      <c r="T1504">
        <v>72.620999999999995</v>
      </c>
      <c r="U1504">
        <v>15.813000000000001</v>
      </c>
      <c r="V1504">
        <v>5.7</v>
      </c>
      <c r="W1504">
        <v>0.57233579999999995</v>
      </c>
      <c r="X1504">
        <v>0.34194099999999999</v>
      </c>
      <c r="Y1504">
        <v>0.65089260000000004</v>
      </c>
      <c r="Z1504">
        <v>0.332673</v>
      </c>
      <c r="AA1504">
        <v>1.2155275000000001</v>
      </c>
    </row>
    <row r="1505" spans="1:27" ht="14.25" customHeight="1" x14ac:dyDescent="0.2">
      <c r="A1505">
        <v>20160816</v>
      </c>
      <c r="B1505">
        <v>3979053</v>
      </c>
      <c r="C1505" s="2" t="str">
        <f t="shared" si="144"/>
        <v>2016</v>
      </c>
      <c r="D1505" s="2" t="str">
        <f t="shared" si="145"/>
        <v>08</v>
      </c>
      <c r="E1505" s="2" t="str">
        <f t="shared" si="146"/>
        <v>16</v>
      </c>
      <c r="F1505" s="2" t="str">
        <f t="shared" si="147"/>
        <v>16/08/2016</v>
      </c>
      <c r="G1505" s="2">
        <f t="shared" si="148"/>
        <v>3360</v>
      </c>
      <c r="H1505" s="2">
        <f t="shared" si="143"/>
        <v>0</v>
      </c>
      <c r="I1505" t="s">
        <v>33</v>
      </c>
      <c r="J1505">
        <v>59.92</v>
      </c>
      <c r="K1505">
        <v>15.298999999999999</v>
      </c>
      <c r="L1505">
        <v>2.6</v>
      </c>
      <c r="M1505">
        <v>0.47435050000000001</v>
      </c>
      <c r="N1505">
        <v>0.32282309999999997</v>
      </c>
      <c r="O1505">
        <v>0.68989590000000001</v>
      </c>
      <c r="P1505">
        <v>0.30866840000000001</v>
      </c>
      <c r="Q1505">
        <v>1.372479</v>
      </c>
      <c r="S1505" t="s">
        <v>412</v>
      </c>
      <c r="T1505">
        <v>59.694000000000003</v>
      </c>
      <c r="U1505">
        <v>15.898</v>
      </c>
      <c r="V1505">
        <v>10.8</v>
      </c>
      <c r="W1505">
        <v>0.4915157</v>
      </c>
      <c r="X1505">
        <v>0.41737489999999999</v>
      </c>
      <c r="Y1505">
        <v>1.1100133999999999</v>
      </c>
      <c r="Z1505">
        <v>0.2115812</v>
      </c>
      <c r="AA1505">
        <v>1.4228251000000001</v>
      </c>
    </row>
    <row r="1506" spans="1:27" ht="14.25" customHeight="1" x14ac:dyDescent="0.2">
      <c r="A1506">
        <v>20160820</v>
      </c>
      <c r="B1506">
        <v>3979053</v>
      </c>
      <c r="C1506" s="2" t="str">
        <f t="shared" si="144"/>
        <v>2016</v>
      </c>
      <c r="D1506" s="2" t="str">
        <f t="shared" si="145"/>
        <v>08</v>
      </c>
      <c r="E1506" s="2" t="str">
        <f t="shared" si="146"/>
        <v>20</v>
      </c>
      <c r="F1506" s="2" t="str">
        <f t="shared" si="147"/>
        <v>20/08/2016</v>
      </c>
      <c r="G1506" s="2">
        <f t="shared" si="148"/>
        <v>3456</v>
      </c>
      <c r="H1506" s="2">
        <f t="shared" si="143"/>
        <v>0</v>
      </c>
      <c r="I1506" t="s">
        <v>125</v>
      </c>
      <c r="J1506">
        <v>79.495000000000005</v>
      </c>
      <c r="K1506">
        <v>17.37</v>
      </c>
      <c r="L1506">
        <v>3.2</v>
      </c>
      <c r="M1506">
        <v>0.6147203</v>
      </c>
      <c r="N1506">
        <v>0.31658380000000003</v>
      </c>
      <c r="O1506">
        <v>0.63037350000000003</v>
      </c>
      <c r="P1506">
        <v>0.19007270000000001</v>
      </c>
      <c r="Q1506">
        <v>0.88185309999999995</v>
      </c>
      <c r="S1506" t="s">
        <v>400</v>
      </c>
      <c r="T1506">
        <v>76.185000000000002</v>
      </c>
      <c r="U1506">
        <v>16.001999999999999</v>
      </c>
      <c r="V1506">
        <v>7.9</v>
      </c>
      <c r="W1506">
        <v>0.39399780000000001</v>
      </c>
      <c r="X1506">
        <v>0.35388619999999998</v>
      </c>
      <c r="Y1506">
        <v>0.93520650000000005</v>
      </c>
      <c r="Z1506">
        <v>0.45799669999999998</v>
      </c>
      <c r="AA1506">
        <v>1.9368491000000001</v>
      </c>
    </row>
    <row r="1507" spans="1:27" ht="14.25" customHeight="1" x14ac:dyDescent="0.2">
      <c r="A1507">
        <v>20160823</v>
      </c>
      <c r="B1507">
        <v>3979053</v>
      </c>
      <c r="C1507" s="2" t="str">
        <f t="shared" si="144"/>
        <v>2016</v>
      </c>
      <c r="D1507" s="2" t="str">
        <f t="shared" si="145"/>
        <v>08</v>
      </c>
      <c r="E1507" s="2" t="str">
        <f t="shared" si="146"/>
        <v>23</v>
      </c>
      <c r="F1507" s="2" t="str">
        <f t="shared" si="147"/>
        <v>23/08/2016</v>
      </c>
      <c r="G1507" s="2">
        <f t="shared" si="148"/>
        <v>3528</v>
      </c>
      <c r="H1507" s="2">
        <f t="shared" si="143"/>
        <v>0</v>
      </c>
      <c r="I1507" t="s">
        <v>125</v>
      </c>
      <c r="J1507">
        <v>69.709999999999994</v>
      </c>
      <c r="K1507">
        <v>16.846</v>
      </c>
      <c r="L1507">
        <v>3.7</v>
      </c>
      <c r="M1507">
        <v>0.34846110000000002</v>
      </c>
      <c r="N1507">
        <v>0.46964109999999998</v>
      </c>
      <c r="O1507">
        <v>1.4608706</v>
      </c>
      <c r="P1507">
        <v>0.41520859999999998</v>
      </c>
      <c r="Q1507">
        <v>2.3087742000000002</v>
      </c>
      <c r="S1507" t="s">
        <v>55</v>
      </c>
      <c r="T1507">
        <v>69.391999999999996</v>
      </c>
      <c r="U1507">
        <v>15.334</v>
      </c>
      <c r="V1507">
        <v>3</v>
      </c>
      <c r="W1507">
        <v>0.42174810000000001</v>
      </c>
      <c r="X1507">
        <v>0.47303640000000002</v>
      </c>
      <c r="Y1507">
        <v>1.6251628</v>
      </c>
      <c r="Z1507">
        <v>0.26694479999999998</v>
      </c>
      <c r="AA1507">
        <v>2.0777443</v>
      </c>
    </row>
    <row r="1508" spans="1:27" ht="14.25" customHeight="1" x14ac:dyDescent="0.2">
      <c r="A1508">
        <v>20160825</v>
      </c>
      <c r="B1508">
        <v>3979053</v>
      </c>
      <c r="C1508" s="2" t="str">
        <f t="shared" si="144"/>
        <v>2016</v>
      </c>
      <c r="D1508" s="2" t="str">
        <f t="shared" si="145"/>
        <v>08</v>
      </c>
      <c r="E1508" s="2" t="str">
        <f t="shared" si="146"/>
        <v>25</v>
      </c>
      <c r="F1508" s="2" t="str">
        <f t="shared" si="147"/>
        <v>25/08/2016</v>
      </c>
      <c r="G1508" s="2">
        <f t="shared" si="148"/>
        <v>3576</v>
      </c>
      <c r="H1508" s="2">
        <f t="shared" si="143"/>
        <v>0</v>
      </c>
      <c r="I1508" t="s">
        <v>33</v>
      </c>
      <c r="J1508">
        <v>75.700999999999993</v>
      </c>
      <c r="K1508">
        <v>14.673999999999999</v>
      </c>
      <c r="L1508">
        <v>4.5</v>
      </c>
      <c r="M1508">
        <v>0.4066071</v>
      </c>
      <c r="N1508">
        <v>0.51385179999999997</v>
      </c>
      <c r="O1508">
        <v>1.6563583</v>
      </c>
      <c r="P1508">
        <v>0.34730610000000001</v>
      </c>
      <c r="Q1508">
        <v>2.3823767999999999</v>
      </c>
      <c r="S1508" t="s">
        <v>57</v>
      </c>
      <c r="T1508">
        <v>72.828999999999994</v>
      </c>
      <c r="U1508">
        <v>11.974</v>
      </c>
      <c r="V1508">
        <v>0.8</v>
      </c>
      <c r="W1508">
        <v>0.56643469999999996</v>
      </c>
      <c r="X1508">
        <v>0.28603010000000001</v>
      </c>
      <c r="Y1508">
        <v>0.51257620000000004</v>
      </c>
      <c r="Z1508">
        <v>0.36150700000000002</v>
      </c>
      <c r="AA1508">
        <v>1.2305016</v>
      </c>
    </row>
    <row r="1509" spans="1:27" ht="14.25" customHeight="1" x14ac:dyDescent="0.2">
      <c r="A1509">
        <v>20160331</v>
      </c>
      <c r="B1509">
        <v>4013424</v>
      </c>
      <c r="C1509" s="2" t="str">
        <f t="shared" si="144"/>
        <v>2016</v>
      </c>
      <c r="D1509" s="2" t="str">
        <f t="shared" si="145"/>
        <v>03</v>
      </c>
      <c r="E1509" s="2" t="str">
        <f t="shared" si="146"/>
        <v>31</v>
      </c>
      <c r="F1509" s="2" t="str">
        <f t="shared" si="147"/>
        <v>31/03/2016</v>
      </c>
      <c r="G1509" s="2">
        <f t="shared" si="148"/>
        <v>0</v>
      </c>
      <c r="H1509" s="2">
        <f t="shared" si="143"/>
        <v>0</v>
      </c>
      <c r="I1509" t="s">
        <v>83</v>
      </c>
      <c r="J1509">
        <v>74.228999999999999</v>
      </c>
      <c r="K1509">
        <v>20.609000000000002</v>
      </c>
      <c r="L1509">
        <v>6.4</v>
      </c>
      <c r="M1509">
        <v>0.34435359999999998</v>
      </c>
      <c r="N1509">
        <v>0.38747379999999998</v>
      </c>
      <c r="O1509">
        <v>1.2367417999999999</v>
      </c>
      <c r="P1509">
        <v>0.4278536</v>
      </c>
      <c r="Q1509">
        <v>2.4514046999999999</v>
      </c>
      <c r="S1509" t="s">
        <v>512</v>
      </c>
      <c r="T1509">
        <v>83.346999999999994</v>
      </c>
      <c r="U1509">
        <v>23.053999999999998</v>
      </c>
      <c r="V1509">
        <v>8.5</v>
      </c>
      <c r="W1509">
        <v>0.33163150000000002</v>
      </c>
      <c r="X1509">
        <v>0.41480030000000001</v>
      </c>
      <c r="Y1509">
        <v>1.3839324</v>
      </c>
      <c r="Z1509">
        <v>0.38581939999999998</v>
      </c>
      <c r="AA1509">
        <v>2.5839235999999999</v>
      </c>
    </row>
    <row r="1510" spans="1:27" ht="14.25" customHeight="1" x14ac:dyDescent="0.2">
      <c r="A1510">
        <v>20160402</v>
      </c>
      <c r="B1510">
        <v>4013424</v>
      </c>
      <c r="C1510" s="2" t="str">
        <f t="shared" si="144"/>
        <v>2016</v>
      </c>
      <c r="D1510" s="2" t="str">
        <f t="shared" si="145"/>
        <v>04</v>
      </c>
      <c r="E1510" s="2" t="str">
        <f t="shared" si="146"/>
        <v>02</v>
      </c>
      <c r="F1510" s="2" t="str">
        <f t="shared" si="147"/>
        <v>02/04/2016</v>
      </c>
      <c r="G1510" s="2">
        <f t="shared" si="148"/>
        <v>48</v>
      </c>
      <c r="H1510" s="2">
        <f t="shared" si="143"/>
        <v>0</v>
      </c>
      <c r="I1510" t="s">
        <v>67</v>
      </c>
      <c r="J1510">
        <v>74.091999999999999</v>
      </c>
      <c r="K1510">
        <v>20.719000000000001</v>
      </c>
      <c r="L1510">
        <v>8.8000000000000007</v>
      </c>
      <c r="M1510">
        <v>0.3511591</v>
      </c>
      <c r="N1510">
        <v>0.50336539999999996</v>
      </c>
      <c r="O1510">
        <v>1.7306746</v>
      </c>
      <c r="P1510">
        <v>0.3491013</v>
      </c>
      <c r="Q1510">
        <v>2.4519628999999998</v>
      </c>
      <c r="S1510" t="s">
        <v>90</v>
      </c>
      <c r="T1510">
        <v>78.903000000000006</v>
      </c>
      <c r="U1510">
        <v>17.393000000000001</v>
      </c>
      <c r="V1510">
        <v>4.3</v>
      </c>
      <c r="W1510">
        <v>0.22987189999999999</v>
      </c>
      <c r="X1510">
        <v>0.47389219999999999</v>
      </c>
      <c r="Y1510">
        <v>2.0669445</v>
      </c>
      <c r="Z1510">
        <v>0.41594199999999998</v>
      </c>
      <c r="AA1510">
        <v>3.5605185000000001</v>
      </c>
    </row>
    <row r="1511" spans="1:27" ht="14.25" customHeight="1" x14ac:dyDescent="0.2">
      <c r="A1511">
        <v>20160405</v>
      </c>
      <c r="B1511">
        <v>4013424</v>
      </c>
      <c r="C1511" s="2" t="str">
        <f t="shared" si="144"/>
        <v>2016</v>
      </c>
      <c r="D1511" s="2" t="str">
        <f t="shared" si="145"/>
        <v>04</v>
      </c>
      <c r="E1511" s="2" t="str">
        <f t="shared" si="146"/>
        <v>05</v>
      </c>
      <c r="F1511" s="2" t="str">
        <f t="shared" si="147"/>
        <v>05/04/2016</v>
      </c>
      <c r="G1511" s="2">
        <f t="shared" si="148"/>
        <v>120</v>
      </c>
      <c r="H1511" s="2">
        <f t="shared" si="143"/>
        <v>0</v>
      </c>
      <c r="I1511" t="s">
        <v>85</v>
      </c>
      <c r="J1511">
        <v>79.349999999999994</v>
      </c>
      <c r="K1511">
        <v>19.425000000000001</v>
      </c>
      <c r="L1511">
        <v>5.5</v>
      </c>
      <c r="M1511">
        <v>0.25879970000000002</v>
      </c>
      <c r="N1511">
        <v>0.41935610000000001</v>
      </c>
      <c r="O1511">
        <v>1.5783020999999999</v>
      </c>
      <c r="P1511">
        <v>0.36773159999999999</v>
      </c>
      <c r="Q1511">
        <v>2.7858076999999999</v>
      </c>
      <c r="S1511" t="s">
        <v>456</v>
      </c>
      <c r="T1511">
        <v>90.436999999999998</v>
      </c>
      <c r="U1511">
        <v>24.530999999999999</v>
      </c>
      <c r="V1511">
        <v>4.9000000000000004</v>
      </c>
      <c r="W1511">
        <v>0.26715909999999998</v>
      </c>
      <c r="X1511">
        <v>0.3912138</v>
      </c>
      <c r="Y1511">
        <v>1.4636867</v>
      </c>
      <c r="Z1511">
        <v>0.57745650000000004</v>
      </c>
      <c r="AA1511">
        <v>3.5260009999999999</v>
      </c>
    </row>
    <row r="1512" spans="1:27" ht="14.25" customHeight="1" x14ac:dyDescent="0.2">
      <c r="A1512">
        <v>20160409</v>
      </c>
      <c r="B1512">
        <v>4013424</v>
      </c>
      <c r="C1512" s="2" t="str">
        <f t="shared" si="144"/>
        <v>2016</v>
      </c>
      <c r="D1512" s="2" t="str">
        <f t="shared" si="145"/>
        <v>04</v>
      </c>
      <c r="E1512" s="2" t="str">
        <f t="shared" si="146"/>
        <v>09</v>
      </c>
      <c r="F1512" s="2" t="str">
        <f t="shared" si="147"/>
        <v>09/04/2016</v>
      </c>
      <c r="G1512" s="2">
        <f t="shared" si="148"/>
        <v>216</v>
      </c>
      <c r="H1512" s="2">
        <f t="shared" si="143"/>
        <v>0</v>
      </c>
      <c r="I1512" t="s">
        <v>77</v>
      </c>
      <c r="J1512">
        <v>77.638999999999996</v>
      </c>
      <c r="K1512">
        <v>26.565000000000001</v>
      </c>
      <c r="L1512">
        <v>5.3</v>
      </c>
      <c r="M1512">
        <v>0.18658620000000001</v>
      </c>
      <c r="N1512">
        <v>0.40794229999999998</v>
      </c>
      <c r="O1512">
        <v>2.4917226000000001</v>
      </c>
      <c r="P1512">
        <v>0.59294760000000002</v>
      </c>
      <c r="Q1512">
        <v>6.3405491999999999</v>
      </c>
      <c r="S1512" t="s">
        <v>339</v>
      </c>
      <c r="T1512">
        <v>81.22</v>
      </c>
      <c r="U1512">
        <v>21.574000000000002</v>
      </c>
      <c r="V1512">
        <v>7.2</v>
      </c>
      <c r="W1512">
        <v>0.15220259999999999</v>
      </c>
      <c r="X1512">
        <v>0.48020230000000003</v>
      </c>
      <c r="Y1512">
        <v>3.1940808999999999</v>
      </c>
      <c r="Z1512">
        <v>0.4861529</v>
      </c>
      <c r="AA1512">
        <v>5.8929195999999999</v>
      </c>
    </row>
    <row r="1513" spans="1:27" ht="14.25" customHeight="1" x14ac:dyDescent="0.2">
      <c r="A1513">
        <v>20160412</v>
      </c>
      <c r="B1513">
        <v>4013424</v>
      </c>
      <c r="C1513" s="2" t="str">
        <f t="shared" si="144"/>
        <v>2016</v>
      </c>
      <c r="D1513" s="2" t="str">
        <f t="shared" si="145"/>
        <v>04</v>
      </c>
      <c r="E1513" s="2" t="str">
        <f t="shared" si="146"/>
        <v>12</v>
      </c>
      <c r="F1513" s="2" t="str">
        <f t="shared" si="147"/>
        <v>12/04/2016</v>
      </c>
      <c r="G1513" s="2">
        <f t="shared" si="148"/>
        <v>288</v>
      </c>
      <c r="H1513" s="2">
        <f t="shared" si="143"/>
        <v>0</v>
      </c>
      <c r="I1513" t="s">
        <v>33</v>
      </c>
      <c r="J1513">
        <v>71.509</v>
      </c>
      <c r="K1513">
        <v>24.22</v>
      </c>
      <c r="L1513">
        <v>8.3000000000000007</v>
      </c>
      <c r="M1513">
        <v>0.2858272</v>
      </c>
      <c r="N1513">
        <v>0.48864249999999998</v>
      </c>
      <c r="O1513">
        <v>1.6791419000000001</v>
      </c>
      <c r="P1513">
        <v>0.34876119999999999</v>
      </c>
      <c r="Q1513">
        <v>2.9342248999999998</v>
      </c>
      <c r="S1513" t="s">
        <v>548</v>
      </c>
      <c r="T1513">
        <v>65.153000000000006</v>
      </c>
      <c r="U1513">
        <v>20.855</v>
      </c>
      <c r="V1513">
        <v>14.6</v>
      </c>
      <c r="W1513">
        <v>0.21612020000000001</v>
      </c>
      <c r="X1513">
        <v>0.42393900000000001</v>
      </c>
      <c r="Y1513">
        <v>2.2295657000000002</v>
      </c>
      <c r="Z1513">
        <v>0.46517120000000001</v>
      </c>
      <c r="AA1513">
        <v>3.6867516</v>
      </c>
    </row>
    <row r="1514" spans="1:27" ht="14.25" customHeight="1" x14ac:dyDescent="0.2">
      <c r="A1514">
        <v>20160414</v>
      </c>
      <c r="B1514">
        <v>4013424</v>
      </c>
      <c r="C1514" s="2" t="str">
        <f t="shared" si="144"/>
        <v>2016</v>
      </c>
      <c r="D1514" s="2" t="str">
        <f t="shared" si="145"/>
        <v>04</v>
      </c>
      <c r="E1514" s="2" t="str">
        <f t="shared" si="146"/>
        <v>14</v>
      </c>
      <c r="F1514" s="2" t="str">
        <f t="shared" si="147"/>
        <v>14/04/2016</v>
      </c>
      <c r="G1514" s="2">
        <f t="shared" si="148"/>
        <v>336</v>
      </c>
      <c r="H1514" s="2">
        <f t="shared" si="143"/>
        <v>0</v>
      </c>
      <c r="I1514" t="s">
        <v>148</v>
      </c>
      <c r="J1514">
        <v>75.066000000000003</v>
      </c>
      <c r="K1514">
        <v>25.552</v>
      </c>
      <c r="L1514">
        <v>4.8</v>
      </c>
      <c r="M1514">
        <v>0.32129570000000002</v>
      </c>
      <c r="N1514">
        <v>0.47589710000000002</v>
      </c>
      <c r="O1514">
        <v>2.0813397999999999</v>
      </c>
      <c r="P1514">
        <v>0.35119830000000002</v>
      </c>
      <c r="Q1514">
        <v>2.8125922000000001</v>
      </c>
      <c r="S1514" t="s">
        <v>107</v>
      </c>
      <c r="T1514">
        <v>77.138000000000005</v>
      </c>
      <c r="U1514">
        <v>21.369</v>
      </c>
      <c r="V1514">
        <v>5.0999999999999996</v>
      </c>
      <c r="W1514">
        <v>0.24675459999999999</v>
      </c>
      <c r="X1514">
        <v>0.34356449999999999</v>
      </c>
      <c r="Y1514">
        <v>1.6240866</v>
      </c>
      <c r="Z1514">
        <v>0.62971390000000005</v>
      </c>
      <c r="AA1514">
        <v>3.8147085999999999</v>
      </c>
    </row>
    <row r="1515" spans="1:27" ht="14.25" customHeight="1" x14ac:dyDescent="0.2">
      <c r="A1515">
        <v>20160419</v>
      </c>
      <c r="B1515">
        <v>4013424</v>
      </c>
      <c r="C1515" s="2" t="str">
        <f t="shared" si="144"/>
        <v>2016</v>
      </c>
      <c r="D1515" s="2" t="str">
        <f t="shared" si="145"/>
        <v>04</v>
      </c>
      <c r="E1515" s="2" t="str">
        <f t="shared" si="146"/>
        <v>19</v>
      </c>
      <c r="F1515" s="2" t="str">
        <f t="shared" si="147"/>
        <v>19/04/2016</v>
      </c>
      <c r="G1515" s="2">
        <f t="shared" si="148"/>
        <v>456</v>
      </c>
      <c r="H1515" s="2">
        <f t="shared" si="143"/>
        <v>0</v>
      </c>
      <c r="I1515" t="s">
        <v>682</v>
      </c>
      <c r="J1515">
        <v>69.022999999999996</v>
      </c>
      <c r="K1515">
        <v>23.053999999999998</v>
      </c>
      <c r="L1515">
        <v>13.8</v>
      </c>
      <c r="M1515">
        <v>0.30944569999999999</v>
      </c>
      <c r="N1515">
        <v>0.39698830000000002</v>
      </c>
      <c r="O1515">
        <v>1.6827221000000001</v>
      </c>
      <c r="P1515">
        <v>0.50314449999999999</v>
      </c>
      <c r="Q1515">
        <v>3.2132643999999999</v>
      </c>
      <c r="S1515" t="s">
        <v>226</v>
      </c>
      <c r="T1515">
        <v>62.56</v>
      </c>
      <c r="U1515">
        <v>19.209</v>
      </c>
      <c r="V1515">
        <v>9.8000000000000007</v>
      </c>
      <c r="W1515">
        <v>0.25363370000000002</v>
      </c>
      <c r="X1515">
        <v>0.47246500000000002</v>
      </c>
      <c r="Y1515">
        <v>1.8013482999999999</v>
      </c>
      <c r="Z1515">
        <v>0.33120739999999999</v>
      </c>
      <c r="AA1515">
        <v>2.9490096000000001</v>
      </c>
    </row>
    <row r="1516" spans="1:27" ht="14.25" customHeight="1" x14ac:dyDescent="0.2">
      <c r="A1516">
        <v>20160423</v>
      </c>
      <c r="B1516">
        <v>4013424</v>
      </c>
      <c r="C1516" s="2" t="str">
        <f t="shared" si="144"/>
        <v>2016</v>
      </c>
      <c r="D1516" s="2" t="str">
        <f t="shared" si="145"/>
        <v>04</v>
      </c>
      <c r="E1516" s="2" t="str">
        <f t="shared" si="146"/>
        <v>23</v>
      </c>
      <c r="F1516" s="2" t="str">
        <f t="shared" si="147"/>
        <v>23/04/2016</v>
      </c>
      <c r="G1516" s="2">
        <f t="shared" si="148"/>
        <v>552</v>
      </c>
      <c r="H1516" s="2">
        <f t="shared" si="143"/>
        <v>0</v>
      </c>
      <c r="I1516" t="s">
        <v>54</v>
      </c>
      <c r="J1516">
        <v>75.866</v>
      </c>
      <c r="K1516">
        <v>25.600999999999999</v>
      </c>
      <c r="L1516">
        <v>6.5</v>
      </c>
      <c r="M1516">
        <v>0.27689989999999998</v>
      </c>
      <c r="N1516">
        <v>0.40334059999999999</v>
      </c>
      <c r="O1516">
        <v>1.5968279000000001</v>
      </c>
      <c r="P1516">
        <v>0.41955969999999998</v>
      </c>
      <c r="Q1516">
        <v>3.0176789999999998</v>
      </c>
      <c r="S1516" t="s">
        <v>569</v>
      </c>
      <c r="T1516">
        <v>80.5</v>
      </c>
      <c r="U1516">
        <v>27.233000000000001</v>
      </c>
      <c r="V1516">
        <v>5.8</v>
      </c>
      <c r="W1516">
        <v>0.28016720000000001</v>
      </c>
      <c r="X1516">
        <v>0.55574559999999995</v>
      </c>
      <c r="Y1516">
        <v>2.4916573999999998</v>
      </c>
      <c r="Z1516">
        <v>0.28762399999999999</v>
      </c>
      <c r="AA1516">
        <v>3.1655217000000002</v>
      </c>
    </row>
    <row r="1517" spans="1:27" ht="14.25" customHeight="1" x14ac:dyDescent="0.2">
      <c r="A1517">
        <v>20160426</v>
      </c>
      <c r="B1517">
        <v>4013424</v>
      </c>
      <c r="C1517" s="2" t="str">
        <f t="shared" si="144"/>
        <v>2016</v>
      </c>
      <c r="D1517" s="2" t="str">
        <f t="shared" si="145"/>
        <v>04</v>
      </c>
      <c r="E1517" s="2" t="str">
        <f t="shared" si="146"/>
        <v>26</v>
      </c>
      <c r="F1517" s="2" t="str">
        <f t="shared" si="147"/>
        <v>26/04/2016</v>
      </c>
      <c r="G1517" s="2">
        <f t="shared" si="148"/>
        <v>624</v>
      </c>
      <c r="H1517" s="2">
        <f t="shared" si="143"/>
        <v>0</v>
      </c>
      <c r="I1517" t="s">
        <v>207</v>
      </c>
      <c r="J1517">
        <v>70.182000000000002</v>
      </c>
      <c r="K1517">
        <v>25.837</v>
      </c>
      <c r="L1517">
        <v>11.6</v>
      </c>
      <c r="M1517">
        <v>0.2597257</v>
      </c>
      <c r="N1517">
        <v>0.49038130000000002</v>
      </c>
      <c r="O1517">
        <v>1.8634427</v>
      </c>
      <c r="P1517">
        <v>0.36739139999999998</v>
      </c>
      <c r="Q1517">
        <v>2.9021773999999998</v>
      </c>
      <c r="S1517" t="s">
        <v>683</v>
      </c>
      <c r="T1517">
        <v>65.959999999999994</v>
      </c>
      <c r="U1517">
        <v>19.975999999999999</v>
      </c>
      <c r="V1517">
        <v>6.8</v>
      </c>
      <c r="W1517">
        <v>0.1965266</v>
      </c>
      <c r="X1517">
        <v>0.39421820000000002</v>
      </c>
      <c r="Y1517">
        <v>2.3780519</v>
      </c>
      <c r="Z1517">
        <v>0.53472660000000005</v>
      </c>
      <c r="AA1517">
        <v>4.6940681</v>
      </c>
    </row>
    <row r="1518" spans="1:27" ht="14.25" customHeight="1" x14ac:dyDescent="0.2">
      <c r="A1518">
        <v>20160428</v>
      </c>
      <c r="B1518">
        <v>4013424</v>
      </c>
      <c r="C1518" s="2" t="str">
        <f t="shared" si="144"/>
        <v>2016</v>
      </c>
      <c r="D1518" s="2" t="str">
        <f t="shared" si="145"/>
        <v>04</v>
      </c>
      <c r="E1518" s="2" t="str">
        <f t="shared" si="146"/>
        <v>28</v>
      </c>
      <c r="F1518" s="2" t="str">
        <f t="shared" si="147"/>
        <v>28/04/2016</v>
      </c>
      <c r="G1518" s="2">
        <f t="shared" si="148"/>
        <v>672</v>
      </c>
      <c r="H1518" s="2">
        <f t="shared" si="143"/>
        <v>0</v>
      </c>
      <c r="I1518" t="s">
        <v>87</v>
      </c>
      <c r="J1518">
        <v>83.811000000000007</v>
      </c>
      <c r="K1518">
        <v>18.29</v>
      </c>
      <c r="L1518">
        <v>5.9</v>
      </c>
      <c r="M1518">
        <v>0.23546130000000001</v>
      </c>
      <c r="N1518">
        <v>0.47869139999999999</v>
      </c>
      <c r="O1518">
        <v>2.0246376000000001</v>
      </c>
      <c r="P1518">
        <v>0.43826559999999998</v>
      </c>
      <c r="Q1518">
        <v>3.9882243000000002</v>
      </c>
      <c r="S1518" t="s">
        <v>684</v>
      </c>
      <c r="T1518">
        <v>88.492000000000004</v>
      </c>
      <c r="U1518">
        <v>17.353000000000002</v>
      </c>
      <c r="V1518">
        <v>7</v>
      </c>
      <c r="W1518">
        <v>0.31568499999999999</v>
      </c>
      <c r="X1518">
        <v>0.42235929999999999</v>
      </c>
      <c r="Y1518">
        <v>1.3690408000000001</v>
      </c>
      <c r="Z1518">
        <v>0.41611900000000002</v>
      </c>
      <c r="AA1518">
        <v>2.7803070999999999</v>
      </c>
    </row>
    <row r="1519" spans="1:27" ht="14.25" customHeight="1" x14ac:dyDescent="0.2">
      <c r="A1519">
        <v>20160430</v>
      </c>
      <c r="B1519">
        <v>4013424</v>
      </c>
      <c r="C1519" s="2" t="str">
        <f t="shared" si="144"/>
        <v>2016</v>
      </c>
      <c r="D1519" s="2" t="str">
        <f t="shared" si="145"/>
        <v>04</v>
      </c>
      <c r="E1519" s="2" t="str">
        <f t="shared" si="146"/>
        <v>30</v>
      </c>
      <c r="F1519" s="2" t="str">
        <f t="shared" si="147"/>
        <v>30/04/2016</v>
      </c>
      <c r="G1519" s="2">
        <f t="shared" si="148"/>
        <v>720</v>
      </c>
      <c r="H1519" s="2">
        <f t="shared" si="143"/>
        <v>0</v>
      </c>
      <c r="I1519" t="s">
        <v>283</v>
      </c>
      <c r="J1519">
        <v>75.691000000000003</v>
      </c>
      <c r="K1519">
        <v>28.957999999999998</v>
      </c>
      <c r="L1519">
        <v>4.5999999999999996</v>
      </c>
      <c r="M1519">
        <v>0.20613400000000001</v>
      </c>
      <c r="N1519">
        <v>0.44930389999999998</v>
      </c>
      <c r="O1519">
        <v>2.6615240999999998</v>
      </c>
      <c r="P1519">
        <v>0.4681825</v>
      </c>
      <c r="Q1519">
        <v>4.5261728000000003</v>
      </c>
      <c r="S1519" t="s">
        <v>416</v>
      </c>
      <c r="T1519">
        <v>79.528000000000006</v>
      </c>
      <c r="U1519">
        <v>28.504000000000001</v>
      </c>
      <c r="V1519">
        <v>12.9</v>
      </c>
      <c r="W1519">
        <v>0.15726019999999999</v>
      </c>
      <c r="X1519">
        <v>0.35428150000000003</v>
      </c>
      <c r="Y1519">
        <v>2.7804015</v>
      </c>
      <c r="Z1519">
        <v>0.63910849999999997</v>
      </c>
      <c r="AA1519">
        <v>6.7700332000000003</v>
      </c>
    </row>
    <row r="1520" spans="1:27" ht="14.25" customHeight="1" x14ac:dyDescent="0.2">
      <c r="A1520">
        <v>20160503</v>
      </c>
      <c r="B1520">
        <v>4013424</v>
      </c>
      <c r="C1520" s="2" t="str">
        <f t="shared" si="144"/>
        <v>2016</v>
      </c>
      <c r="D1520" s="2" t="str">
        <f t="shared" si="145"/>
        <v>05</v>
      </c>
      <c r="E1520" s="2" t="str">
        <f t="shared" si="146"/>
        <v>03</v>
      </c>
      <c r="F1520" s="2" t="str">
        <f t="shared" si="147"/>
        <v>03/05/2016</v>
      </c>
      <c r="G1520" s="2">
        <f t="shared" si="148"/>
        <v>792</v>
      </c>
      <c r="H1520" s="2">
        <f t="shared" si="143"/>
        <v>0</v>
      </c>
      <c r="I1520" t="s">
        <v>65</v>
      </c>
      <c r="J1520">
        <v>68.539000000000001</v>
      </c>
      <c r="K1520">
        <v>24.606999999999999</v>
      </c>
      <c r="L1520">
        <v>5.5</v>
      </c>
      <c r="M1520">
        <v>0.2454298</v>
      </c>
      <c r="N1520">
        <v>0.4926294</v>
      </c>
      <c r="O1520">
        <v>2.2881155999999998</v>
      </c>
      <c r="P1520">
        <v>0.42609750000000002</v>
      </c>
      <c r="Q1520">
        <v>3.808122</v>
      </c>
      <c r="S1520" t="s">
        <v>255</v>
      </c>
      <c r="T1520">
        <v>69.165000000000006</v>
      </c>
      <c r="U1520">
        <v>24.966000000000001</v>
      </c>
      <c r="V1520">
        <v>7.5</v>
      </c>
      <c r="W1520">
        <v>0.3612456</v>
      </c>
      <c r="X1520">
        <v>0.4248169</v>
      </c>
      <c r="Y1520">
        <v>1.1753091</v>
      </c>
      <c r="Z1520">
        <v>0.27005570000000001</v>
      </c>
      <c r="AA1520">
        <v>1.8649800000000001</v>
      </c>
    </row>
    <row r="1521" spans="1:27" ht="14.25" customHeight="1" x14ac:dyDescent="0.2">
      <c r="A1521">
        <v>20160505</v>
      </c>
      <c r="B1521">
        <v>4013424</v>
      </c>
      <c r="C1521" s="2" t="str">
        <f t="shared" si="144"/>
        <v>2016</v>
      </c>
      <c r="D1521" s="2" t="str">
        <f t="shared" si="145"/>
        <v>05</v>
      </c>
      <c r="E1521" s="2" t="str">
        <f t="shared" si="146"/>
        <v>05</v>
      </c>
      <c r="F1521" s="2" t="str">
        <f t="shared" si="147"/>
        <v>05/05/2016</v>
      </c>
      <c r="G1521" s="2">
        <f t="shared" si="148"/>
        <v>840</v>
      </c>
      <c r="H1521" s="2">
        <f t="shared" si="143"/>
        <v>0</v>
      </c>
      <c r="I1521" t="s">
        <v>127</v>
      </c>
      <c r="J1521">
        <v>69.823999999999998</v>
      </c>
      <c r="K1521">
        <v>26.178999999999998</v>
      </c>
      <c r="L1521">
        <v>4.2</v>
      </c>
      <c r="M1521">
        <v>0.25528499999999998</v>
      </c>
      <c r="N1521">
        <v>0.33499709999999999</v>
      </c>
      <c r="O1521">
        <v>1.6261162</v>
      </c>
      <c r="P1521">
        <v>0.58481819999999995</v>
      </c>
      <c r="Q1521">
        <v>4.0988708000000003</v>
      </c>
      <c r="S1521" t="s">
        <v>69</v>
      </c>
      <c r="T1521">
        <v>77.715000000000003</v>
      </c>
      <c r="U1521">
        <v>28.277000000000001</v>
      </c>
      <c r="V1521">
        <v>4</v>
      </c>
      <c r="W1521">
        <v>0.29819669999999998</v>
      </c>
      <c r="X1521">
        <v>0.39606740000000001</v>
      </c>
      <c r="Y1521">
        <v>1.5478182</v>
      </c>
      <c r="Z1521">
        <v>0.43146079999999998</v>
      </c>
      <c r="AA1521">
        <v>2.9710985000000001</v>
      </c>
    </row>
    <row r="1522" spans="1:27" ht="14.25" customHeight="1" x14ac:dyDescent="0.2">
      <c r="A1522">
        <v>20160514</v>
      </c>
      <c r="B1522">
        <v>4013424</v>
      </c>
      <c r="C1522" s="2" t="str">
        <f t="shared" si="144"/>
        <v>2016</v>
      </c>
      <c r="D1522" s="2" t="str">
        <f t="shared" si="145"/>
        <v>05</v>
      </c>
      <c r="E1522" s="2" t="str">
        <f t="shared" si="146"/>
        <v>14</v>
      </c>
      <c r="F1522" s="2" t="str">
        <f t="shared" si="147"/>
        <v>14/05/2016</v>
      </c>
      <c r="G1522" s="2">
        <f t="shared" si="148"/>
        <v>1056</v>
      </c>
      <c r="H1522" s="2">
        <f t="shared" si="143"/>
        <v>0</v>
      </c>
      <c r="I1522" t="s">
        <v>205</v>
      </c>
      <c r="J1522">
        <v>74.679000000000002</v>
      </c>
      <c r="K1522">
        <v>25.605</v>
      </c>
      <c r="L1522">
        <v>18.100000000000001</v>
      </c>
      <c r="M1522">
        <v>0.14891840000000001</v>
      </c>
      <c r="N1522">
        <v>0.46430090000000002</v>
      </c>
      <c r="O1522">
        <v>3.2463421000000001</v>
      </c>
      <c r="P1522">
        <v>0.44966729999999999</v>
      </c>
      <c r="Q1522">
        <v>6.3528903000000003</v>
      </c>
      <c r="S1522" t="s">
        <v>685</v>
      </c>
      <c r="T1522">
        <v>73.536000000000001</v>
      </c>
      <c r="U1522">
        <v>27.646000000000001</v>
      </c>
      <c r="V1522">
        <v>5.4</v>
      </c>
      <c r="W1522">
        <v>0.29089710000000002</v>
      </c>
      <c r="X1522">
        <v>0.58089710000000006</v>
      </c>
      <c r="Y1522">
        <v>2.6106175</v>
      </c>
      <c r="Z1522">
        <v>0.22466469999999999</v>
      </c>
      <c r="AA1522">
        <v>2.795604</v>
      </c>
    </row>
    <row r="1523" spans="1:27" ht="14.25" customHeight="1" x14ac:dyDescent="0.2">
      <c r="A1523">
        <v>20160521</v>
      </c>
      <c r="B1523">
        <v>4013424</v>
      </c>
      <c r="C1523" s="2" t="str">
        <f t="shared" si="144"/>
        <v>2016</v>
      </c>
      <c r="D1523" s="2" t="str">
        <f t="shared" si="145"/>
        <v>05</v>
      </c>
      <c r="E1523" s="2" t="str">
        <f t="shared" si="146"/>
        <v>21</v>
      </c>
      <c r="F1523" s="2" t="str">
        <f t="shared" si="147"/>
        <v>21/05/2016</v>
      </c>
      <c r="G1523" s="2">
        <f t="shared" si="148"/>
        <v>1224</v>
      </c>
      <c r="H1523" s="2">
        <f t="shared" si="143"/>
        <v>0</v>
      </c>
      <c r="I1523" t="s">
        <v>686</v>
      </c>
      <c r="J1523">
        <v>75.847999999999999</v>
      </c>
      <c r="K1523">
        <v>28.041</v>
      </c>
      <c r="L1523">
        <v>9.3000000000000007</v>
      </c>
      <c r="M1523">
        <v>0.29001690000000002</v>
      </c>
      <c r="N1523">
        <v>0.35916550000000003</v>
      </c>
      <c r="O1523">
        <v>1.2881134999999999</v>
      </c>
      <c r="P1523">
        <v>0.5999719</v>
      </c>
      <c r="Q1523">
        <v>3.3012476999999998</v>
      </c>
      <c r="S1523" t="s">
        <v>331</v>
      </c>
      <c r="T1523">
        <v>77.06</v>
      </c>
      <c r="U1523">
        <v>24.539000000000001</v>
      </c>
      <c r="V1523">
        <v>10.7</v>
      </c>
      <c r="W1523">
        <v>0.17773800000000001</v>
      </c>
      <c r="X1523">
        <v>0.4992009</v>
      </c>
      <c r="Y1523">
        <v>3.2966394999999999</v>
      </c>
      <c r="Z1523">
        <v>0.4067114</v>
      </c>
      <c r="AA1523">
        <v>4.8907347000000003</v>
      </c>
    </row>
    <row r="1524" spans="1:27" ht="14.25" customHeight="1" x14ac:dyDescent="0.2">
      <c r="A1524">
        <v>20160524</v>
      </c>
      <c r="B1524">
        <v>4013424</v>
      </c>
      <c r="C1524" s="2" t="str">
        <f t="shared" si="144"/>
        <v>2016</v>
      </c>
      <c r="D1524" s="2" t="str">
        <f t="shared" si="145"/>
        <v>05</v>
      </c>
      <c r="E1524" s="2" t="str">
        <f t="shared" si="146"/>
        <v>24</v>
      </c>
      <c r="F1524" s="2" t="str">
        <f t="shared" si="147"/>
        <v>24/05/2016</v>
      </c>
      <c r="G1524" s="2">
        <f t="shared" si="148"/>
        <v>1296</v>
      </c>
      <c r="H1524" s="2">
        <f t="shared" si="143"/>
        <v>0</v>
      </c>
      <c r="I1524" t="s">
        <v>384</v>
      </c>
      <c r="J1524">
        <v>67.94</v>
      </c>
      <c r="K1524">
        <v>16.782</v>
      </c>
      <c r="L1524">
        <v>11.2</v>
      </c>
      <c r="M1524">
        <v>0.23519970000000001</v>
      </c>
      <c r="N1524">
        <v>0.472806</v>
      </c>
      <c r="O1524">
        <v>2.0543167000000002</v>
      </c>
      <c r="P1524">
        <v>0.48607220000000001</v>
      </c>
      <c r="Q1524">
        <v>3.7115996999999998</v>
      </c>
      <c r="S1524" t="s">
        <v>52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ht="14.25" customHeight="1" x14ac:dyDescent="0.2">
      <c r="A1525">
        <v>20160526</v>
      </c>
      <c r="B1525">
        <v>4013424</v>
      </c>
      <c r="C1525" s="2" t="str">
        <f t="shared" si="144"/>
        <v>2016</v>
      </c>
      <c r="D1525" s="2" t="str">
        <f t="shared" si="145"/>
        <v>05</v>
      </c>
      <c r="E1525" s="2" t="str">
        <f t="shared" si="146"/>
        <v>26</v>
      </c>
      <c r="F1525" s="2" t="str">
        <f t="shared" si="147"/>
        <v>26/05/2016</v>
      </c>
      <c r="G1525" s="2">
        <f t="shared" si="148"/>
        <v>1344</v>
      </c>
      <c r="H1525" s="2">
        <f t="shared" si="143"/>
        <v>0</v>
      </c>
      <c r="I1525" t="s">
        <v>283</v>
      </c>
      <c r="J1525">
        <v>76.03</v>
      </c>
      <c r="K1525">
        <v>14.426</v>
      </c>
      <c r="L1525">
        <v>8.1</v>
      </c>
      <c r="M1525">
        <v>0.3148994</v>
      </c>
      <c r="N1525">
        <v>0.3723918</v>
      </c>
      <c r="O1525">
        <v>1.2754722000000001</v>
      </c>
      <c r="P1525">
        <v>0.54020140000000005</v>
      </c>
      <c r="Q1525">
        <v>3.1020452999999999</v>
      </c>
      <c r="S1525" t="s">
        <v>316</v>
      </c>
      <c r="T1525">
        <v>71.551000000000002</v>
      </c>
      <c r="U1525">
        <v>28.504999999999999</v>
      </c>
      <c r="V1525">
        <v>8.4</v>
      </c>
      <c r="W1525">
        <v>0.27940860000000001</v>
      </c>
      <c r="X1525">
        <v>0.41279310000000002</v>
      </c>
      <c r="Y1525">
        <v>1.4590855</v>
      </c>
      <c r="Z1525">
        <v>0.39555390000000001</v>
      </c>
      <c r="AA1525">
        <v>2.6829239999999999</v>
      </c>
    </row>
    <row r="1526" spans="1:27" ht="14.25" customHeight="1" x14ac:dyDescent="0.2">
      <c r="A1526">
        <v>20160528</v>
      </c>
      <c r="B1526">
        <v>4013424</v>
      </c>
      <c r="C1526" s="2" t="str">
        <f t="shared" si="144"/>
        <v>2016</v>
      </c>
      <c r="D1526" s="2" t="str">
        <f t="shared" si="145"/>
        <v>05</v>
      </c>
      <c r="E1526" s="2" t="str">
        <f t="shared" si="146"/>
        <v>28</v>
      </c>
      <c r="F1526" s="2" t="str">
        <f t="shared" si="147"/>
        <v>28/05/2016</v>
      </c>
      <c r="G1526" s="2">
        <f t="shared" si="148"/>
        <v>1392</v>
      </c>
      <c r="H1526" s="2">
        <f t="shared" si="143"/>
        <v>0</v>
      </c>
      <c r="I1526" t="s">
        <v>54</v>
      </c>
      <c r="J1526">
        <v>81.882999999999996</v>
      </c>
      <c r="K1526">
        <v>28.271000000000001</v>
      </c>
      <c r="L1526">
        <v>5.8</v>
      </c>
      <c r="M1526">
        <v>0.32856160000000001</v>
      </c>
      <c r="N1526">
        <v>0.33808680000000002</v>
      </c>
      <c r="O1526">
        <v>1.0824484000000001</v>
      </c>
      <c r="P1526">
        <v>0.45455849999999998</v>
      </c>
      <c r="Q1526">
        <v>2.4193856999999999</v>
      </c>
      <c r="S1526" t="s">
        <v>442</v>
      </c>
      <c r="T1526">
        <v>82.772000000000006</v>
      </c>
      <c r="U1526">
        <v>28.422000000000001</v>
      </c>
      <c r="V1526">
        <v>7.9</v>
      </c>
      <c r="W1526">
        <v>0.29653360000000001</v>
      </c>
      <c r="X1526">
        <v>0.51393060000000002</v>
      </c>
      <c r="Y1526">
        <v>1.8214105</v>
      </c>
      <c r="Z1526">
        <v>0.2445724</v>
      </c>
      <c r="AA1526">
        <v>2.5990638000000001</v>
      </c>
    </row>
    <row r="1527" spans="1:27" ht="14.25" customHeight="1" x14ac:dyDescent="0.2">
      <c r="A1527">
        <v>20160604</v>
      </c>
      <c r="B1527">
        <v>4013424</v>
      </c>
      <c r="C1527" s="2" t="str">
        <f t="shared" si="144"/>
        <v>2016</v>
      </c>
      <c r="D1527" s="2" t="str">
        <f t="shared" si="145"/>
        <v>06</v>
      </c>
      <c r="E1527" s="2" t="str">
        <f t="shared" si="146"/>
        <v>04</v>
      </c>
      <c r="F1527" s="2" t="str">
        <f t="shared" si="147"/>
        <v>04/06/2016</v>
      </c>
      <c r="G1527" s="2">
        <f t="shared" si="148"/>
        <v>1560</v>
      </c>
      <c r="H1527" s="2">
        <f t="shared" si="143"/>
        <v>0</v>
      </c>
      <c r="I1527" t="s">
        <v>173</v>
      </c>
      <c r="J1527">
        <v>82.551000000000002</v>
      </c>
      <c r="K1527">
        <v>25.63</v>
      </c>
      <c r="L1527">
        <v>6.8</v>
      </c>
      <c r="M1527">
        <v>0.23397970000000001</v>
      </c>
      <c r="N1527">
        <v>0.43724249999999998</v>
      </c>
      <c r="O1527">
        <v>1.9392749</v>
      </c>
      <c r="P1527">
        <v>0.40318150000000003</v>
      </c>
      <c r="Q1527">
        <v>3.6692819000000001</v>
      </c>
      <c r="S1527" t="s">
        <v>521</v>
      </c>
      <c r="T1527">
        <v>76.963999999999999</v>
      </c>
      <c r="U1527">
        <v>23.853000000000002</v>
      </c>
      <c r="V1527">
        <v>7.6</v>
      </c>
      <c r="W1527">
        <v>0.2375891</v>
      </c>
      <c r="X1527">
        <v>0.51269399999999998</v>
      </c>
      <c r="Y1527">
        <v>2.3893360000000001</v>
      </c>
      <c r="Z1527">
        <v>0.31273279999999998</v>
      </c>
      <c r="AA1527">
        <v>3.5782007</v>
      </c>
    </row>
    <row r="1528" spans="1:27" ht="14.25" customHeight="1" x14ac:dyDescent="0.2">
      <c r="A1528">
        <v>20160618</v>
      </c>
      <c r="B1528">
        <v>4013424</v>
      </c>
      <c r="C1528" s="2" t="str">
        <f t="shared" si="144"/>
        <v>2016</v>
      </c>
      <c r="D1528" s="2" t="str">
        <f t="shared" si="145"/>
        <v>06</v>
      </c>
      <c r="E1528" s="2" t="str">
        <f t="shared" si="146"/>
        <v>18</v>
      </c>
      <c r="F1528" s="2" t="str">
        <f t="shared" si="147"/>
        <v>18/06/2016</v>
      </c>
      <c r="G1528" s="2">
        <f t="shared" si="148"/>
        <v>1896</v>
      </c>
      <c r="H1528" s="2">
        <f t="shared" si="143"/>
        <v>0</v>
      </c>
      <c r="I1528" t="s">
        <v>37</v>
      </c>
      <c r="J1528">
        <v>76.081000000000003</v>
      </c>
      <c r="K1528">
        <v>28.425000000000001</v>
      </c>
      <c r="L1528">
        <v>7.8</v>
      </c>
      <c r="M1528">
        <v>0.31149680000000002</v>
      </c>
      <c r="N1528">
        <v>0.31635210000000002</v>
      </c>
      <c r="O1528">
        <v>1.7909128000000001</v>
      </c>
      <c r="P1528">
        <v>0.56071369999999998</v>
      </c>
      <c r="Q1528">
        <v>3.3100301000000001</v>
      </c>
      <c r="S1528" t="s">
        <v>52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ht="14.25" customHeight="1" x14ac:dyDescent="0.2">
      <c r="A1529">
        <v>20160625</v>
      </c>
      <c r="B1529">
        <v>4013424</v>
      </c>
      <c r="C1529" s="2" t="str">
        <f t="shared" si="144"/>
        <v>2016</v>
      </c>
      <c r="D1529" s="2" t="str">
        <f t="shared" si="145"/>
        <v>06</v>
      </c>
      <c r="E1529" s="2" t="str">
        <f t="shared" si="146"/>
        <v>25</v>
      </c>
      <c r="F1529" s="2" t="str">
        <f t="shared" si="147"/>
        <v>25/06/2016</v>
      </c>
      <c r="G1529" s="2">
        <f t="shared" si="148"/>
        <v>2064</v>
      </c>
      <c r="H1529" s="2">
        <f t="shared" si="143"/>
        <v>0</v>
      </c>
      <c r="I1529" t="s">
        <v>291</v>
      </c>
      <c r="J1529">
        <v>77.614000000000004</v>
      </c>
      <c r="K1529">
        <v>26.536000000000001</v>
      </c>
      <c r="L1529">
        <v>10.6</v>
      </c>
      <c r="M1529">
        <v>0.22507350000000001</v>
      </c>
      <c r="N1529">
        <v>0.41768959999999999</v>
      </c>
      <c r="O1529">
        <v>2.2650229</v>
      </c>
      <c r="P1529">
        <v>0.3626549</v>
      </c>
      <c r="Q1529">
        <v>4.2539788999999999</v>
      </c>
      <c r="S1529" t="s">
        <v>52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ht="14.25" customHeight="1" x14ac:dyDescent="0.2">
      <c r="A1530">
        <v>20160628</v>
      </c>
      <c r="B1530">
        <v>4013424</v>
      </c>
      <c r="C1530" s="2" t="str">
        <f t="shared" si="144"/>
        <v>2016</v>
      </c>
      <c r="D1530" s="2" t="str">
        <f t="shared" si="145"/>
        <v>06</v>
      </c>
      <c r="E1530" s="2" t="str">
        <f t="shared" si="146"/>
        <v>28</v>
      </c>
      <c r="F1530" s="2" t="str">
        <f t="shared" si="147"/>
        <v>28/06/2016</v>
      </c>
      <c r="G1530" s="2">
        <f t="shared" si="148"/>
        <v>2136</v>
      </c>
      <c r="H1530" s="2">
        <f t="shared" si="143"/>
        <v>0</v>
      </c>
      <c r="I1530" t="s">
        <v>33</v>
      </c>
      <c r="J1530">
        <v>77.533000000000001</v>
      </c>
      <c r="K1530">
        <v>26.873000000000001</v>
      </c>
      <c r="L1530">
        <v>9.1</v>
      </c>
      <c r="M1530">
        <v>0.31597769999999997</v>
      </c>
      <c r="N1530">
        <v>0.4470731</v>
      </c>
      <c r="O1530">
        <v>2.3028202000000002</v>
      </c>
      <c r="P1530">
        <v>0.37283670000000002</v>
      </c>
      <c r="Q1530">
        <v>2.8550349000000002</v>
      </c>
      <c r="S1530" t="s">
        <v>78</v>
      </c>
      <c r="T1530">
        <v>75.685000000000002</v>
      </c>
      <c r="U1530">
        <v>22.262</v>
      </c>
      <c r="V1530">
        <v>6.6</v>
      </c>
      <c r="W1530">
        <v>0.25116899999999998</v>
      </c>
      <c r="X1530">
        <v>0.56915819999999995</v>
      </c>
      <c r="Y1530">
        <v>3.0303548</v>
      </c>
      <c r="Z1530">
        <v>0.28537560000000001</v>
      </c>
      <c r="AA1530">
        <v>3.4497702000000001</v>
      </c>
    </row>
    <row r="1531" spans="1:27" ht="14.25" customHeight="1" x14ac:dyDescent="0.2">
      <c r="A1531">
        <v>20160702</v>
      </c>
      <c r="B1531">
        <v>4013424</v>
      </c>
      <c r="C1531" s="2" t="str">
        <f t="shared" si="144"/>
        <v>2016</v>
      </c>
      <c r="D1531" s="2" t="str">
        <f t="shared" si="145"/>
        <v>07</v>
      </c>
      <c r="E1531" s="2" t="str">
        <f t="shared" si="146"/>
        <v>02</v>
      </c>
      <c r="F1531" s="2" t="str">
        <f t="shared" si="147"/>
        <v>02/07/2016</v>
      </c>
      <c r="G1531" s="2">
        <f t="shared" si="148"/>
        <v>2232</v>
      </c>
      <c r="H1531" s="2">
        <f t="shared" si="143"/>
        <v>0</v>
      </c>
      <c r="I1531" t="s">
        <v>58</v>
      </c>
      <c r="J1531">
        <v>75.105999999999995</v>
      </c>
      <c r="K1531">
        <v>26.893000000000001</v>
      </c>
      <c r="L1531">
        <v>8.3000000000000007</v>
      </c>
      <c r="M1531">
        <v>0.27063009999999998</v>
      </c>
      <c r="N1531">
        <v>0.43518639999999997</v>
      </c>
      <c r="O1531">
        <v>1.9064945</v>
      </c>
      <c r="P1531">
        <v>0.45921450000000003</v>
      </c>
      <c r="Q1531">
        <v>3.6396343999999998</v>
      </c>
      <c r="S1531" t="s">
        <v>396</v>
      </c>
      <c r="T1531">
        <v>69.62</v>
      </c>
      <c r="U1531">
        <v>21.425999999999998</v>
      </c>
      <c r="V1531">
        <v>8.1</v>
      </c>
      <c r="W1531">
        <v>0.2305268</v>
      </c>
      <c r="X1531">
        <v>0.48313440000000002</v>
      </c>
      <c r="Y1531">
        <v>2.4205185999999999</v>
      </c>
      <c r="Z1531">
        <v>0.38835439999999999</v>
      </c>
      <c r="AA1531">
        <v>4.2225070000000002</v>
      </c>
    </row>
    <row r="1532" spans="1:27" ht="14.25" customHeight="1" x14ac:dyDescent="0.2">
      <c r="A1532">
        <v>20160709</v>
      </c>
      <c r="B1532">
        <v>4013424</v>
      </c>
      <c r="C1532" s="2" t="str">
        <f t="shared" si="144"/>
        <v>2016</v>
      </c>
      <c r="D1532" s="2" t="str">
        <f t="shared" si="145"/>
        <v>07</v>
      </c>
      <c r="E1532" s="2" t="str">
        <f t="shared" si="146"/>
        <v>09</v>
      </c>
      <c r="F1532" s="2" t="str">
        <f t="shared" si="147"/>
        <v>09/07/2016</v>
      </c>
      <c r="G1532" s="2">
        <f t="shared" si="148"/>
        <v>2400</v>
      </c>
      <c r="H1532" s="2">
        <f t="shared" si="143"/>
        <v>0</v>
      </c>
      <c r="I1532" t="s">
        <v>597</v>
      </c>
      <c r="J1532">
        <v>73.483999999999995</v>
      </c>
      <c r="K1532">
        <v>21.948</v>
      </c>
      <c r="L1532">
        <v>12.1</v>
      </c>
      <c r="M1532">
        <v>0.26287149999999998</v>
      </c>
      <c r="N1532">
        <v>0.3790867</v>
      </c>
      <c r="O1532">
        <v>1.9887188</v>
      </c>
      <c r="P1532">
        <v>0.50549180000000005</v>
      </c>
      <c r="Q1532">
        <v>3.3537835999999999</v>
      </c>
      <c r="S1532" t="s">
        <v>242</v>
      </c>
      <c r="T1532">
        <v>69.808999999999997</v>
      </c>
      <c r="U1532">
        <v>25.021999999999998</v>
      </c>
      <c r="V1532">
        <v>12.5</v>
      </c>
      <c r="W1532">
        <v>0.27130339999999997</v>
      </c>
      <c r="X1532">
        <v>0.3615372</v>
      </c>
      <c r="Y1532">
        <v>1.6160209999999999</v>
      </c>
      <c r="Z1532">
        <v>0.55091250000000003</v>
      </c>
      <c r="AA1532">
        <v>3.4267503000000001</v>
      </c>
    </row>
    <row r="1533" spans="1:27" ht="14.25" customHeight="1" x14ac:dyDescent="0.2">
      <c r="A1533">
        <v>20160716</v>
      </c>
      <c r="B1533">
        <v>4013424</v>
      </c>
      <c r="C1533" s="2" t="str">
        <f t="shared" si="144"/>
        <v>2016</v>
      </c>
      <c r="D1533" s="2" t="str">
        <f t="shared" si="145"/>
        <v>07</v>
      </c>
      <c r="E1533" s="2" t="str">
        <f t="shared" si="146"/>
        <v>16</v>
      </c>
      <c r="F1533" s="2" t="str">
        <f t="shared" si="147"/>
        <v>16/07/2016</v>
      </c>
      <c r="G1533" s="2">
        <f t="shared" si="148"/>
        <v>2568</v>
      </c>
      <c r="H1533" s="2">
        <f t="shared" si="143"/>
        <v>0</v>
      </c>
      <c r="I1533" t="s">
        <v>70</v>
      </c>
      <c r="J1533">
        <v>83.728999999999999</v>
      </c>
      <c r="K1533">
        <v>25.919</v>
      </c>
      <c r="L1533">
        <v>9.1</v>
      </c>
      <c r="M1533">
        <v>0.23082820000000001</v>
      </c>
      <c r="N1533">
        <v>0.4623796</v>
      </c>
      <c r="O1533">
        <v>2.5848289000000002</v>
      </c>
      <c r="P1533">
        <v>0.43803920000000002</v>
      </c>
      <c r="Q1533">
        <v>4.4121237000000004</v>
      </c>
      <c r="S1533" t="s">
        <v>526</v>
      </c>
      <c r="T1533">
        <v>85.930999999999997</v>
      </c>
      <c r="U1533">
        <v>27.448</v>
      </c>
      <c r="V1533">
        <v>11</v>
      </c>
      <c r="W1533">
        <v>0.17033010000000001</v>
      </c>
      <c r="X1533">
        <v>0.42717519999999998</v>
      </c>
      <c r="Y1533">
        <v>2.7957518000000001</v>
      </c>
      <c r="Z1533">
        <v>0.55720539999999996</v>
      </c>
      <c r="AA1533">
        <v>6.4078974000000004</v>
      </c>
    </row>
    <row r="1534" spans="1:27" ht="14.25" customHeight="1" x14ac:dyDescent="0.2">
      <c r="A1534">
        <v>20160723</v>
      </c>
      <c r="B1534">
        <v>4013424</v>
      </c>
      <c r="C1534" s="2" t="str">
        <f t="shared" si="144"/>
        <v>2016</v>
      </c>
      <c r="D1534" s="2" t="str">
        <f t="shared" si="145"/>
        <v>07</v>
      </c>
      <c r="E1534" s="2" t="str">
        <f t="shared" si="146"/>
        <v>23</v>
      </c>
      <c r="F1534" s="2" t="str">
        <f t="shared" si="147"/>
        <v>23/07/2016</v>
      </c>
      <c r="G1534" s="2">
        <f t="shared" si="148"/>
        <v>2736</v>
      </c>
      <c r="H1534" s="2">
        <f t="shared" si="143"/>
        <v>0</v>
      </c>
      <c r="I1534" t="s">
        <v>35</v>
      </c>
      <c r="J1534">
        <v>71.585999999999999</v>
      </c>
      <c r="K1534">
        <v>26.199000000000002</v>
      </c>
      <c r="L1534">
        <v>9</v>
      </c>
      <c r="M1534">
        <v>0.2272072</v>
      </c>
      <c r="N1534">
        <v>0.42195159999999998</v>
      </c>
      <c r="O1534">
        <v>2.1152381</v>
      </c>
      <c r="P1534">
        <v>0.47606480000000001</v>
      </c>
      <c r="Q1534">
        <v>3.9436722</v>
      </c>
      <c r="S1534" t="s">
        <v>429</v>
      </c>
      <c r="T1534">
        <v>74.563999999999993</v>
      </c>
      <c r="U1534">
        <v>26.434999999999999</v>
      </c>
      <c r="V1534">
        <v>4.5999999999999996</v>
      </c>
      <c r="W1534">
        <v>0.27312629999999999</v>
      </c>
      <c r="X1534">
        <v>0.51378210000000002</v>
      </c>
      <c r="Y1534">
        <v>1.9496625999999999</v>
      </c>
      <c r="Z1534">
        <v>0.33569860000000001</v>
      </c>
      <c r="AA1534">
        <v>3.2420054999999999</v>
      </c>
    </row>
    <row r="1535" spans="1:27" ht="14.25" customHeight="1" x14ac:dyDescent="0.2">
      <c r="A1535">
        <v>20160827</v>
      </c>
      <c r="B1535">
        <v>4013424</v>
      </c>
      <c r="C1535" s="2" t="str">
        <f t="shared" si="144"/>
        <v>2016</v>
      </c>
      <c r="D1535" s="2" t="str">
        <f t="shared" si="145"/>
        <v>08</v>
      </c>
      <c r="E1535" s="2" t="str">
        <f t="shared" si="146"/>
        <v>27</v>
      </c>
      <c r="F1535" s="2" t="str">
        <f t="shared" si="147"/>
        <v>27/08/2016</v>
      </c>
      <c r="G1535" s="2">
        <f t="shared" si="148"/>
        <v>3576</v>
      </c>
      <c r="H1535" s="2">
        <f t="shared" si="143"/>
        <v>0</v>
      </c>
      <c r="I1535" t="s">
        <v>33</v>
      </c>
      <c r="J1535">
        <v>85.748999999999995</v>
      </c>
      <c r="K1535">
        <v>26.629000000000001</v>
      </c>
      <c r="L1535">
        <v>7.5</v>
      </c>
      <c r="M1535">
        <v>0.25909789999999999</v>
      </c>
      <c r="N1535">
        <v>0.48269610000000002</v>
      </c>
      <c r="O1535">
        <v>2.0616808</v>
      </c>
      <c r="P1535">
        <v>0.39593159999999999</v>
      </c>
      <c r="Q1535">
        <v>3.7061500999999999</v>
      </c>
      <c r="S1535" t="s">
        <v>74</v>
      </c>
      <c r="T1535">
        <v>87.200999999999993</v>
      </c>
      <c r="U1535">
        <v>26.885999999999999</v>
      </c>
      <c r="V1535">
        <v>8.1999999999999993</v>
      </c>
      <c r="W1535">
        <v>0.20605229999999999</v>
      </c>
      <c r="X1535">
        <v>0.4014644</v>
      </c>
      <c r="Y1535">
        <v>1.9875548000000001</v>
      </c>
      <c r="Z1535">
        <v>0.54163159999999999</v>
      </c>
      <c r="AA1535">
        <v>4.0570249</v>
      </c>
    </row>
    <row r="1536" spans="1:27" ht="14.25" customHeight="1" x14ac:dyDescent="0.2">
      <c r="A1536">
        <v>20160329</v>
      </c>
      <c r="B1536">
        <v>4050199</v>
      </c>
      <c r="C1536" s="2" t="str">
        <f t="shared" si="144"/>
        <v>2016</v>
      </c>
      <c r="D1536" s="2" t="str">
        <f t="shared" si="145"/>
        <v>03</v>
      </c>
      <c r="E1536" s="2" t="str">
        <f t="shared" si="146"/>
        <v>29</v>
      </c>
      <c r="F1536" s="2" t="str">
        <f t="shared" si="147"/>
        <v>29/03/2016</v>
      </c>
      <c r="G1536" s="2">
        <f t="shared" si="148"/>
        <v>0</v>
      </c>
      <c r="H1536" s="2">
        <f t="shared" si="143"/>
        <v>0</v>
      </c>
      <c r="I1536" t="s">
        <v>70</v>
      </c>
      <c r="J1536">
        <v>81.787999999999997</v>
      </c>
      <c r="K1536">
        <v>20.677</v>
      </c>
      <c r="L1536">
        <v>0.7</v>
      </c>
      <c r="M1536">
        <v>0.47412900000000002</v>
      </c>
      <c r="N1536">
        <v>0.44425340000000002</v>
      </c>
      <c r="O1536">
        <v>1.3137326</v>
      </c>
      <c r="P1536">
        <v>0.3627242</v>
      </c>
      <c r="Q1536">
        <v>1.7672060999999999</v>
      </c>
      <c r="S1536" t="s">
        <v>409</v>
      </c>
      <c r="T1536">
        <v>77.635999999999996</v>
      </c>
      <c r="U1536">
        <v>20.181000000000001</v>
      </c>
      <c r="V1536">
        <v>1.2</v>
      </c>
      <c r="W1536">
        <v>0.41188619999999998</v>
      </c>
      <c r="X1536">
        <v>0.46416000000000002</v>
      </c>
      <c r="Y1536">
        <v>1.3742036</v>
      </c>
      <c r="Z1536">
        <v>0.29081899999999999</v>
      </c>
      <c r="AA1536">
        <v>2.0132279</v>
      </c>
    </row>
    <row r="1537" spans="1:27" ht="14.25" customHeight="1" x14ac:dyDescent="0.2">
      <c r="A1537">
        <v>20160402</v>
      </c>
      <c r="B1537">
        <v>4050199</v>
      </c>
      <c r="C1537" s="2" t="str">
        <f t="shared" si="144"/>
        <v>2016</v>
      </c>
      <c r="D1537" s="2" t="str">
        <f t="shared" si="145"/>
        <v>04</v>
      </c>
      <c r="E1537" s="2" t="str">
        <f t="shared" si="146"/>
        <v>02</v>
      </c>
      <c r="F1537" s="2" t="str">
        <f t="shared" si="147"/>
        <v>02/04/2016</v>
      </c>
      <c r="G1537" s="2">
        <f t="shared" si="148"/>
        <v>96</v>
      </c>
      <c r="H1537" s="2">
        <f t="shared" si="143"/>
        <v>0</v>
      </c>
      <c r="I1537" t="s">
        <v>33</v>
      </c>
      <c r="J1537">
        <v>86.494</v>
      </c>
      <c r="K1537">
        <v>19.260999999999999</v>
      </c>
      <c r="L1537">
        <v>6.6</v>
      </c>
      <c r="M1537">
        <v>0.32290999999999997</v>
      </c>
      <c r="N1537">
        <v>0.42051860000000002</v>
      </c>
      <c r="O1537">
        <v>1.2199419</v>
      </c>
      <c r="P1537">
        <v>0.48396980000000001</v>
      </c>
      <c r="Q1537">
        <v>2.5975031</v>
      </c>
      <c r="S1537" t="s">
        <v>199</v>
      </c>
      <c r="T1537">
        <v>85.548000000000002</v>
      </c>
      <c r="U1537">
        <v>16.850999999999999</v>
      </c>
      <c r="V1537">
        <v>11.3</v>
      </c>
      <c r="W1537">
        <v>0.4113407</v>
      </c>
      <c r="X1537">
        <v>0.3987851</v>
      </c>
      <c r="Y1537">
        <v>1.0096607</v>
      </c>
      <c r="Z1537">
        <v>0.23010030000000001</v>
      </c>
      <c r="AA1537">
        <v>1.5643800000000001</v>
      </c>
    </row>
    <row r="1538" spans="1:27" ht="14.25" customHeight="1" x14ac:dyDescent="0.2">
      <c r="A1538">
        <v>20160405</v>
      </c>
      <c r="B1538">
        <v>4050199</v>
      </c>
      <c r="C1538" s="2" t="str">
        <f t="shared" si="144"/>
        <v>2016</v>
      </c>
      <c r="D1538" s="2" t="str">
        <f t="shared" si="145"/>
        <v>04</v>
      </c>
      <c r="E1538" s="2" t="str">
        <f t="shared" si="146"/>
        <v>05</v>
      </c>
      <c r="F1538" s="2" t="str">
        <f t="shared" si="147"/>
        <v>05/04/2016</v>
      </c>
      <c r="G1538" s="2">
        <f t="shared" si="148"/>
        <v>168</v>
      </c>
      <c r="H1538" s="2">
        <f t="shared" si="143"/>
        <v>0</v>
      </c>
      <c r="I1538" t="s">
        <v>33</v>
      </c>
      <c r="J1538">
        <v>81.972999999999999</v>
      </c>
      <c r="K1538">
        <v>22.463999999999999</v>
      </c>
      <c r="L1538">
        <v>5</v>
      </c>
      <c r="M1538">
        <v>0.43294490000000002</v>
      </c>
      <c r="N1538">
        <v>0.4058947</v>
      </c>
      <c r="O1538">
        <v>1.0618307</v>
      </c>
      <c r="P1538">
        <v>0.2475281</v>
      </c>
      <c r="Q1538">
        <v>1.5051329</v>
      </c>
      <c r="S1538" t="s">
        <v>608</v>
      </c>
      <c r="T1538">
        <v>80.546999999999997</v>
      </c>
      <c r="U1538">
        <v>18.13</v>
      </c>
      <c r="V1538">
        <v>3.3</v>
      </c>
      <c r="W1538">
        <v>0.62366390000000005</v>
      </c>
      <c r="X1538">
        <v>0.2098797</v>
      </c>
      <c r="Y1538">
        <v>0.34943740000000001</v>
      </c>
      <c r="Z1538">
        <v>0.24669559999999999</v>
      </c>
      <c r="AA1538">
        <v>0.7605575</v>
      </c>
    </row>
    <row r="1539" spans="1:27" ht="14.25" customHeight="1" x14ac:dyDescent="0.2">
      <c r="A1539">
        <v>20160409</v>
      </c>
      <c r="B1539">
        <v>4050199</v>
      </c>
      <c r="C1539" s="2" t="str">
        <f t="shared" si="144"/>
        <v>2016</v>
      </c>
      <c r="D1539" s="2" t="str">
        <f t="shared" si="145"/>
        <v>04</v>
      </c>
      <c r="E1539" s="2" t="str">
        <f t="shared" si="146"/>
        <v>09</v>
      </c>
      <c r="F1539" s="2" t="str">
        <f t="shared" si="147"/>
        <v>09/04/2016</v>
      </c>
      <c r="G1539" s="2">
        <f t="shared" si="148"/>
        <v>264</v>
      </c>
      <c r="H1539" s="2">
        <f t="shared" si="143"/>
        <v>0</v>
      </c>
      <c r="I1539" t="s">
        <v>70</v>
      </c>
      <c r="J1539">
        <v>75.73</v>
      </c>
      <c r="K1539">
        <v>30.113</v>
      </c>
      <c r="L1539">
        <v>2.5</v>
      </c>
      <c r="M1539">
        <v>0.51667280000000004</v>
      </c>
      <c r="N1539">
        <v>0.46441860000000001</v>
      </c>
      <c r="O1539">
        <v>1.1215366</v>
      </c>
      <c r="P1539">
        <v>0.23493230000000001</v>
      </c>
      <c r="Q1539">
        <v>1.5424922999999999</v>
      </c>
      <c r="S1539" t="s">
        <v>504</v>
      </c>
      <c r="T1539">
        <v>70.900000000000006</v>
      </c>
      <c r="U1539">
        <v>17.181999999999999</v>
      </c>
      <c r="V1539">
        <v>2.6</v>
      </c>
      <c r="W1539">
        <v>0.61421870000000001</v>
      </c>
      <c r="X1539">
        <v>0.2912209</v>
      </c>
      <c r="Y1539">
        <v>0.49880259999999998</v>
      </c>
      <c r="Z1539">
        <v>0.1572209</v>
      </c>
      <c r="AA1539">
        <v>0.73328530000000003</v>
      </c>
    </row>
    <row r="1540" spans="1:27" ht="14.25" customHeight="1" x14ac:dyDescent="0.2">
      <c r="A1540">
        <v>20160412</v>
      </c>
      <c r="B1540">
        <v>4050199</v>
      </c>
      <c r="C1540" s="2" t="str">
        <f t="shared" si="144"/>
        <v>2016</v>
      </c>
      <c r="D1540" s="2" t="str">
        <f t="shared" si="145"/>
        <v>04</v>
      </c>
      <c r="E1540" s="2" t="str">
        <f t="shared" si="146"/>
        <v>12</v>
      </c>
      <c r="F1540" s="2" t="str">
        <f t="shared" si="147"/>
        <v>12/04/2016</v>
      </c>
      <c r="G1540" s="2">
        <f t="shared" si="148"/>
        <v>336</v>
      </c>
      <c r="H1540" s="2">
        <f t="shared" ref="H1540:H1603" si="149">IF((G1540=G1539),1,0)</f>
        <v>0</v>
      </c>
      <c r="I1540" t="s">
        <v>33</v>
      </c>
      <c r="J1540">
        <v>77.86</v>
      </c>
      <c r="K1540">
        <v>22.337</v>
      </c>
      <c r="L1540">
        <v>0</v>
      </c>
      <c r="M1540">
        <v>0.46992660000000003</v>
      </c>
      <c r="N1540">
        <v>0.36510809999999999</v>
      </c>
      <c r="O1540">
        <v>0.87901059999999998</v>
      </c>
      <c r="P1540">
        <v>0.35501100000000002</v>
      </c>
      <c r="Q1540">
        <v>1.6851666999999999</v>
      </c>
      <c r="S1540" t="s">
        <v>568</v>
      </c>
      <c r="T1540">
        <v>75.430000000000007</v>
      </c>
      <c r="U1540">
        <v>19.484000000000002</v>
      </c>
      <c r="V1540">
        <v>3.6</v>
      </c>
      <c r="W1540">
        <v>0.42542839999999998</v>
      </c>
      <c r="X1540">
        <v>0.40529989999999999</v>
      </c>
      <c r="Y1540">
        <v>0.95125389999999999</v>
      </c>
      <c r="Z1540">
        <v>0.454901</v>
      </c>
      <c r="AA1540">
        <v>1.9344911</v>
      </c>
    </row>
    <row r="1541" spans="1:27" ht="14.25" customHeight="1" x14ac:dyDescent="0.2">
      <c r="A1541">
        <v>20160414</v>
      </c>
      <c r="B1541">
        <v>4050199</v>
      </c>
      <c r="C1541" s="2" t="str">
        <f t="shared" si="144"/>
        <v>2016</v>
      </c>
      <c r="D1541" s="2" t="str">
        <f t="shared" si="145"/>
        <v>04</v>
      </c>
      <c r="E1541" s="2" t="str">
        <f t="shared" si="146"/>
        <v>14</v>
      </c>
      <c r="F1541" s="2" t="str">
        <f t="shared" si="147"/>
        <v>14/04/2016</v>
      </c>
      <c r="G1541" s="2">
        <f t="shared" si="148"/>
        <v>384</v>
      </c>
      <c r="H1541" s="2">
        <f t="shared" si="149"/>
        <v>0</v>
      </c>
      <c r="I1541" t="s">
        <v>33</v>
      </c>
      <c r="J1541">
        <v>78.231999999999999</v>
      </c>
      <c r="K1541">
        <v>17.266999999999999</v>
      </c>
      <c r="L1541">
        <v>2.2000000000000002</v>
      </c>
      <c r="M1541">
        <v>0.65646539999999998</v>
      </c>
      <c r="N1541">
        <v>0.25166939999999999</v>
      </c>
      <c r="O1541">
        <v>0.40719169999999999</v>
      </c>
      <c r="P1541">
        <v>0.1629226</v>
      </c>
      <c r="Q1541">
        <v>0.6393278</v>
      </c>
      <c r="S1541" t="s">
        <v>456</v>
      </c>
      <c r="T1541">
        <v>77.33</v>
      </c>
      <c r="U1541">
        <v>19.62</v>
      </c>
      <c r="V1541">
        <v>3.1</v>
      </c>
      <c r="W1541">
        <v>0.51240160000000001</v>
      </c>
      <c r="X1541">
        <v>0.40332249999999997</v>
      </c>
      <c r="Y1541">
        <v>0.90722100000000006</v>
      </c>
      <c r="Z1541">
        <v>0.34442709999999999</v>
      </c>
      <c r="AA1541">
        <v>1.3856092</v>
      </c>
    </row>
    <row r="1542" spans="1:27" ht="14.25" customHeight="1" x14ac:dyDescent="0.2">
      <c r="A1542">
        <v>20160416</v>
      </c>
      <c r="B1542">
        <v>4050199</v>
      </c>
      <c r="C1542" s="2" t="str">
        <f t="shared" si="144"/>
        <v>2016</v>
      </c>
      <c r="D1542" s="2" t="str">
        <f t="shared" si="145"/>
        <v>04</v>
      </c>
      <c r="E1542" s="2" t="str">
        <f t="shared" si="146"/>
        <v>16</v>
      </c>
      <c r="F1542" s="2" t="str">
        <f t="shared" si="147"/>
        <v>16/04/2016</v>
      </c>
      <c r="G1542" s="2">
        <f t="shared" si="148"/>
        <v>432</v>
      </c>
      <c r="H1542" s="2">
        <f t="shared" si="149"/>
        <v>0</v>
      </c>
      <c r="I1542" t="s">
        <v>37</v>
      </c>
      <c r="J1542">
        <v>77.453999999999994</v>
      </c>
      <c r="K1542">
        <v>17.105</v>
      </c>
      <c r="L1542">
        <v>15.2</v>
      </c>
      <c r="M1542">
        <v>0.37260929999999998</v>
      </c>
      <c r="N1542">
        <v>0.46322269999999999</v>
      </c>
      <c r="O1542">
        <v>1.4294203000000001</v>
      </c>
      <c r="P1542">
        <v>0.35182550000000001</v>
      </c>
      <c r="Q1542">
        <v>2.3825778</v>
      </c>
      <c r="S1542" t="s">
        <v>687</v>
      </c>
      <c r="T1542">
        <v>77.912000000000006</v>
      </c>
      <c r="U1542">
        <v>16.059000000000001</v>
      </c>
      <c r="V1542">
        <v>10.6</v>
      </c>
      <c r="W1542">
        <v>0.52607479999999995</v>
      </c>
      <c r="X1542">
        <v>0.38199169999999999</v>
      </c>
      <c r="Y1542">
        <v>0.81132249999999995</v>
      </c>
      <c r="Z1542">
        <v>0.14293980000000001</v>
      </c>
      <c r="AA1542">
        <v>1.1291239</v>
      </c>
    </row>
    <row r="1543" spans="1:27" ht="14.25" customHeight="1" x14ac:dyDescent="0.2">
      <c r="A1543">
        <v>20160419</v>
      </c>
      <c r="B1543">
        <v>4050199</v>
      </c>
      <c r="C1543" s="2" t="str">
        <f t="shared" si="144"/>
        <v>2016</v>
      </c>
      <c r="D1543" s="2" t="str">
        <f t="shared" si="145"/>
        <v>04</v>
      </c>
      <c r="E1543" s="2" t="str">
        <f t="shared" si="146"/>
        <v>19</v>
      </c>
      <c r="F1543" s="2" t="str">
        <f t="shared" si="147"/>
        <v>19/04/2016</v>
      </c>
      <c r="G1543" s="2">
        <f t="shared" si="148"/>
        <v>504</v>
      </c>
      <c r="H1543" s="2">
        <f t="shared" si="149"/>
        <v>0</v>
      </c>
      <c r="I1543" t="s">
        <v>70</v>
      </c>
      <c r="J1543">
        <v>79.459000000000003</v>
      </c>
      <c r="K1543">
        <v>19.672000000000001</v>
      </c>
      <c r="L1543">
        <v>2.5</v>
      </c>
      <c r="M1543">
        <v>0.31607570000000001</v>
      </c>
      <c r="N1543">
        <v>0.4044874</v>
      </c>
      <c r="O1543">
        <v>1.6027100000000001</v>
      </c>
      <c r="P1543">
        <v>0.47868870000000002</v>
      </c>
      <c r="Q1543">
        <v>3.2170421</v>
      </c>
      <c r="S1543" t="s">
        <v>547</v>
      </c>
      <c r="T1543">
        <v>71.760000000000005</v>
      </c>
      <c r="U1543">
        <v>19.91</v>
      </c>
      <c r="V1543">
        <v>7.6</v>
      </c>
      <c r="W1543">
        <v>0.59095920000000002</v>
      </c>
      <c r="X1543">
        <v>0.36830540000000001</v>
      </c>
      <c r="Y1543">
        <v>0.74705449999999995</v>
      </c>
      <c r="Z1543">
        <v>0.19280710000000001</v>
      </c>
      <c r="AA1543">
        <v>1.0295535</v>
      </c>
    </row>
    <row r="1544" spans="1:27" ht="14.25" customHeight="1" x14ac:dyDescent="0.2">
      <c r="A1544">
        <v>20160423</v>
      </c>
      <c r="B1544">
        <v>4050199</v>
      </c>
      <c r="C1544" s="2" t="str">
        <f t="shared" ref="C1544:C1607" si="150">LEFT(A1544,4)</f>
        <v>2016</v>
      </c>
      <c r="D1544" s="2" t="str">
        <f t="shared" ref="D1544:D1607" si="151">MID(A1544,5,2)</f>
        <v>04</v>
      </c>
      <c r="E1544" s="2" t="str">
        <f t="shared" ref="E1544:E1607" si="152">RIGHT(A1544,2)</f>
        <v>23</v>
      </c>
      <c r="F1544" s="2" t="str">
        <f t="shared" ref="F1544:F1607" si="153">E1544&amp;"/"&amp;D1544&amp;"/"&amp;C1544</f>
        <v>23/04/2016</v>
      </c>
      <c r="G1544" s="2">
        <f t="shared" ref="G1544:G1607" si="154">IF((B1544=B1543),G1543+(F1544-F1543)*24,0)</f>
        <v>600</v>
      </c>
      <c r="H1544" s="2">
        <f t="shared" si="149"/>
        <v>0</v>
      </c>
      <c r="I1544" t="s">
        <v>688</v>
      </c>
      <c r="J1544">
        <v>74.066000000000003</v>
      </c>
      <c r="K1544">
        <v>21.687000000000001</v>
      </c>
      <c r="L1544">
        <v>15.9</v>
      </c>
      <c r="M1544">
        <v>0.50072050000000001</v>
      </c>
      <c r="N1544">
        <v>0.45082810000000001</v>
      </c>
      <c r="O1544">
        <v>0.9765587</v>
      </c>
      <c r="P1544">
        <v>0.24713579999999999</v>
      </c>
      <c r="Q1544">
        <v>1.5626316</v>
      </c>
      <c r="S1544" t="s">
        <v>34</v>
      </c>
      <c r="T1544">
        <v>74.412999999999997</v>
      </c>
      <c r="U1544">
        <v>21.92</v>
      </c>
      <c r="V1544">
        <v>17.600000000000001</v>
      </c>
      <c r="W1544">
        <v>0.570079</v>
      </c>
      <c r="X1544">
        <v>0.33966560000000001</v>
      </c>
      <c r="Y1544">
        <v>0.69202350000000001</v>
      </c>
      <c r="Z1544">
        <v>0.27952860000000002</v>
      </c>
      <c r="AA1544">
        <v>1.2395322</v>
      </c>
    </row>
    <row r="1545" spans="1:27" ht="14.25" customHeight="1" x14ac:dyDescent="0.2">
      <c r="A1545">
        <v>20160426</v>
      </c>
      <c r="B1545">
        <v>4050199</v>
      </c>
      <c r="C1545" s="2" t="str">
        <f t="shared" si="150"/>
        <v>2016</v>
      </c>
      <c r="D1545" s="2" t="str">
        <f t="shared" si="151"/>
        <v>04</v>
      </c>
      <c r="E1545" s="2" t="str">
        <f t="shared" si="152"/>
        <v>26</v>
      </c>
      <c r="F1545" s="2" t="str">
        <f t="shared" si="153"/>
        <v>26/04/2016</v>
      </c>
      <c r="G1545" s="2">
        <f t="shared" si="154"/>
        <v>672</v>
      </c>
      <c r="H1545" s="2">
        <f t="shared" si="149"/>
        <v>0</v>
      </c>
      <c r="I1545" t="s">
        <v>33</v>
      </c>
      <c r="J1545">
        <v>80.623999999999995</v>
      </c>
      <c r="K1545">
        <v>23.847999999999999</v>
      </c>
      <c r="L1545">
        <v>0</v>
      </c>
      <c r="M1545">
        <v>0.54344919999999997</v>
      </c>
      <c r="N1545">
        <v>0.31167450000000002</v>
      </c>
      <c r="O1545">
        <v>0.69954720000000004</v>
      </c>
      <c r="P1545">
        <v>0.40733320000000001</v>
      </c>
      <c r="Q1545">
        <v>1.4548441000000001</v>
      </c>
      <c r="S1545" t="s">
        <v>111</v>
      </c>
      <c r="T1545">
        <v>77.549000000000007</v>
      </c>
      <c r="U1545">
        <v>22.815000000000001</v>
      </c>
      <c r="V1545">
        <v>4.5999999999999996</v>
      </c>
      <c r="W1545">
        <v>0.57512370000000002</v>
      </c>
      <c r="X1545">
        <v>0.31478709999999999</v>
      </c>
      <c r="Y1545">
        <v>0.54420880000000005</v>
      </c>
      <c r="Z1545">
        <v>0.24252660000000001</v>
      </c>
      <c r="AA1545">
        <v>0.97156410000000004</v>
      </c>
    </row>
    <row r="1546" spans="1:27" ht="14.25" customHeight="1" x14ac:dyDescent="0.2">
      <c r="A1546">
        <v>20160428</v>
      </c>
      <c r="B1546">
        <v>4050199</v>
      </c>
      <c r="C1546" s="2" t="str">
        <f t="shared" si="150"/>
        <v>2016</v>
      </c>
      <c r="D1546" s="2" t="str">
        <f t="shared" si="151"/>
        <v>04</v>
      </c>
      <c r="E1546" s="2" t="str">
        <f t="shared" si="152"/>
        <v>28</v>
      </c>
      <c r="F1546" s="2" t="str">
        <f t="shared" si="153"/>
        <v>28/04/2016</v>
      </c>
      <c r="G1546" s="2">
        <f t="shared" si="154"/>
        <v>720</v>
      </c>
      <c r="H1546" s="2">
        <f t="shared" si="149"/>
        <v>0</v>
      </c>
      <c r="I1546" t="s">
        <v>33</v>
      </c>
      <c r="J1546">
        <v>74.212999999999994</v>
      </c>
      <c r="K1546">
        <v>20.151</v>
      </c>
      <c r="L1546">
        <v>0.3</v>
      </c>
      <c r="M1546">
        <v>0.42663990000000002</v>
      </c>
      <c r="N1546">
        <v>0.4458278</v>
      </c>
      <c r="O1546">
        <v>1.5097171</v>
      </c>
      <c r="P1546">
        <v>0.34431800000000001</v>
      </c>
      <c r="Q1546">
        <v>1.9941038</v>
      </c>
      <c r="S1546" t="s">
        <v>56</v>
      </c>
      <c r="T1546">
        <v>76.241</v>
      </c>
      <c r="U1546">
        <v>19.689</v>
      </c>
      <c r="V1546">
        <v>0</v>
      </c>
      <c r="W1546">
        <v>0.71628289999999994</v>
      </c>
      <c r="X1546">
        <v>0.34417439999999999</v>
      </c>
      <c r="Y1546">
        <v>0.59711840000000005</v>
      </c>
      <c r="Z1546">
        <v>0.1818573</v>
      </c>
      <c r="AA1546">
        <v>0.79732619999999998</v>
      </c>
    </row>
    <row r="1547" spans="1:27" ht="14.25" customHeight="1" x14ac:dyDescent="0.2">
      <c r="A1547">
        <v>20160428</v>
      </c>
      <c r="B1547">
        <v>4050199</v>
      </c>
      <c r="C1547" s="2" t="str">
        <f t="shared" si="150"/>
        <v>2016</v>
      </c>
      <c r="D1547" s="2" t="str">
        <f t="shared" si="151"/>
        <v>04</v>
      </c>
      <c r="E1547" s="2" t="str">
        <f t="shared" si="152"/>
        <v>28</v>
      </c>
      <c r="F1547" s="2" t="str">
        <f t="shared" si="153"/>
        <v>28/04/2016</v>
      </c>
      <c r="G1547" s="2">
        <f t="shared" si="154"/>
        <v>720</v>
      </c>
      <c r="H1547" s="2">
        <f t="shared" si="149"/>
        <v>1</v>
      </c>
      <c r="I1547" t="s">
        <v>21</v>
      </c>
      <c r="J1547">
        <v>72.811999999999998</v>
      </c>
      <c r="K1547">
        <v>18.498999999999999</v>
      </c>
      <c r="L1547">
        <v>13.5</v>
      </c>
      <c r="M1547">
        <v>0.22511639999999999</v>
      </c>
      <c r="N1547">
        <v>0.45308959999999998</v>
      </c>
      <c r="O1547">
        <v>2.7340194000000002</v>
      </c>
      <c r="P1547">
        <v>0.45356839999999998</v>
      </c>
      <c r="Q1547">
        <v>4.0441979000000003</v>
      </c>
      <c r="S1547" t="s">
        <v>689</v>
      </c>
      <c r="T1547">
        <v>70.438999999999993</v>
      </c>
      <c r="U1547">
        <v>18.265000000000001</v>
      </c>
      <c r="V1547">
        <v>7.8</v>
      </c>
      <c r="W1547">
        <v>0.41431800000000002</v>
      </c>
      <c r="X1547">
        <v>0.44527339999999999</v>
      </c>
      <c r="Y1547">
        <v>1.1221806000000001</v>
      </c>
      <c r="Z1547">
        <v>0.5194107</v>
      </c>
      <c r="AA1547">
        <v>2.3242500000000001</v>
      </c>
    </row>
    <row r="1548" spans="1:27" ht="14.25" customHeight="1" x14ac:dyDescent="0.2">
      <c r="A1548">
        <v>20160430</v>
      </c>
      <c r="B1548">
        <v>4050199</v>
      </c>
      <c r="C1548" s="2" t="str">
        <f t="shared" si="150"/>
        <v>2016</v>
      </c>
      <c r="D1548" s="2" t="str">
        <f t="shared" si="151"/>
        <v>04</v>
      </c>
      <c r="E1548" s="2" t="str">
        <f t="shared" si="152"/>
        <v>30</v>
      </c>
      <c r="F1548" s="2" t="str">
        <f t="shared" si="153"/>
        <v>30/04/2016</v>
      </c>
      <c r="G1548" s="2">
        <f t="shared" si="154"/>
        <v>768</v>
      </c>
      <c r="H1548" s="2">
        <f t="shared" si="149"/>
        <v>0</v>
      </c>
      <c r="I1548" t="s">
        <v>33</v>
      </c>
      <c r="J1548">
        <v>78.168999999999997</v>
      </c>
      <c r="K1548">
        <v>21.469000000000001</v>
      </c>
      <c r="L1548">
        <v>1.5</v>
      </c>
      <c r="M1548">
        <v>0.60163339999999998</v>
      </c>
      <c r="N1548">
        <v>0.3410629</v>
      </c>
      <c r="O1548">
        <v>0.67531819999999998</v>
      </c>
      <c r="P1548">
        <v>0.21844839999999999</v>
      </c>
      <c r="Q1548">
        <v>1.0322416000000001</v>
      </c>
      <c r="S1548" t="s">
        <v>108</v>
      </c>
      <c r="T1548">
        <v>76.269000000000005</v>
      </c>
      <c r="U1548">
        <v>21.747</v>
      </c>
      <c r="V1548">
        <v>8.1</v>
      </c>
      <c r="W1548">
        <v>0.58337669999999997</v>
      </c>
      <c r="X1548">
        <v>0.33698719999999999</v>
      </c>
      <c r="Y1548">
        <v>0.61268869999999997</v>
      </c>
      <c r="Z1548">
        <v>0.14705019999999999</v>
      </c>
      <c r="AA1548">
        <v>0.83863049999999995</v>
      </c>
    </row>
    <row r="1549" spans="1:27" ht="14.25" customHeight="1" x14ac:dyDescent="0.2">
      <c r="A1549">
        <v>20160503</v>
      </c>
      <c r="B1549">
        <v>4050199</v>
      </c>
      <c r="C1549" s="2" t="str">
        <f t="shared" si="150"/>
        <v>2016</v>
      </c>
      <c r="D1549" s="2" t="str">
        <f t="shared" si="151"/>
        <v>05</v>
      </c>
      <c r="E1549" s="2" t="str">
        <f t="shared" si="152"/>
        <v>03</v>
      </c>
      <c r="F1549" s="2" t="str">
        <f t="shared" si="153"/>
        <v>03/05/2016</v>
      </c>
      <c r="G1549" s="2">
        <f t="shared" si="154"/>
        <v>840</v>
      </c>
      <c r="H1549" s="2">
        <f t="shared" si="149"/>
        <v>0</v>
      </c>
      <c r="I1549" t="s">
        <v>33</v>
      </c>
      <c r="J1549">
        <v>88.450999999999993</v>
      </c>
      <c r="K1549">
        <v>25.478999999999999</v>
      </c>
      <c r="L1549">
        <v>9.1</v>
      </c>
      <c r="M1549">
        <v>0.21311840000000001</v>
      </c>
      <c r="N1549">
        <v>0.35972999999999999</v>
      </c>
      <c r="O1549">
        <v>1.8932659000000001</v>
      </c>
      <c r="P1549">
        <v>0.55949970000000004</v>
      </c>
      <c r="Q1549">
        <v>4.4585454999999996</v>
      </c>
      <c r="S1549" t="s">
        <v>276</v>
      </c>
      <c r="T1549">
        <v>82.85</v>
      </c>
      <c r="U1549">
        <v>21.805</v>
      </c>
      <c r="V1549">
        <v>1.9</v>
      </c>
      <c r="W1549">
        <v>0.25142700000000001</v>
      </c>
      <c r="X1549">
        <v>0.39566099999999998</v>
      </c>
      <c r="Y1549">
        <v>1.6867989999999999</v>
      </c>
      <c r="Z1549">
        <v>0.53980340000000004</v>
      </c>
      <c r="AA1549">
        <v>3.4365983999999998</v>
      </c>
    </row>
    <row r="1550" spans="1:27" ht="14.25" customHeight="1" x14ac:dyDescent="0.2">
      <c r="A1550">
        <v>20160505</v>
      </c>
      <c r="B1550">
        <v>4050199</v>
      </c>
      <c r="C1550" s="2" t="str">
        <f t="shared" si="150"/>
        <v>2016</v>
      </c>
      <c r="D1550" s="2" t="str">
        <f t="shared" si="151"/>
        <v>05</v>
      </c>
      <c r="E1550" s="2" t="str">
        <f t="shared" si="152"/>
        <v>05</v>
      </c>
      <c r="F1550" s="2" t="str">
        <f t="shared" si="153"/>
        <v>05/05/2016</v>
      </c>
      <c r="G1550" s="2">
        <f t="shared" si="154"/>
        <v>888</v>
      </c>
      <c r="H1550" s="2">
        <f t="shared" si="149"/>
        <v>0</v>
      </c>
      <c r="I1550" t="s">
        <v>58</v>
      </c>
      <c r="J1550">
        <v>83.849000000000004</v>
      </c>
      <c r="K1550">
        <v>24.42</v>
      </c>
      <c r="L1550">
        <v>5.6</v>
      </c>
      <c r="M1550">
        <v>0.4851181</v>
      </c>
      <c r="N1550">
        <v>0.41080939999999999</v>
      </c>
      <c r="O1550">
        <v>1.0050252</v>
      </c>
      <c r="P1550">
        <v>0.33332610000000001</v>
      </c>
      <c r="Q1550">
        <v>1.6444525000000001</v>
      </c>
      <c r="S1550" t="s">
        <v>52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ht="14.25" customHeight="1" x14ac:dyDescent="0.2">
      <c r="A1551">
        <v>20160509</v>
      </c>
      <c r="B1551">
        <v>4050199</v>
      </c>
      <c r="C1551" s="2" t="str">
        <f t="shared" si="150"/>
        <v>2016</v>
      </c>
      <c r="D1551" s="2" t="str">
        <f t="shared" si="151"/>
        <v>05</v>
      </c>
      <c r="E1551" s="2" t="str">
        <f t="shared" si="152"/>
        <v>09</v>
      </c>
      <c r="F1551" s="2" t="str">
        <f t="shared" si="153"/>
        <v>09/05/2016</v>
      </c>
      <c r="G1551" s="2">
        <f t="shared" si="154"/>
        <v>984</v>
      </c>
      <c r="H1551" s="2">
        <f t="shared" si="149"/>
        <v>0</v>
      </c>
      <c r="I1551" t="s">
        <v>690</v>
      </c>
      <c r="J1551">
        <v>83.885000000000005</v>
      </c>
      <c r="K1551">
        <v>19.443999999999999</v>
      </c>
      <c r="L1551">
        <v>1.3</v>
      </c>
      <c r="M1551">
        <v>0.47395199999999998</v>
      </c>
      <c r="N1551">
        <v>0.34294920000000001</v>
      </c>
      <c r="O1551">
        <v>0.79359829999999998</v>
      </c>
      <c r="P1551">
        <v>0.36378179999999999</v>
      </c>
      <c r="Q1551">
        <v>1.6386096000000001</v>
      </c>
      <c r="S1551" t="s">
        <v>52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ht="14.25" customHeight="1" x14ac:dyDescent="0.2">
      <c r="A1552">
        <v>20160517</v>
      </c>
      <c r="B1552">
        <v>4050199</v>
      </c>
      <c r="C1552" s="2" t="str">
        <f t="shared" si="150"/>
        <v>2016</v>
      </c>
      <c r="D1552" s="2" t="str">
        <f t="shared" si="151"/>
        <v>05</v>
      </c>
      <c r="E1552" s="2" t="str">
        <f t="shared" si="152"/>
        <v>17</v>
      </c>
      <c r="F1552" s="2" t="str">
        <f t="shared" si="153"/>
        <v>17/05/2016</v>
      </c>
      <c r="G1552" s="2">
        <f t="shared" si="154"/>
        <v>1176</v>
      </c>
      <c r="H1552" s="2">
        <f t="shared" si="149"/>
        <v>0</v>
      </c>
      <c r="I1552" t="s">
        <v>83</v>
      </c>
      <c r="J1552">
        <v>83.593999999999994</v>
      </c>
      <c r="K1552">
        <v>19.074999999999999</v>
      </c>
      <c r="L1552">
        <v>3</v>
      </c>
      <c r="M1552">
        <v>0.2770183</v>
      </c>
      <c r="N1552">
        <v>0.34755659999999999</v>
      </c>
      <c r="O1552">
        <v>1.9765712</v>
      </c>
      <c r="P1552">
        <v>0.74173149999999999</v>
      </c>
      <c r="Q1552">
        <v>5.1234298000000003</v>
      </c>
      <c r="S1552" t="s">
        <v>441</v>
      </c>
      <c r="T1552">
        <v>82.831000000000003</v>
      </c>
      <c r="U1552">
        <v>18.396000000000001</v>
      </c>
      <c r="V1552">
        <v>8.5</v>
      </c>
      <c r="W1552">
        <v>0.64611830000000003</v>
      </c>
      <c r="X1552">
        <v>0.2541563</v>
      </c>
      <c r="Y1552">
        <v>0.50886189999999998</v>
      </c>
      <c r="Z1552">
        <v>0.32575779999999999</v>
      </c>
      <c r="AA1552">
        <v>1.0038079</v>
      </c>
    </row>
    <row r="1553" spans="1:27" ht="14.25" customHeight="1" x14ac:dyDescent="0.2">
      <c r="A1553">
        <v>20160519</v>
      </c>
      <c r="B1553">
        <v>4050199</v>
      </c>
      <c r="C1553" s="2" t="str">
        <f t="shared" si="150"/>
        <v>2016</v>
      </c>
      <c r="D1553" s="2" t="str">
        <f t="shared" si="151"/>
        <v>05</v>
      </c>
      <c r="E1553" s="2" t="str">
        <f t="shared" si="152"/>
        <v>19</v>
      </c>
      <c r="F1553" s="2" t="str">
        <f t="shared" si="153"/>
        <v>19/05/2016</v>
      </c>
      <c r="G1553" s="2">
        <f t="shared" si="154"/>
        <v>1224</v>
      </c>
      <c r="H1553" s="2">
        <f t="shared" si="149"/>
        <v>0</v>
      </c>
      <c r="I1553" t="s">
        <v>45</v>
      </c>
      <c r="J1553">
        <v>87.504999999999995</v>
      </c>
      <c r="K1553">
        <v>26.033999999999999</v>
      </c>
      <c r="L1553">
        <v>7.3</v>
      </c>
      <c r="M1553">
        <v>0.25401750000000001</v>
      </c>
      <c r="N1553">
        <v>0.44220789999999999</v>
      </c>
      <c r="O1553">
        <v>1.9144969999999999</v>
      </c>
      <c r="P1553">
        <v>0.44248270000000001</v>
      </c>
      <c r="Q1553">
        <v>3.6518112</v>
      </c>
      <c r="S1553" t="s">
        <v>505</v>
      </c>
      <c r="T1553">
        <v>81.906999999999996</v>
      </c>
      <c r="U1553">
        <v>23.728999999999999</v>
      </c>
      <c r="V1553">
        <v>1.9</v>
      </c>
      <c r="W1553">
        <v>0.4186879</v>
      </c>
      <c r="X1553">
        <v>0.37779299999999999</v>
      </c>
      <c r="Y1553">
        <v>1.0407033000000001</v>
      </c>
      <c r="Z1553">
        <v>0.29676380000000002</v>
      </c>
      <c r="AA1553">
        <v>1.975708</v>
      </c>
    </row>
    <row r="1554" spans="1:27" ht="14.25" customHeight="1" x14ac:dyDescent="0.2">
      <c r="A1554">
        <v>20160521</v>
      </c>
      <c r="B1554">
        <v>4050199</v>
      </c>
      <c r="C1554" s="2" t="str">
        <f t="shared" si="150"/>
        <v>2016</v>
      </c>
      <c r="D1554" s="2" t="str">
        <f t="shared" si="151"/>
        <v>05</v>
      </c>
      <c r="E1554" s="2" t="str">
        <f t="shared" si="152"/>
        <v>21</v>
      </c>
      <c r="F1554" s="2" t="str">
        <f t="shared" si="153"/>
        <v>21/05/2016</v>
      </c>
      <c r="G1554" s="2">
        <f t="shared" si="154"/>
        <v>1272</v>
      </c>
      <c r="H1554" s="2">
        <f t="shared" si="149"/>
        <v>0</v>
      </c>
      <c r="I1554" t="s">
        <v>33</v>
      </c>
      <c r="J1554">
        <v>92.331999999999994</v>
      </c>
      <c r="K1554">
        <v>27.728999999999999</v>
      </c>
      <c r="L1554">
        <v>15.5</v>
      </c>
      <c r="M1554">
        <v>0.24136009999999999</v>
      </c>
      <c r="N1554">
        <v>0.46422269999999999</v>
      </c>
      <c r="O1554">
        <v>2.1354152000000002</v>
      </c>
      <c r="P1554">
        <v>0.43185069999999998</v>
      </c>
      <c r="Q1554">
        <v>3.6830449999999999</v>
      </c>
      <c r="S1554" t="s">
        <v>691</v>
      </c>
      <c r="T1554">
        <v>93.337999999999994</v>
      </c>
      <c r="U1554">
        <v>28.481999999999999</v>
      </c>
      <c r="V1554">
        <v>1.7</v>
      </c>
      <c r="W1554">
        <v>0.37848130000000002</v>
      </c>
      <c r="X1554">
        <v>0.40357660000000001</v>
      </c>
      <c r="Y1554">
        <v>0.97453330000000005</v>
      </c>
      <c r="Z1554">
        <v>0.21524599999999999</v>
      </c>
      <c r="AA1554">
        <v>1.3911433</v>
      </c>
    </row>
    <row r="1555" spans="1:27" ht="14.25" customHeight="1" x14ac:dyDescent="0.2">
      <c r="A1555">
        <v>20160524</v>
      </c>
      <c r="B1555">
        <v>4050199</v>
      </c>
      <c r="C1555" s="2" t="str">
        <f t="shared" si="150"/>
        <v>2016</v>
      </c>
      <c r="D1555" s="2" t="str">
        <f t="shared" si="151"/>
        <v>05</v>
      </c>
      <c r="E1555" s="2" t="str">
        <f t="shared" si="152"/>
        <v>24</v>
      </c>
      <c r="F1555" s="2" t="str">
        <f t="shared" si="153"/>
        <v>24/05/2016</v>
      </c>
      <c r="G1555" s="2">
        <f t="shared" si="154"/>
        <v>1344</v>
      </c>
      <c r="H1555" s="2">
        <f t="shared" si="149"/>
        <v>0</v>
      </c>
      <c r="I1555" t="s">
        <v>33</v>
      </c>
      <c r="J1555">
        <v>89.06</v>
      </c>
      <c r="K1555">
        <v>24.611000000000001</v>
      </c>
      <c r="L1555">
        <v>3.9</v>
      </c>
      <c r="M1555">
        <v>0.31059740000000002</v>
      </c>
      <c r="N1555">
        <v>0.43160229999999999</v>
      </c>
      <c r="O1555">
        <v>1.4670396000000001</v>
      </c>
      <c r="P1555">
        <v>0.42021310000000001</v>
      </c>
      <c r="Q1555">
        <v>2.8966677999999999</v>
      </c>
      <c r="S1555" t="s">
        <v>275</v>
      </c>
      <c r="T1555">
        <v>87.692999999999998</v>
      </c>
      <c r="U1555">
        <v>24.588999999999999</v>
      </c>
      <c r="V1555">
        <v>3</v>
      </c>
      <c r="W1555">
        <v>0.3449044</v>
      </c>
      <c r="X1555">
        <v>0.30770140000000001</v>
      </c>
      <c r="Y1555">
        <v>0.88358709999999996</v>
      </c>
      <c r="Z1555">
        <v>0.55153039999999998</v>
      </c>
      <c r="AA1555">
        <v>2.4408981000000001</v>
      </c>
    </row>
    <row r="1556" spans="1:27" ht="14.25" customHeight="1" x14ac:dyDescent="0.2">
      <c r="A1556">
        <v>20160526</v>
      </c>
      <c r="B1556">
        <v>4050199</v>
      </c>
      <c r="C1556" s="2" t="str">
        <f t="shared" si="150"/>
        <v>2016</v>
      </c>
      <c r="D1556" s="2" t="str">
        <f t="shared" si="151"/>
        <v>05</v>
      </c>
      <c r="E1556" s="2" t="str">
        <f t="shared" si="152"/>
        <v>26</v>
      </c>
      <c r="F1556" s="2" t="str">
        <f t="shared" si="153"/>
        <v>26/05/2016</v>
      </c>
      <c r="G1556" s="2">
        <f t="shared" si="154"/>
        <v>1392</v>
      </c>
      <c r="H1556" s="2">
        <f t="shared" si="149"/>
        <v>0</v>
      </c>
      <c r="I1556" t="s">
        <v>106</v>
      </c>
      <c r="J1556">
        <v>86.19</v>
      </c>
      <c r="K1556">
        <v>24.21</v>
      </c>
      <c r="L1556">
        <v>4.7</v>
      </c>
      <c r="M1556">
        <v>0.48252139999999999</v>
      </c>
      <c r="N1556">
        <v>0.3539543</v>
      </c>
      <c r="O1556">
        <v>0.81050719999999998</v>
      </c>
      <c r="P1556">
        <v>0.45586159999999998</v>
      </c>
      <c r="Q1556">
        <v>1.9709539</v>
      </c>
      <c r="S1556" t="s">
        <v>326</v>
      </c>
      <c r="T1556">
        <v>88.534000000000006</v>
      </c>
      <c r="U1556">
        <v>23.550999999999998</v>
      </c>
      <c r="V1556">
        <v>4.2</v>
      </c>
      <c r="W1556">
        <v>0.25243589999999999</v>
      </c>
      <c r="X1556">
        <v>0.45387270000000002</v>
      </c>
      <c r="Y1556">
        <v>2.1337130000000002</v>
      </c>
      <c r="Z1556">
        <v>0.4663889</v>
      </c>
      <c r="AA1556">
        <v>3.4912141000000001</v>
      </c>
    </row>
    <row r="1557" spans="1:27" ht="14.25" customHeight="1" x14ac:dyDescent="0.2">
      <c r="A1557">
        <v>20160528</v>
      </c>
      <c r="B1557">
        <v>4050199</v>
      </c>
      <c r="C1557" s="2" t="str">
        <f t="shared" si="150"/>
        <v>2016</v>
      </c>
      <c r="D1557" s="2" t="str">
        <f t="shared" si="151"/>
        <v>05</v>
      </c>
      <c r="E1557" s="2" t="str">
        <f t="shared" si="152"/>
        <v>28</v>
      </c>
      <c r="F1557" s="2" t="str">
        <f t="shared" si="153"/>
        <v>28/05/2016</v>
      </c>
      <c r="G1557" s="2">
        <f t="shared" si="154"/>
        <v>1440</v>
      </c>
      <c r="H1557" s="2">
        <f t="shared" si="149"/>
        <v>0</v>
      </c>
      <c r="I1557" t="s">
        <v>33</v>
      </c>
      <c r="J1557">
        <v>88.933000000000007</v>
      </c>
      <c r="K1557">
        <v>24.57</v>
      </c>
      <c r="L1557">
        <v>6.6</v>
      </c>
      <c r="M1557">
        <v>0.50800840000000003</v>
      </c>
      <c r="N1557">
        <v>0.33706190000000003</v>
      </c>
      <c r="O1557">
        <v>0.76510370000000005</v>
      </c>
      <c r="P1557">
        <v>0.41453820000000002</v>
      </c>
      <c r="Q1557">
        <v>1.5287487</v>
      </c>
      <c r="S1557" t="s">
        <v>78</v>
      </c>
      <c r="T1557">
        <v>89.031999999999996</v>
      </c>
      <c r="U1557">
        <v>26.256</v>
      </c>
      <c r="V1557">
        <v>1.9</v>
      </c>
      <c r="W1557">
        <v>0.43995820000000002</v>
      </c>
      <c r="X1557">
        <v>0.42335139999999999</v>
      </c>
      <c r="Y1557">
        <v>1.0519596</v>
      </c>
      <c r="Z1557">
        <v>0.24357319999999999</v>
      </c>
      <c r="AA1557">
        <v>1.5476715999999999</v>
      </c>
    </row>
    <row r="1558" spans="1:27" ht="14.25" customHeight="1" x14ac:dyDescent="0.2">
      <c r="A1558">
        <v>20160531</v>
      </c>
      <c r="B1558">
        <v>4050199</v>
      </c>
      <c r="C1558" s="2" t="str">
        <f t="shared" si="150"/>
        <v>2016</v>
      </c>
      <c r="D1558" s="2" t="str">
        <f t="shared" si="151"/>
        <v>05</v>
      </c>
      <c r="E1558" s="2" t="str">
        <f t="shared" si="152"/>
        <v>31</v>
      </c>
      <c r="F1558" s="2" t="str">
        <f t="shared" si="153"/>
        <v>31/05/2016</v>
      </c>
      <c r="G1558" s="2">
        <f t="shared" si="154"/>
        <v>1512</v>
      </c>
      <c r="H1558" s="2">
        <f t="shared" si="149"/>
        <v>0</v>
      </c>
      <c r="I1558" t="s">
        <v>33</v>
      </c>
      <c r="J1558">
        <v>86.805999999999997</v>
      </c>
      <c r="K1558">
        <v>23.779</v>
      </c>
      <c r="L1558">
        <v>6.9</v>
      </c>
      <c r="M1558">
        <v>0.22256529999999999</v>
      </c>
      <c r="N1558">
        <v>0.42951089999999997</v>
      </c>
      <c r="O1558">
        <v>2.1569368</v>
      </c>
      <c r="P1558">
        <v>0.42531380000000002</v>
      </c>
      <c r="Q1558">
        <v>4.0516651000000001</v>
      </c>
      <c r="S1558" t="s">
        <v>126</v>
      </c>
      <c r="T1558">
        <v>86.861000000000004</v>
      </c>
      <c r="U1558">
        <v>24.33</v>
      </c>
      <c r="V1558">
        <v>5.6</v>
      </c>
      <c r="W1558">
        <v>0.28150160000000002</v>
      </c>
      <c r="X1558">
        <v>0.47060269999999998</v>
      </c>
      <c r="Y1558">
        <v>1.9659006999999999</v>
      </c>
      <c r="Z1558">
        <v>0.57147429999999999</v>
      </c>
      <c r="AA1558">
        <v>3.8897726000000001</v>
      </c>
    </row>
    <row r="1559" spans="1:27" ht="14.25" customHeight="1" x14ac:dyDescent="0.2">
      <c r="A1559">
        <v>20160604</v>
      </c>
      <c r="B1559">
        <v>4050199</v>
      </c>
      <c r="C1559" s="2" t="str">
        <f t="shared" si="150"/>
        <v>2016</v>
      </c>
      <c r="D1559" s="2" t="str">
        <f t="shared" si="151"/>
        <v>06</v>
      </c>
      <c r="E1559" s="2" t="str">
        <f t="shared" si="152"/>
        <v>04</v>
      </c>
      <c r="F1559" s="2" t="str">
        <f t="shared" si="153"/>
        <v>04/06/2016</v>
      </c>
      <c r="G1559" s="2">
        <f t="shared" si="154"/>
        <v>1608</v>
      </c>
      <c r="H1559" s="2">
        <f t="shared" si="149"/>
        <v>0</v>
      </c>
      <c r="I1559" t="s">
        <v>196</v>
      </c>
      <c r="J1559">
        <v>79.498999999999995</v>
      </c>
      <c r="K1559">
        <v>23.024999999999999</v>
      </c>
      <c r="L1559">
        <v>10.1</v>
      </c>
      <c r="M1559">
        <v>0.36041269999999997</v>
      </c>
      <c r="N1559">
        <v>0.52292439999999996</v>
      </c>
      <c r="O1559">
        <v>1.6540675</v>
      </c>
      <c r="P1559">
        <v>0.27019710000000002</v>
      </c>
      <c r="Q1559">
        <v>2.2103991999999999</v>
      </c>
      <c r="S1559" t="s">
        <v>290</v>
      </c>
      <c r="T1559">
        <v>89.066999999999993</v>
      </c>
      <c r="U1559">
        <v>22.521999999999998</v>
      </c>
      <c r="V1559">
        <v>1.3</v>
      </c>
      <c r="W1559">
        <v>0.50796289999999999</v>
      </c>
      <c r="X1559">
        <v>0.34714529999999999</v>
      </c>
      <c r="Y1559">
        <v>0.71654099999999998</v>
      </c>
      <c r="Z1559">
        <v>0.29691970000000001</v>
      </c>
      <c r="AA1559">
        <v>1.3849951</v>
      </c>
    </row>
    <row r="1560" spans="1:27" ht="14.25" customHeight="1" x14ac:dyDescent="0.2">
      <c r="A1560">
        <v>20160607</v>
      </c>
      <c r="B1560">
        <v>4050199</v>
      </c>
      <c r="C1560" s="2" t="str">
        <f t="shared" si="150"/>
        <v>2016</v>
      </c>
      <c r="D1560" s="2" t="str">
        <f t="shared" si="151"/>
        <v>06</v>
      </c>
      <c r="E1560" s="2" t="str">
        <f t="shared" si="152"/>
        <v>07</v>
      </c>
      <c r="F1560" s="2" t="str">
        <f t="shared" si="153"/>
        <v>07/06/2016</v>
      </c>
      <c r="G1560" s="2">
        <f t="shared" si="154"/>
        <v>1680</v>
      </c>
      <c r="H1560" s="2">
        <f t="shared" si="149"/>
        <v>0</v>
      </c>
      <c r="I1560" t="s">
        <v>33</v>
      </c>
      <c r="J1560">
        <v>75.447000000000003</v>
      </c>
      <c r="K1560">
        <v>21.716999999999999</v>
      </c>
      <c r="L1560">
        <v>2.5</v>
      </c>
      <c r="M1560">
        <v>0.55682540000000003</v>
      </c>
      <c r="N1560">
        <v>0.30394359999999998</v>
      </c>
      <c r="O1560">
        <v>0.61158009999999996</v>
      </c>
      <c r="P1560">
        <v>0.24680879999999999</v>
      </c>
      <c r="Q1560">
        <v>1.0573999000000001</v>
      </c>
      <c r="S1560" t="s">
        <v>278</v>
      </c>
      <c r="T1560">
        <v>80.271000000000001</v>
      </c>
      <c r="U1560">
        <v>21.64</v>
      </c>
      <c r="V1560">
        <v>6.1</v>
      </c>
      <c r="W1560">
        <v>0.50822710000000004</v>
      </c>
      <c r="X1560">
        <v>0.41705340000000002</v>
      </c>
      <c r="Y1560">
        <v>1.0236411000000001</v>
      </c>
      <c r="Z1560">
        <v>0.25442429999999999</v>
      </c>
      <c r="AA1560">
        <v>1.5009246999999999</v>
      </c>
    </row>
    <row r="1561" spans="1:27" ht="14.25" customHeight="1" x14ac:dyDescent="0.2">
      <c r="A1561">
        <v>20160611</v>
      </c>
      <c r="B1561">
        <v>4050199</v>
      </c>
      <c r="C1561" s="2" t="str">
        <f t="shared" si="150"/>
        <v>2016</v>
      </c>
      <c r="D1561" s="2" t="str">
        <f t="shared" si="151"/>
        <v>06</v>
      </c>
      <c r="E1561" s="2" t="str">
        <f t="shared" si="152"/>
        <v>11</v>
      </c>
      <c r="F1561" s="2" t="str">
        <f t="shared" si="153"/>
        <v>11/06/2016</v>
      </c>
      <c r="G1561" s="2">
        <f t="shared" si="154"/>
        <v>1776</v>
      </c>
      <c r="H1561" s="2">
        <f t="shared" si="149"/>
        <v>0</v>
      </c>
      <c r="I1561" t="s">
        <v>33</v>
      </c>
      <c r="J1561">
        <v>77.406000000000006</v>
      </c>
      <c r="K1561">
        <v>24.18</v>
      </c>
      <c r="L1561">
        <v>7.2</v>
      </c>
      <c r="M1561">
        <v>0.47157830000000001</v>
      </c>
      <c r="N1561">
        <v>0.43807469999999998</v>
      </c>
      <c r="O1561">
        <v>0.95814849999999996</v>
      </c>
      <c r="P1561">
        <v>0.19868130000000001</v>
      </c>
      <c r="Q1561">
        <v>1.4578122</v>
      </c>
      <c r="S1561" t="s">
        <v>78</v>
      </c>
      <c r="T1561">
        <v>77.787999999999997</v>
      </c>
      <c r="U1561">
        <v>24.385999999999999</v>
      </c>
      <c r="V1561">
        <v>1.8</v>
      </c>
      <c r="W1561">
        <v>0.60985909999999999</v>
      </c>
      <c r="X1561">
        <v>0.29757020000000001</v>
      </c>
      <c r="Y1561">
        <v>0.51595199999999997</v>
      </c>
      <c r="Z1561">
        <v>0.1581253</v>
      </c>
      <c r="AA1561">
        <v>0.72094460000000005</v>
      </c>
    </row>
    <row r="1562" spans="1:27" ht="14.25" customHeight="1" x14ac:dyDescent="0.2">
      <c r="A1562">
        <v>20160614</v>
      </c>
      <c r="B1562">
        <v>4050199</v>
      </c>
      <c r="C1562" s="2" t="str">
        <f t="shared" si="150"/>
        <v>2016</v>
      </c>
      <c r="D1562" s="2" t="str">
        <f t="shared" si="151"/>
        <v>06</v>
      </c>
      <c r="E1562" s="2" t="str">
        <f t="shared" si="152"/>
        <v>14</v>
      </c>
      <c r="F1562" s="2" t="str">
        <f t="shared" si="153"/>
        <v>14/06/2016</v>
      </c>
      <c r="G1562" s="2">
        <f t="shared" si="154"/>
        <v>1848</v>
      </c>
      <c r="H1562" s="2">
        <f t="shared" si="149"/>
        <v>0</v>
      </c>
      <c r="I1562" t="s">
        <v>250</v>
      </c>
      <c r="J1562">
        <v>83.105000000000004</v>
      </c>
      <c r="K1562">
        <v>26.824999999999999</v>
      </c>
      <c r="L1562">
        <v>8.6999999999999993</v>
      </c>
      <c r="M1562">
        <v>0.41261110000000001</v>
      </c>
      <c r="N1562">
        <v>0.39765620000000002</v>
      </c>
      <c r="O1562">
        <v>0.94919699999999996</v>
      </c>
      <c r="P1562">
        <v>0.45460299999999998</v>
      </c>
      <c r="Q1562">
        <v>2.1576409000000001</v>
      </c>
      <c r="S1562" t="s">
        <v>52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ht="14.25" customHeight="1" x14ac:dyDescent="0.2">
      <c r="A1563">
        <v>20160616</v>
      </c>
      <c r="B1563">
        <v>4050199</v>
      </c>
      <c r="C1563" s="2" t="str">
        <f t="shared" si="150"/>
        <v>2016</v>
      </c>
      <c r="D1563" s="2" t="str">
        <f t="shared" si="151"/>
        <v>06</v>
      </c>
      <c r="E1563" s="2" t="str">
        <f t="shared" si="152"/>
        <v>16</v>
      </c>
      <c r="F1563" s="2" t="str">
        <f t="shared" si="153"/>
        <v>16/06/2016</v>
      </c>
      <c r="G1563" s="2">
        <f t="shared" si="154"/>
        <v>1896</v>
      </c>
      <c r="H1563" s="2">
        <f t="shared" si="149"/>
        <v>0</v>
      </c>
      <c r="I1563" t="s">
        <v>33</v>
      </c>
      <c r="J1563">
        <v>81.346000000000004</v>
      </c>
      <c r="K1563">
        <v>25.925999999999998</v>
      </c>
      <c r="L1563">
        <v>9.1</v>
      </c>
      <c r="M1563">
        <v>0.55276099999999995</v>
      </c>
      <c r="N1563">
        <v>0.41354249999999998</v>
      </c>
      <c r="O1563">
        <v>0.99316950000000004</v>
      </c>
      <c r="P1563">
        <v>0.17454839999999999</v>
      </c>
      <c r="Q1563">
        <v>1.5041795</v>
      </c>
      <c r="S1563" t="s">
        <v>57</v>
      </c>
      <c r="T1563">
        <v>79.528999999999996</v>
      </c>
      <c r="U1563">
        <v>25.02</v>
      </c>
      <c r="V1563">
        <v>4.0999999999999996</v>
      </c>
      <c r="W1563">
        <v>0.65406430000000004</v>
      </c>
      <c r="X1563">
        <v>0.31905230000000001</v>
      </c>
      <c r="Y1563">
        <v>0.51689309999999999</v>
      </c>
      <c r="Z1563">
        <v>7.0751900000000006E-2</v>
      </c>
      <c r="AA1563">
        <v>0.57548060000000001</v>
      </c>
    </row>
    <row r="1564" spans="1:27" ht="14.25" customHeight="1" x14ac:dyDescent="0.2">
      <c r="A1564">
        <v>20160618</v>
      </c>
      <c r="B1564">
        <v>4050199</v>
      </c>
      <c r="C1564" s="2" t="str">
        <f t="shared" si="150"/>
        <v>2016</v>
      </c>
      <c r="D1564" s="2" t="str">
        <f t="shared" si="151"/>
        <v>06</v>
      </c>
      <c r="E1564" s="2" t="str">
        <f t="shared" si="152"/>
        <v>18</v>
      </c>
      <c r="F1564" s="2" t="str">
        <f t="shared" si="153"/>
        <v>18/06/2016</v>
      </c>
      <c r="G1564" s="2">
        <f t="shared" si="154"/>
        <v>1944</v>
      </c>
      <c r="H1564" s="2">
        <f t="shared" si="149"/>
        <v>0</v>
      </c>
      <c r="I1564" t="s">
        <v>33</v>
      </c>
      <c r="J1564">
        <v>78.260999999999996</v>
      </c>
      <c r="K1564">
        <v>25.385000000000002</v>
      </c>
      <c r="L1564">
        <v>4.8</v>
      </c>
      <c r="M1564">
        <v>0.58529629999999999</v>
      </c>
      <c r="N1564">
        <v>0.34668169999999998</v>
      </c>
      <c r="O1564">
        <v>0.74802429999999998</v>
      </c>
      <c r="P1564">
        <v>0.39171549999999999</v>
      </c>
      <c r="Q1564">
        <v>1.5862276</v>
      </c>
      <c r="S1564" t="s">
        <v>74</v>
      </c>
      <c r="T1564">
        <v>78.909000000000006</v>
      </c>
      <c r="U1564">
        <v>24.527999999999999</v>
      </c>
      <c r="V1564">
        <v>5.9</v>
      </c>
      <c r="W1564">
        <v>0.58280779999999999</v>
      </c>
      <c r="X1564">
        <v>0.36965730000000002</v>
      </c>
      <c r="Y1564">
        <v>0.61582939999999997</v>
      </c>
      <c r="Z1564">
        <v>0.14129</v>
      </c>
      <c r="AA1564">
        <v>0.81480269999999999</v>
      </c>
    </row>
    <row r="1565" spans="1:27" ht="14.25" customHeight="1" x14ac:dyDescent="0.2">
      <c r="A1565">
        <v>20160625</v>
      </c>
      <c r="B1565">
        <v>4050199</v>
      </c>
      <c r="C1565" s="2" t="str">
        <f t="shared" si="150"/>
        <v>2016</v>
      </c>
      <c r="D1565" s="2" t="str">
        <f t="shared" si="151"/>
        <v>06</v>
      </c>
      <c r="E1565" s="2" t="str">
        <f t="shared" si="152"/>
        <v>25</v>
      </c>
      <c r="F1565" s="2" t="str">
        <f t="shared" si="153"/>
        <v>25/06/2016</v>
      </c>
      <c r="G1565" s="2">
        <f t="shared" si="154"/>
        <v>2112</v>
      </c>
      <c r="H1565" s="2">
        <f t="shared" si="149"/>
        <v>0</v>
      </c>
      <c r="I1565" t="s">
        <v>106</v>
      </c>
      <c r="J1565">
        <v>77.933000000000007</v>
      </c>
      <c r="K1565">
        <v>22.247</v>
      </c>
      <c r="L1565">
        <v>5.0999999999999996</v>
      </c>
      <c r="M1565">
        <v>0.61374600000000001</v>
      </c>
      <c r="N1565">
        <v>0.33967330000000001</v>
      </c>
      <c r="O1565">
        <v>0.83625689999999997</v>
      </c>
      <c r="P1565">
        <v>0.13902829999999999</v>
      </c>
      <c r="Q1565">
        <v>1.0206469</v>
      </c>
      <c r="S1565" t="s">
        <v>130</v>
      </c>
      <c r="T1565">
        <v>76.695999999999998</v>
      </c>
      <c r="U1565">
        <v>24.611000000000001</v>
      </c>
      <c r="V1565">
        <v>4.5</v>
      </c>
      <c r="W1565">
        <v>0.58663960000000004</v>
      </c>
      <c r="X1565">
        <v>0.3062357</v>
      </c>
      <c r="Y1565">
        <v>0.62031130000000001</v>
      </c>
      <c r="Z1565">
        <v>0.2115543</v>
      </c>
      <c r="AA1565">
        <v>0.93979849999999998</v>
      </c>
    </row>
    <row r="1566" spans="1:27" ht="14.25" customHeight="1" x14ac:dyDescent="0.2">
      <c r="A1566">
        <v>20160628</v>
      </c>
      <c r="B1566">
        <v>4050199</v>
      </c>
      <c r="C1566" s="2" t="str">
        <f t="shared" si="150"/>
        <v>2016</v>
      </c>
      <c r="D1566" s="2" t="str">
        <f t="shared" si="151"/>
        <v>06</v>
      </c>
      <c r="E1566" s="2" t="str">
        <f t="shared" si="152"/>
        <v>28</v>
      </c>
      <c r="F1566" s="2" t="str">
        <f t="shared" si="153"/>
        <v>28/06/2016</v>
      </c>
      <c r="G1566" s="2">
        <f t="shared" si="154"/>
        <v>2184</v>
      </c>
      <c r="H1566" s="2">
        <f t="shared" si="149"/>
        <v>0</v>
      </c>
      <c r="I1566" t="s">
        <v>33</v>
      </c>
      <c r="J1566">
        <v>77.674999999999997</v>
      </c>
      <c r="K1566">
        <v>23.622</v>
      </c>
      <c r="L1566">
        <v>8.1</v>
      </c>
      <c r="M1566">
        <v>0.39272679999999999</v>
      </c>
      <c r="N1566">
        <v>0.32766990000000001</v>
      </c>
      <c r="O1566">
        <v>0.97389320000000001</v>
      </c>
      <c r="P1566">
        <v>0.55600579999999999</v>
      </c>
      <c r="Q1566">
        <v>2.6361403999999999</v>
      </c>
      <c r="S1566" t="s">
        <v>52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ht="14.25" customHeight="1" x14ac:dyDescent="0.2">
      <c r="A1567">
        <v>20160702</v>
      </c>
      <c r="B1567">
        <v>4050199</v>
      </c>
      <c r="C1567" s="2" t="str">
        <f t="shared" si="150"/>
        <v>2016</v>
      </c>
      <c r="D1567" s="2" t="str">
        <f t="shared" si="151"/>
        <v>07</v>
      </c>
      <c r="E1567" s="2" t="str">
        <f t="shared" si="152"/>
        <v>02</v>
      </c>
      <c r="F1567" s="2" t="str">
        <f t="shared" si="153"/>
        <v>02/07/2016</v>
      </c>
      <c r="G1567" s="2">
        <f t="shared" si="154"/>
        <v>2280</v>
      </c>
      <c r="H1567" s="2">
        <f t="shared" si="149"/>
        <v>0</v>
      </c>
      <c r="I1567" t="s">
        <v>381</v>
      </c>
      <c r="J1567">
        <v>73.051000000000002</v>
      </c>
      <c r="K1567">
        <v>24.271999999999998</v>
      </c>
      <c r="L1567">
        <v>0.9</v>
      </c>
      <c r="M1567">
        <v>0.3753609</v>
      </c>
      <c r="N1567">
        <v>0.38847009999999998</v>
      </c>
      <c r="O1567">
        <v>1.0304473999999999</v>
      </c>
      <c r="P1567">
        <v>0.44875350000000003</v>
      </c>
      <c r="Q1567">
        <v>2.2099869000000001</v>
      </c>
      <c r="S1567" t="s">
        <v>438</v>
      </c>
      <c r="T1567">
        <v>72.566999999999993</v>
      </c>
      <c r="U1567">
        <v>24.88</v>
      </c>
      <c r="V1567">
        <v>9.5</v>
      </c>
      <c r="W1567">
        <v>0.4320117</v>
      </c>
      <c r="X1567">
        <v>0.37573590000000001</v>
      </c>
      <c r="Y1567">
        <v>1.5193411000000001</v>
      </c>
      <c r="Z1567">
        <v>0.51201010000000002</v>
      </c>
      <c r="AA1567">
        <v>2.128285</v>
      </c>
    </row>
    <row r="1568" spans="1:27" ht="14.25" customHeight="1" x14ac:dyDescent="0.2">
      <c r="A1568">
        <v>20160704</v>
      </c>
      <c r="B1568">
        <v>4050199</v>
      </c>
      <c r="C1568" s="2" t="str">
        <f t="shared" si="150"/>
        <v>2016</v>
      </c>
      <c r="D1568" s="2" t="str">
        <f t="shared" si="151"/>
        <v>07</v>
      </c>
      <c r="E1568" s="2" t="str">
        <f t="shared" si="152"/>
        <v>04</v>
      </c>
      <c r="F1568" s="2" t="str">
        <f t="shared" si="153"/>
        <v>04/07/2016</v>
      </c>
      <c r="G1568" s="2">
        <f t="shared" si="154"/>
        <v>2328</v>
      </c>
      <c r="H1568" s="2">
        <f t="shared" si="149"/>
        <v>0</v>
      </c>
      <c r="I1568" t="s">
        <v>256</v>
      </c>
      <c r="J1568">
        <v>71.778999999999996</v>
      </c>
      <c r="K1568">
        <v>24.05</v>
      </c>
      <c r="L1568">
        <v>0</v>
      </c>
      <c r="M1568">
        <v>0.50497729999999996</v>
      </c>
      <c r="N1568">
        <v>0.36887510000000001</v>
      </c>
      <c r="O1568">
        <v>1.3883783999999999</v>
      </c>
      <c r="P1568">
        <v>0.54460649999999999</v>
      </c>
      <c r="Q1568">
        <v>2.4377656000000001</v>
      </c>
      <c r="S1568" t="s">
        <v>52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ht="14.25" customHeight="1" x14ac:dyDescent="0.2">
      <c r="A1569">
        <v>20160706</v>
      </c>
      <c r="B1569">
        <v>4050199</v>
      </c>
      <c r="C1569" s="2" t="str">
        <f t="shared" si="150"/>
        <v>2016</v>
      </c>
      <c r="D1569" s="2" t="str">
        <f t="shared" si="151"/>
        <v>07</v>
      </c>
      <c r="E1569" s="2" t="str">
        <f t="shared" si="152"/>
        <v>06</v>
      </c>
      <c r="F1569" s="2" t="str">
        <f t="shared" si="153"/>
        <v>06/07/2016</v>
      </c>
      <c r="G1569" s="2">
        <f t="shared" si="154"/>
        <v>2376</v>
      </c>
      <c r="H1569" s="2">
        <f t="shared" si="149"/>
        <v>0</v>
      </c>
      <c r="I1569" t="s">
        <v>106</v>
      </c>
      <c r="J1569">
        <v>75.075999999999993</v>
      </c>
      <c r="K1569">
        <v>25.32</v>
      </c>
      <c r="L1569">
        <v>1.7</v>
      </c>
      <c r="M1569">
        <v>0.47225309999999998</v>
      </c>
      <c r="N1569">
        <v>0.37418849999999998</v>
      </c>
      <c r="O1569">
        <v>0.9633872</v>
      </c>
      <c r="P1569">
        <v>0.2504152</v>
      </c>
      <c r="Q1569">
        <v>1.5794994</v>
      </c>
      <c r="S1569" t="s">
        <v>126</v>
      </c>
      <c r="T1569">
        <v>76.230999999999995</v>
      </c>
      <c r="U1569">
        <v>25.513999999999999</v>
      </c>
      <c r="V1569">
        <v>6.8</v>
      </c>
      <c r="W1569">
        <v>0.51355470000000003</v>
      </c>
      <c r="X1569">
        <v>0.37658900000000001</v>
      </c>
      <c r="Y1569">
        <v>0.71344030000000003</v>
      </c>
      <c r="Z1569">
        <v>0.20971010000000001</v>
      </c>
      <c r="AA1569">
        <v>1.1600387999999999</v>
      </c>
    </row>
    <row r="1570" spans="1:27" ht="14.25" customHeight="1" x14ac:dyDescent="0.2">
      <c r="A1570">
        <v>20160708</v>
      </c>
      <c r="B1570">
        <v>4050199</v>
      </c>
      <c r="C1570" s="2" t="str">
        <f t="shared" si="150"/>
        <v>2016</v>
      </c>
      <c r="D1570" s="2" t="str">
        <f t="shared" si="151"/>
        <v>07</v>
      </c>
      <c r="E1570" s="2" t="str">
        <f t="shared" si="152"/>
        <v>08</v>
      </c>
      <c r="F1570" s="2" t="str">
        <f t="shared" si="153"/>
        <v>08/07/2016</v>
      </c>
      <c r="G1570" s="2">
        <f t="shared" si="154"/>
        <v>2424</v>
      </c>
      <c r="H1570" s="2">
        <f t="shared" si="149"/>
        <v>0</v>
      </c>
      <c r="I1570" t="s">
        <v>33</v>
      </c>
      <c r="J1570">
        <v>72.790000000000006</v>
      </c>
      <c r="K1570">
        <v>23.442</v>
      </c>
      <c r="L1570">
        <v>3.3</v>
      </c>
      <c r="M1570">
        <v>0.5022837</v>
      </c>
      <c r="N1570">
        <v>0.36788480000000001</v>
      </c>
      <c r="O1570">
        <v>0.80571280000000001</v>
      </c>
      <c r="P1570">
        <v>0.16299820000000001</v>
      </c>
      <c r="Q1570">
        <v>1.0368743</v>
      </c>
      <c r="S1570" t="s">
        <v>241</v>
      </c>
      <c r="T1570">
        <v>72.242999999999995</v>
      </c>
      <c r="U1570">
        <v>22.736999999999998</v>
      </c>
      <c r="V1570">
        <v>2.6</v>
      </c>
      <c r="W1570">
        <v>0.51697369999999998</v>
      </c>
      <c r="X1570">
        <v>0.35113480000000002</v>
      </c>
      <c r="Y1570">
        <v>0.84947649999999997</v>
      </c>
      <c r="Z1570">
        <v>0.55660430000000005</v>
      </c>
      <c r="AA1570">
        <v>1.8236019000000001</v>
      </c>
    </row>
    <row r="1571" spans="1:27" ht="14.25" customHeight="1" x14ac:dyDescent="0.2">
      <c r="A1571">
        <v>20160718</v>
      </c>
      <c r="B1571">
        <v>4050199</v>
      </c>
      <c r="C1571" s="2" t="str">
        <f t="shared" si="150"/>
        <v>2016</v>
      </c>
      <c r="D1571" s="2" t="str">
        <f t="shared" si="151"/>
        <v>07</v>
      </c>
      <c r="E1571" s="2" t="str">
        <f t="shared" si="152"/>
        <v>18</v>
      </c>
      <c r="F1571" s="2" t="str">
        <f t="shared" si="153"/>
        <v>18/07/2016</v>
      </c>
      <c r="G1571" s="2">
        <f t="shared" si="154"/>
        <v>2664</v>
      </c>
      <c r="H1571" s="2">
        <f t="shared" si="149"/>
        <v>0</v>
      </c>
      <c r="I1571" t="s">
        <v>33</v>
      </c>
      <c r="J1571">
        <v>72.576999999999998</v>
      </c>
      <c r="K1571">
        <v>24.956</v>
      </c>
      <c r="L1571">
        <v>0.8</v>
      </c>
      <c r="M1571">
        <v>0.71003959999999999</v>
      </c>
      <c r="N1571">
        <v>0.26133319999999999</v>
      </c>
      <c r="O1571">
        <v>0.3977755</v>
      </c>
      <c r="P1571">
        <v>0.1611146</v>
      </c>
      <c r="Q1571">
        <v>0.62400290000000003</v>
      </c>
      <c r="S1571" t="s">
        <v>232</v>
      </c>
      <c r="T1571">
        <v>76.082999999999998</v>
      </c>
      <c r="U1571">
        <v>23.995999999999999</v>
      </c>
      <c r="V1571">
        <v>0.8</v>
      </c>
      <c r="W1571">
        <v>0.71065990000000001</v>
      </c>
      <c r="X1571">
        <v>0.27552169999999998</v>
      </c>
      <c r="Y1571">
        <v>0.42784660000000002</v>
      </c>
      <c r="Z1571">
        <v>0.21184990000000001</v>
      </c>
      <c r="AA1571">
        <v>0.67904200000000003</v>
      </c>
    </row>
    <row r="1572" spans="1:27" ht="14.25" customHeight="1" x14ac:dyDescent="0.2">
      <c r="A1572">
        <v>20160722</v>
      </c>
      <c r="B1572">
        <v>4050199</v>
      </c>
      <c r="C1572" s="2" t="str">
        <f t="shared" si="150"/>
        <v>2016</v>
      </c>
      <c r="D1572" s="2" t="str">
        <f t="shared" si="151"/>
        <v>07</v>
      </c>
      <c r="E1572" s="2" t="str">
        <f t="shared" si="152"/>
        <v>22</v>
      </c>
      <c r="F1572" s="2" t="str">
        <f t="shared" si="153"/>
        <v>22/07/2016</v>
      </c>
      <c r="G1572" s="2">
        <f t="shared" si="154"/>
        <v>2760</v>
      </c>
      <c r="H1572" s="2">
        <f t="shared" si="149"/>
        <v>0</v>
      </c>
      <c r="I1572" t="s">
        <v>33</v>
      </c>
      <c r="J1572">
        <v>69.971000000000004</v>
      </c>
      <c r="K1572">
        <v>26.239000000000001</v>
      </c>
      <c r="L1572">
        <v>1.6</v>
      </c>
      <c r="M1572">
        <v>0.38952690000000001</v>
      </c>
      <c r="N1572">
        <v>0.44356309999999999</v>
      </c>
      <c r="O1572">
        <v>1.2691562000000001</v>
      </c>
      <c r="P1572">
        <v>0.34563389999999999</v>
      </c>
      <c r="Q1572">
        <v>1.8986185</v>
      </c>
      <c r="S1572" t="s">
        <v>119</v>
      </c>
      <c r="T1572">
        <v>70.391999999999996</v>
      </c>
      <c r="U1572">
        <v>24.245000000000001</v>
      </c>
      <c r="V1572">
        <v>4.5999999999999996</v>
      </c>
      <c r="W1572">
        <v>0.53492850000000003</v>
      </c>
      <c r="X1572">
        <v>0.32229530000000001</v>
      </c>
      <c r="Y1572">
        <v>0.68372100000000002</v>
      </c>
      <c r="Z1572">
        <v>0.3339338</v>
      </c>
      <c r="AA1572">
        <v>1.2845787</v>
      </c>
    </row>
    <row r="1573" spans="1:27" ht="14.25" customHeight="1" x14ac:dyDescent="0.2">
      <c r="A1573">
        <v>20160725</v>
      </c>
      <c r="B1573">
        <v>4050199</v>
      </c>
      <c r="C1573" s="2" t="str">
        <f t="shared" si="150"/>
        <v>2016</v>
      </c>
      <c r="D1573" s="2" t="str">
        <f t="shared" si="151"/>
        <v>07</v>
      </c>
      <c r="E1573" s="2" t="str">
        <f t="shared" si="152"/>
        <v>25</v>
      </c>
      <c r="F1573" s="2" t="str">
        <f t="shared" si="153"/>
        <v>25/07/2016</v>
      </c>
      <c r="G1573" s="2">
        <f t="shared" si="154"/>
        <v>2832</v>
      </c>
      <c r="H1573" s="2">
        <f t="shared" si="149"/>
        <v>0</v>
      </c>
      <c r="I1573" t="s">
        <v>33</v>
      </c>
      <c r="J1573">
        <v>74.108999999999995</v>
      </c>
      <c r="K1573">
        <v>23.946000000000002</v>
      </c>
      <c r="L1573">
        <v>0.7</v>
      </c>
      <c r="M1573">
        <v>0.64838739999999995</v>
      </c>
      <c r="N1573">
        <v>0.35103699999999999</v>
      </c>
      <c r="O1573">
        <v>0.56649799999999995</v>
      </c>
      <c r="P1573">
        <v>8.0512799999999995E-2</v>
      </c>
      <c r="Q1573">
        <v>0.71355230000000003</v>
      </c>
      <c r="S1573" t="s">
        <v>239</v>
      </c>
      <c r="T1573">
        <v>74.087999999999994</v>
      </c>
      <c r="U1573">
        <v>23.484999999999999</v>
      </c>
      <c r="V1573">
        <v>4.2</v>
      </c>
      <c r="W1573">
        <v>0.48064299999999999</v>
      </c>
      <c r="X1573">
        <v>0.41463879999999997</v>
      </c>
      <c r="Y1573">
        <v>0.93755569999999999</v>
      </c>
      <c r="Z1573">
        <v>0.22740740000000001</v>
      </c>
      <c r="AA1573">
        <v>1.4044506000000001</v>
      </c>
    </row>
    <row r="1574" spans="1:27" ht="14.25" customHeight="1" x14ac:dyDescent="0.2">
      <c r="A1574">
        <v>20160727</v>
      </c>
      <c r="B1574">
        <v>4050199</v>
      </c>
      <c r="C1574" s="2" t="str">
        <f t="shared" si="150"/>
        <v>2016</v>
      </c>
      <c r="D1574" s="2" t="str">
        <f t="shared" si="151"/>
        <v>07</v>
      </c>
      <c r="E1574" s="2" t="str">
        <f t="shared" si="152"/>
        <v>27</v>
      </c>
      <c r="F1574" s="2" t="str">
        <f t="shared" si="153"/>
        <v>27/07/2016</v>
      </c>
      <c r="G1574" s="2">
        <f t="shared" si="154"/>
        <v>2880</v>
      </c>
      <c r="H1574" s="2">
        <f t="shared" si="149"/>
        <v>0</v>
      </c>
      <c r="I1574" t="s">
        <v>41</v>
      </c>
      <c r="J1574">
        <v>74.120999999999995</v>
      </c>
      <c r="K1574">
        <v>26.584</v>
      </c>
      <c r="L1574">
        <v>0</v>
      </c>
      <c r="M1574">
        <v>0.54693760000000002</v>
      </c>
      <c r="N1574">
        <v>0.39030359999999997</v>
      </c>
      <c r="O1574">
        <v>0.7845993</v>
      </c>
      <c r="P1574">
        <v>0.13616500000000001</v>
      </c>
      <c r="Q1574">
        <v>1.0174673000000001</v>
      </c>
      <c r="S1574" t="s">
        <v>522</v>
      </c>
      <c r="T1574">
        <v>73.974000000000004</v>
      </c>
      <c r="U1574">
        <v>26.07</v>
      </c>
      <c r="V1574">
        <v>0.5</v>
      </c>
      <c r="W1574">
        <v>0.47789939999999997</v>
      </c>
      <c r="X1574">
        <v>0.42698199999999997</v>
      </c>
      <c r="Y1574">
        <v>0.96219710000000003</v>
      </c>
      <c r="Z1574">
        <v>0.1356243</v>
      </c>
      <c r="AA1574">
        <v>1.0721262</v>
      </c>
    </row>
    <row r="1575" spans="1:27" ht="14.25" customHeight="1" x14ac:dyDescent="0.2">
      <c r="A1575">
        <v>20160729</v>
      </c>
      <c r="B1575">
        <v>4050199</v>
      </c>
      <c r="C1575" s="2" t="str">
        <f t="shared" si="150"/>
        <v>2016</v>
      </c>
      <c r="D1575" s="2" t="str">
        <f t="shared" si="151"/>
        <v>07</v>
      </c>
      <c r="E1575" s="2" t="str">
        <f t="shared" si="152"/>
        <v>29</v>
      </c>
      <c r="F1575" s="2" t="str">
        <f t="shared" si="153"/>
        <v>29/07/2016</v>
      </c>
      <c r="G1575" s="2">
        <f t="shared" si="154"/>
        <v>2928</v>
      </c>
      <c r="H1575" s="2">
        <f t="shared" si="149"/>
        <v>0</v>
      </c>
      <c r="I1575" t="s">
        <v>77</v>
      </c>
      <c r="J1575">
        <v>70.260000000000005</v>
      </c>
      <c r="K1575">
        <v>26.385999999999999</v>
      </c>
      <c r="L1575">
        <v>7.8</v>
      </c>
      <c r="M1575">
        <v>0.4264848</v>
      </c>
      <c r="N1575">
        <v>0.41103669999999998</v>
      </c>
      <c r="O1575">
        <v>1.1104415000000001</v>
      </c>
      <c r="P1575">
        <v>0.31527539999999998</v>
      </c>
      <c r="Q1575">
        <v>1.7553768000000001</v>
      </c>
      <c r="S1575" t="s">
        <v>239</v>
      </c>
      <c r="T1575">
        <v>73.373000000000005</v>
      </c>
      <c r="U1575">
        <v>25.385999999999999</v>
      </c>
      <c r="V1575">
        <v>1.6</v>
      </c>
      <c r="W1575">
        <v>0.61881649999999999</v>
      </c>
      <c r="X1575">
        <v>0.31278620000000001</v>
      </c>
      <c r="Y1575">
        <v>0.53292139999999999</v>
      </c>
      <c r="Z1575">
        <v>0.19183919999999999</v>
      </c>
      <c r="AA1575">
        <v>0.81688490000000002</v>
      </c>
    </row>
    <row r="1576" spans="1:27" ht="14.25" customHeight="1" x14ac:dyDescent="0.2">
      <c r="A1576">
        <v>20160801</v>
      </c>
      <c r="B1576">
        <v>4050199</v>
      </c>
      <c r="C1576" s="2" t="str">
        <f t="shared" si="150"/>
        <v>2016</v>
      </c>
      <c r="D1576" s="2" t="str">
        <f t="shared" si="151"/>
        <v>08</v>
      </c>
      <c r="E1576" s="2" t="str">
        <f t="shared" si="152"/>
        <v>01</v>
      </c>
      <c r="F1576" s="2" t="str">
        <f t="shared" si="153"/>
        <v>01/08/2016</v>
      </c>
      <c r="G1576" s="2">
        <f t="shared" si="154"/>
        <v>3000</v>
      </c>
      <c r="H1576" s="2">
        <f t="shared" si="149"/>
        <v>0</v>
      </c>
      <c r="I1576" t="s">
        <v>33</v>
      </c>
      <c r="J1576">
        <v>69.855000000000004</v>
      </c>
      <c r="K1576">
        <v>26.018999999999998</v>
      </c>
      <c r="L1576">
        <v>2.4</v>
      </c>
      <c r="M1576">
        <v>0.39652690000000002</v>
      </c>
      <c r="N1576">
        <v>0.49207970000000001</v>
      </c>
      <c r="O1576">
        <v>1.4746999999999999</v>
      </c>
      <c r="P1576">
        <v>0.42618539999999999</v>
      </c>
      <c r="Q1576">
        <v>2.2074338</v>
      </c>
      <c r="S1576" t="s">
        <v>239</v>
      </c>
      <c r="T1576">
        <v>71.885999999999996</v>
      </c>
      <c r="U1576">
        <v>24.117000000000001</v>
      </c>
      <c r="V1576">
        <v>3.6</v>
      </c>
      <c r="W1576">
        <v>0.63226130000000003</v>
      </c>
      <c r="X1576">
        <v>0.25511820000000002</v>
      </c>
      <c r="Y1576">
        <v>0.60289400000000004</v>
      </c>
      <c r="Z1576">
        <v>0.4633041</v>
      </c>
      <c r="AA1576">
        <v>1.3973812999999999</v>
      </c>
    </row>
    <row r="1577" spans="1:27" ht="14.25" customHeight="1" x14ac:dyDescent="0.2">
      <c r="A1577">
        <v>20160805</v>
      </c>
      <c r="B1577">
        <v>4050199</v>
      </c>
      <c r="C1577" s="2" t="str">
        <f t="shared" si="150"/>
        <v>2016</v>
      </c>
      <c r="D1577" s="2" t="str">
        <f t="shared" si="151"/>
        <v>08</v>
      </c>
      <c r="E1577" s="2" t="str">
        <f t="shared" si="152"/>
        <v>05</v>
      </c>
      <c r="F1577" s="2" t="str">
        <f t="shared" si="153"/>
        <v>05/08/2016</v>
      </c>
      <c r="G1577" s="2">
        <f t="shared" si="154"/>
        <v>3096</v>
      </c>
      <c r="H1577" s="2">
        <f t="shared" si="149"/>
        <v>0</v>
      </c>
      <c r="I1577" t="s">
        <v>72</v>
      </c>
      <c r="J1577">
        <v>76.144999999999996</v>
      </c>
      <c r="K1577">
        <v>26.167000000000002</v>
      </c>
      <c r="L1577">
        <v>3.6</v>
      </c>
      <c r="M1577">
        <v>0.63725730000000003</v>
      </c>
      <c r="N1577">
        <v>0.22411</v>
      </c>
      <c r="O1577">
        <v>0.38069229999999998</v>
      </c>
      <c r="P1577">
        <v>0.46238119999999999</v>
      </c>
      <c r="Q1577">
        <v>1.0833135</v>
      </c>
      <c r="S1577" t="s">
        <v>345</v>
      </c>
      <c r="T1577">
        <v>76.638000000000005</v>
      </c>
      <c r="U1577">
        <v>25.58</v>
      </c>
      <c r="V1577">
        <v>0</v>
      </c>
      <c r="W1577">
        <v>0.61184720000000004</v>
      </c>
      <c r="X1577">
        <v>0.35779870000000003</v>
      </c>
      <c r="Y1577">
        <v>0.66491140000000004</v>
      </c>
      <c r="Z1577">
        <v>0.28720580000000001</v>
      </c>
      <c r="AA1577">
        <v>1.0579907</v>
      </c>
    </row>
    <row r="1578" spans="1:27" ht="14.25" customHeight="1" x14ac:dyDescent="0.2">
      <c r="A1578">
        <v>20160808</v>
      </c>
      <c r="B1578">
        <v>4050199</v>
      </c>
      <c r="C1578" s="2" t="str">
        <f t="shared" si="150"/>
        <v>2016</v>
      </c>
      <c r="D1578" s="2" t="str">
        <f t="shared" si="151"/>
        <v>08</v>
      </c>
      <c r="E1578" s="2" t="str">
        <f t="shared" si="152"/>
        <v>08</v>
      </c>
      <c r="F1578" s="2" t="str">
        <f t="shared" si="153"/>
        <v>08/08/2016</v>
      </c>
      <c r="G1578" s="2">
        <f t="shared" si="154"/>
        <v>3168</v>
      </c>
      <c r="H1578" s="2">
        <f t="shared" si="149"/>
        <v>0</v>
      </c>
      <c r="I1578" t="s">
        <v>33</v>
      </c>
      <c r="J1578">
        <v>73.799000000000007</v>
      </c>
      <c r="K1578">
        <v>25.646000000000001</v>
      </c>
      <c r="L1578">
        <v>0.2</v>
      </c>
      <c r="M1578">
        <v>0.55375229999999998</v>
      </c>
      <c r="N1578">
        <v>0.31644369999999999</v>
      </c>
      <c r="O1578">
        <v>0.59816009999999997</v>
      </c>
      <c r="P1578">
        <v>0.25092789999999998</v>
      </c>
      <c r="Q1578">
        <v>1.0537607</v>
      </c>
      <c r="S1578" t="s">
        <v>169</v>
      </c>
      <c r="T1578">
        <v>75.149000000000001</v>
      </c>
      <c r="U1578">
        <v>23.771000000000001</v>
      </c>
      <c r="V1578">
        <v>2.5</v>
      </c>
      <c r="W1578">
        <v>0.48513620000000002</v>
      </c>
      <c r="X1578">
        <v>0.41646949999999999</v>
      </c>
      <c r="Y1578">
        <v>0.91204529999999995</v>
      </c>
      <c r="Z1578">
        <v>0.21682080000000001</v>
      </c>
      <c r="AA1578">
        <v>1.4022333</v>
      </c>
    </row>
    <row r="1579" spans="1:27" ht="14.25" customHeight="1" x14ac:dyDescent="0.2">
      <c r="A1579">
        <v>20160815</v>
      </c>
      <c r="B1579">
        <v>4050199</v>
      </c>
      <c r="C1579" s="2" t="str">
        <f t="shared" si="150"/>
        <v>2016</v>
      </c>
      <c r="D1579" s="2" t="str">
        <f t="shared" si="151"/>
        <v>08</v>
      </c>
      <c r="E1579" s="2" t="str">
        <f t="shared" si="152"/>
        <v>15</v>
      </c>
      <c r="F1579" s="2" t="str">
        <f t="shared" si="153"/>
        <v>15/08/2016</v>
      </c>
      <c r="G1579" s="2">
        <f t="shared" si="154"/>
        <v>3336</v>
      </c>
      <c r="H1579" s="2">
        <f t="shared" si="149"/>
        <v>0</v>
      </c>
      <c r="I1579" t="s">
        <v>33</v>
      </c>
      <c r="J1579">
        <v>74.031000000000006</v>
      </c>
      <c r="K1579">
        <v>25.111000000000001</v>
      </c>
      <c r="L1579">
        <v>0</v>
      </c>
      <c r="M1579">
        <v>0.51260410000000001</v>
      </c>
      <c r="N1579">
        <v>0.39780799999999999</v>
      </c>
      <c r="O1579">
        <v>0.9903151</v>
      </c>
      <c r="P1579">
        <v>0.23384869999999999</v>
      </c>
      <c r="Q1579">
        <v>1.2337422</v>
      </c>
      <c r="S1579" t="s">
        <v>239</v>
      </c>
      <c r="T1579">
        <v>73.745000000000005</v>
      </c>
      <c r="U1579">
        <v>23.937000000000001</v>
      </c>
      <c r="V1579">
        <v>0</v>
      </c>
      <c r="W1579">
        <v>0.6052807</v>
      </c>
      <c r="X1579">
        <v>0.27228439999999998</v>
      </c>
      <c r="Y1579">
        <v>0.46910849999999998</v>
      </c>
      <c r="Z1579">
        <v>0.1303348</v>
      </c>
      <c r="AA1579">
        <v>0.67329729999999999</v>
      </c>
    </row>
    <row r="1580" spans="1:27" ht="14.25" customHeight="1" x14ac:dyDescent="0.2">
      <c r="A1580">
        <v>20160819</v>
      </c>
      <c r="B1580">
        <v>4050199</v>
      </c>
      <c r="C1580" s="2" t="str">
        <f t="shared" si="150"/>
        <v>2016</v>
      </c>
      <c r="D1580" s="2" t="str">
        <f t="shared" si="151"/>
        <v>08</v>
      </c>
      <c r="E1580" s="2" t="str">
        <f t="shared" si="152"/>
        <v>19</v>
      </c>
      <c r="F1580" s="2" t="str">
        <f t="shared" si="153"/>
        <v>19/08/2016</v>
      </c>
      <c r="G1580" s="2">
        <f t="shared" si="154"/>
        <v>3432</v>
      </c>
      <c r="H1580" s="2">
        <f t="shared" si="149"/>
        <v>0</v>
      </c>
      <c r="I1580" t="s">
        <v>33</v>
      </c>
      <c r="J1580">
        <v>75.269000000000005</v>
      </c>
      <c r="K1580">
        <v>25.853000000000002</v>
      </c>
      <c r="L1580">
        <v>4.7</v>
      </c>
      <c r="M1580">
        <v>0.66253059999999997</v>
      </c>
      <c r="N1580">
        <v>0.27456779999999997</v>
      </c>
      <c r="O1580">
        <v>0.48286610000000002</v>
      </c>
      <c r="P1580">
        <v>0.1093604</v>
      </c>
      <c r="Q1580">
        <v>0.62394329999999998</v>
      </c>
      <c r="S1580" t="s">
        <v>57</v>
      </c>
      <c r="T1580">
        <v>74.998000000000005</v>
      </c>
      <c r="U1580">
        <v>25.434999999999999</v>
      </c>
      <c r="V1580">
        <v>5</v>
      </c>
      <c r="W1580">
        <v>0.65651360000000003</v>
      </c>
      <c r="X1580">
        <v>0.24618680000000001</v>
      </c>
      <c r="Y1580">
        <v>0.43277789999999999</v>
      </c>
      <c r="Z1580">
        <v>0.2249806</v>
      </c>
      <c r="AA1580">
        <v>0.71623049999999999</v>
      </c>
    </row>
    <row r="1581" spans="1:27" ht="14.25" customHeight="1" x14ac:dyDescent="0.2">
      <c r="A1581">
        <v>20160822</v>
      </c>
      <c r="B1581">
        <v>4050199</v>
      </c>
      <c r="C1581" s="2" t="str">
        <f t="shared" si="150"/>
        <v>2016</v>
      </c>
      <c r="D1581" s="2" t="str">
        <f t="shared" si="151"/>
        <v>08</v>
      </c>
      <c r="E1581" s="2" t="str">
        <f t="shared" si="152"/>
        <v>22</v>
      </c>
      <c r="F1581" s="2" t="str">
        <f t="shared" si="153"/>
        <v>22/08/2016</v>
      </c>
      <c r="G1581" s="2">
        <f t="shared" si="154"/>
        <v>3504</v>
      </c>
      <c r="H1581" s="2">
        <f t="shared" si="149"/>
        <v>0</v>
      </c>
      <c r="I1581" t="s">
        <v>33</v>
      </c>
      <c r="J1581">
        <v>80.908000000000001</v>
      </c>
      <c r="K1581">
        <v>25.38</v>
      </c>
      <c r="L1581">
        <v>1.3</v>
      </c>
      <c r="M1581">
        <v>0.44050909999999999</v>
      </c>
      <c r="N1581">
        <v>0.42232170000000002</v>
      </c>
      <c r="O1581">
        <v>1.0925556000000001</v>
      </c>
      <c r="P1581">
        <v>0.4295677</v>
      </c>
      <c r="Q1581">
        <v>2.2303511</v>
      </c>
      <c r="S1581" t="s">
        <v>78</v>
      </c>
      <c r="T1581">
        <v>80.787000000000006</v>
      </c>
      <c r="U1581">
        <v>25.61</v>
      </c>
      <c r="V1581">
        <v>4.3</v>
      </c>
      <c r="W1581">
        <v>0.49844759999999999</v>
      </c>
      <c r="X1581">
        <v>0.48433369999999998</v>
      </c>
      <c r="Y1581">
        <v>1.1978930999999999</v>
      </c>
      <c r="Z1581">
        <v>0.18620619999999999</v>
      </c>
      <c r="AA1581">
        <v>1.3456739</v>
      </c>
    </row>
    <row r="1582" spans="1:27" ht="14.25" customHeight="1" x14ac:dyDescent="0.2">
      <c r="A1582">
        <v>20160826</v>
      </c>
      <c r="B1582">
        <v>4050199</v>
      </c>
      <c r="C1582" s="2" t="str">
        <f t="shared" si="150"/>
        <v>2016</v>
      </c>
      <c r="D1582" s="2" t="str">
        <f t="shared" si="151"/>
        <v>08</v>
      </c>
      <c r="E1582" s="2" t="str">
        <f t="shared" si="152"/>
        <v>26</v>
      </c>
      <c r="F1582" s="2" t="str">
        <f t="shared" si="153"/>
        <v>26/08/2016</v>
      </c>
      <c r="G1582" s="2">
        <f t="shared" si="154"/>
        <v>3600</v>
      </c>
      <c r="H1582" s="2">
        <f t="shared" si="149"/>
        <v>0</v>
      </c>
      <c r="I1582" t="s">
        <v>58</v>
      </c>
      <c r="J1582">
        <v>75.703000000000003</v>
      </c>
      <c r="K1582">
        <v>24.254000000000001</v>
      </c>
      <c r="L1582">
        <v>1.6</v>
      </c>
      <c r="M1582">
        <v>0.62467260000000002</v>
      </c>
      <c r="N1582">
        <v>0.29322219999999999</v>
      </c>
      <c r="O1582">
        <v>0.51189050000000003</v>
      </c>
      <c r="P1582">
        <v>0.23872450000000001</v>
      </c>
      <c r="Q1582">
        <v>0.95558299999999996</v>
      </c>
      <c r="S1582" t="s">
        <v>275</v>
      </c>
      <c r="T1582">
        <v>75.180999999999997</v>
      </c>
      <c r="U1582">
        <v>23.878</v>
      </c>
      <c r="V1582">
        <v>1.2</v>
      </c>
      <c r="W1582">
        <v>0.60043389999999996</v>
      </c>
      <c r="X1582">
        <v>0.39558389999999999</v>
      </c>
      <c r="Y1582">
        <v>0.77424369999999998</v>
      </c>
      <c r="Z1582">
        <v>0.22278909999999999</v>
      </c>
      <c r="AA1582">
        <v>1.0948666</v>
      </c>
    </row>
    <row r="1583" spans="1:27" ht="14.25" customHeight="1" x14ac:dyDescent="0.2">
      <c r="A1583">
        <v>20160401</v>
      </c>
      <c r="B1583">
        <v>4067052</v>
      </c>
      <c r="C1583" s="2" t="str">
        <f t="shared" si="150"/>
        <v>2016</v>
      </c>
      <c r="D1583" s="2" t="str">
        <f t="shared" si="151"/>
        <v>04</v>
      </c>
      <c r="E1583" s="2" t="str">
        <f t="shared" si="152"/>
        <v>01</v>
      </c>
      <c r="F1583" s="2" t="str">
        <f t="shared" si="153"/>
        <v>01/04/2016</v>
      </c>
      <c r="G1583" s="2">
        <f t="shared" si="154"/>
        <v>0</v>
      </c>
      <c r="H1583" s="2">
        <f t="shared" si="149"/>
        <v>0</v>
      </c>
      <c r="I1583" t="s">
        <v>692</v>
      </c>
      <c r="J1583">
        <v>99.266999999999996</v>
      </c>
      <c r="K1583">
        <v>13.923</v>
      </c>
      <c r="L1583">
        <v>0</v>
      </c>
      <c r="M1583">
        <v>0.2183224</v>
      </c>
      <c r="N1583">
        <v>0.47201779999999999</v>
      </c>
      <c r="O1583">
        <v>3.0418989000000001</v>
      </c>
      <c r="P1583">
        <v>0.49584270000000003</v>
      </c>
      <c r="Q1583">
        <v>5.3679883999999998</v>
      </c>
      <c r="S1583" t="s">
        <v>693</v>
      </c>
      <c r="T1583">
        <v>107.901</v>
      </c>
      <c r="U1583">
        <v>19.321999999999999</v>
      </c>
      <c r="V1583">
        <v>3.5</v>
      </c>
      <c r="W1583">
        <v>0.37152289999999999</v>
      </c>
      <c r="X1583">
        <v>0.40251759999999998</v>
      </c>
      <c r="Y1583">
        <v>1.3916200000000001</v>
      </c>
      <c r="Z1583">
        <v>0.57863290000000001</v>
      </c>
      <c r="AA1583">
        <v>3.1843667</v>
      </c>
    </row>
    <row r="1584" spans="1:27" ht="14.25" customHeight="1" x14ac:dyDescent="0.2">
      <c r="A1584">
        <v>20160404</v>
      </c>
      <c r="B1584">
        <v>4067052</v>
      </c>
      <c r="C1584" s="2" t="str">
        <f t="shared" si="150"/>
        <v>2016</v>
      </c>
      <c r="D1584" s="2" t="str">
        <f t="shared" si="151"/>
        <v>04</v>
      </c>
      <c r="E1584" s="2" t="str">
        <f t="shared" si="152"/>
        <v>04</v>
      </c>
      <c r="F1584" s="2" t="str">
        <f t="shared" si="153"/>
        <v>04/04/2016</v>
      </c>
      <c r="G1584" s="2">
        <f t="shared" si="154"/>
        <v>72</v>
      </c>
      <c r="H1584" s="2">
        <f t="shared" si="149"/>
        <v>0</v>
      </c>
      <c r="I1584" t="s">
        <v>694</v>
      </c>
      <c r="J1584">
        <v>84.578000000000003</v>
      </c>
      <c r="K1584">
        <v>14.976000000000001</v>
      </c>
      <c r="L1584">
        <v>1.1000000000000001</v>
      </c>
      <c r="M1584">
        <v>0.27309339999999999</v>
      </c>
      <c r="N1584">
        <v>0.34348309999999999</v>
      </c>
      <c r="O1584">
        <v>1.4583254999999999</v>
      </c>
      <c r="P1584">
        <v>0.58534450000000005</v>
      </c>
      <c r="Q1584">
        <v>3.8590057999999998</v>
      </c>
      <c r="S1584" t="s">
        <v>152</v>
      </c>
      <c r="T1584">
        <v>85.331999999999994</v>
      </c>
      <c r="U1584">
        <v>17.335999999999999</v>
      </c>
      <c r="V1584">
        <v>1.5</v>
      </c>
      <c r="W1584">
        <v>0.28182170000000001</v>
      </c>
      <c r="X1584">
        <v>0.50005949999999999</v>
      </c>
      <c r="Y1584">
        <v>2.0383871</v>
      </c>
      <c r="Z1584">
        <v>0.38381920000000003</v>
      </c>
      <c r="AA1584">
        <v>3.2668981000000001</v>
      </c>
    </row>
    <row r="1585" spans="1:27" ht="14.25" customHeight="1" x14ac:dyDescent="0.2">
      <c r="A1585">
        <v>20160408</v>
      </c>
      <c r="B1585">
        <v>4067052</v>
      </c>
      <c r="C1585" s="2" t="str">
        <f t="shared" si="150"/>
        <v>2016</v>
      </c>
      <c r="D1585" s="2" t="str">
        <f t="shared" si="151"/>
        <v>04</v>
      </c>
      <c r="E1585" s="2" t="str">
        <f t="shared" si="152"/>
        <v>08</v>
      </c>
      <c r="F1585" s="2" t="str">
        <f t="shared" si="153"/>
        <v>08/04/2016</v>
      </c>
      <c r="G1585" s="2">
        <f t="shared" si="154"/>
        <v>168</v>
      </c>
      <c r="H1585" s="2">
        <f t="shared" si="149"/>
        <v>0</v>
      </c>
      <c r="I1585" t="s">
        <v>33</v>
      </c>
      <c r="J1585">
        <v>85.156999999999996</v>
      </c>
      <c r="K1585">
        <v>12.332000000000001</v>
      </c>
      <c r="L1585">
        <v>0</v>
      </c>
      <c r="M1585">
        <v>0.18587419999999999</v>
      </c>
      <c r="N1585">
        <v>0.39935890000000002</v>
      </c>
      <c r="O1585">
        <v>2.1500352999999999</v>
      </c>
      <c r="P1585">
        <v>0.4416118</v>
      </c>
      <c r="Q1585">
        <v>4.2783677999999998</v>
      </c>
      <c r="S1585" t="s">
        <v>494</v>
      </c>
      <c r="T1585">
        <v>114.598</v>
      </c>
      <c r="U1585">
        <v>24.678999999999998</v>
      </c>
      <c r="V1585">
        <v>0.4</v>
      </c>
      <c r="W1585">
        <v>0.2889254</v>
      </c>
      <c r="X1585">
        <v>0.34191630000000001</v>
      </c>
      <c r="Y1585">
        <v>1.4260651</v>
      </c>
      <c r="Z1585">
        <v>0.58028040000000003</v>
      </c>
      <c r="AA1585">
        <v>3.2578003</v>
      </c>
    </row>
    <row r="1586" spans="1:27" ht="14.25" customHeight="1" x14ac:dyDescent="0.2">
      <c r="A1586">
        <v>20160411</v>
      </c>
      <c r="B1586">
        <v>4067052</v>
      </c>
      <c r="C1586" s="2" t="str">
        <f t="shared" si="150"/>
        <v>2016</v>
      </c>
      <c r="D1586" s="2" t="str">
        <f t="shared" si="151"/>
        <v>04</v>
      </c>
      <c r="E1586" s="2" t="str">
        <f t="shared" si="152"/>
        <v>11</v>
      </c>
      <c r="F1586" s="2" t="str">
        <f t="shared" si="153"/>
        <v>11/04/2016</v>
      </c>
      <c r="G1586" s="2">
        <f t="shared" si="154"/>
        <v>240</v>
      </c>
      <c r="H1586" s="2">
        <f t="shared" si="149"/>
        <v>0</v>
      </c>
      <c r="I1586" t="s">
        <v>37</v>
      </c>
      <c r="J1586">
        <v>94.843000000000004</v>
      </c>
      <c r="K1586">
        <v>16.483000000000001</v>
      </c>
      <c r="L1586">
        <v>1.2</v>
      </c>
      <c r="M1586">
        <v>0.17259240000000001</v>
      </c>
      <c r="N1586">
        <v>0.49500840000000002</v>
      </c>
      <c r="O1586">
        <v>3.0234695999999999</v>
      </c>
      <c r="P1586">
        <v>0.54530420000000002</v>
      </c>
      <c r="Q1586">
        <v>6.0982719999999997</v>
      </c>
      <c r="S1586" t="s">
        <v>340</v>
      </c>
      <c r="T1586">
        <v>96.786000000000001</v>
      </c>
      <c r="U1586">
        <v>14.622</v>
      </c>
      <c r="V1586">
        <v>1.7</v>
      </c>
      <c r="W1586">
        <v>0.2121149</v>
      </c>
      <c r="X1586">
        <v>0.40217900000000001</v>
      </c>
      <c r="Y1586">
        <v>2.0969755999999999</v>
      </c>
      <c r="Z1586">
        <v>0.62943760000000004</v>
      </c>
      <c r="AA1586">
        <v>5.0590700999999996</v>
      </c>
    </row>
    <row r="1587" spans="1:27" ht="14.25" customHeight="1" x14ac:dyDescent="0.2">
      <c r="A1587">
        <v>20160415</v>
      </c>
      <c r="B1587">
        <v>4067052</v>
      </c>
      <c r="C1587" s="2" t="str">
        <f t="shared" si="150"/>
        <v>2016</v>
      </c>
      <c r="D1587" s="2" t="str">
        <f t="shared" si="151"/>
        <v>04</v>
      </c>
      <c r="E1587" s="2" t="str">
        <f t="shared" si="152"/>
        <v>15</v>
      </c>
      <c r="F1587" s="2" t="str">
        <f t="shared" si="153"/>
        <v>15/04/2016</v>
      </c>
      <c r="G1587" s="2">
        <f t="shared" si="154"/>
        <v>336</v>
      </c>
      <c r="H1587" s="2">
        <f t="shared" si="149"/>
        <v>0</v>
      </c>
      <c r="I1587" t="s">
        <v>33</v>
      </c>
      <c r="J1587">
        <v>90.372</v>
      </c>
      <c r="K1587">
        <v>18.791</v>
      </c>
      <c r="L1587">
        <v>2.2000000000000002</v>
      </c>
      <c r="M1587">
        <v>0.33512439999999999</v>
      </c>
      <c r="N1587">
        <v>0.49254219999999999</v>
      </c>
      <c r="O1587">
        <v>1.8145298999999999</v>
      </c>
      <c r="P1587">
        <v>0.26660630000000002</v>
      </c>
      <c r="Q1587">
        <v>2.5792617999999998</v>
      </c>
      <c r="S1587" t="s">
        <v>695</v>
      </c>
      <c r="T1587">
        <v>110.17700000000001</v>
      </c>
      <c r="U1587">
        <v>20.890999999999998</v>
      </c>
      <c r="V1587">
        <v>7.7</v>
      </c>
      <c r="W1587">
        <v>0.17326720000000001</v>
      </c>
      <c r="X1587">
        <v>0.41585689999999997</v>
      </c>
      <c r="Y1587">
        <v>3.1431798999999998</v>
      </c>
      <c r="Z1587">
        <v>0.55399849999999995</v>
      </c>
      <c r="AA1587">
        <v>6.1952600999999996</v>
      </c>
    </row>
    <row r="1588" spans="1:27" ht="14.25" customHeight="1" x14ac:dyDescent="0.2">
      <c r="A1588">
        <v>20160418</v>
      </c>
      <c r="B1588">
        <v>4067052</v>
      </c>
      <c r="C1588" s="2" t="str">
        <f t="shared" si="150"/>
        <v>2016</v>
      </c>
      <c r="D1588" s="2" t="str">
        <f t="shared" si="151"/>
        <v>04</v>
      </c>
      <c r="E1588" s="2" t="str">
        <f t="shared" si="152"/>
        <v>18</v>
      </c>
      <c r="F1588" s="2" t="str">
        <f t="shared" si="153"/>
        <v>18/04/2016</v>
      </c>
      <c r="G1588" s="2">
        <f t="shared" si="154"/>
        <v>408</v>
      </c>
      <c r="H1588" s="2">
        <f t="shared" si="149"/>
        <v>0</v>
      </c>
      <c r="I1588" t="s">
        <v>45</v>
      </c>
      <c r="J1588">
        <v>95.554000000000002</v>
      </c>
      <c r="K1588">
        <v>15.2</v>
      </c>
      <c r="L1588">
        <v>0</v>
      </c>
      <c r="M1588">
        <v>0.27690989999999999</v>
      </c>
      <c r="N1588">
        <v>0.51160830000000002</v>
      </c>
      <c r="O1588">
        <v>2.0267059999999999</v>
      </c>
      <c r="P1588">
        <v>0.37066690000000002</v>
      </c>
      <c r="Q1588">
        <v>3.3895336</v>
      </c>
      <c r="S1588" t="s">
        <v>696</v>
      </c>
      <c r="T1588">
        <v>88.259</v>
      </c>
      <c r="U1588">
        <v>13.861000000000001</v>
      </c>
      <c r="V1588">
        <v>2</v>
      </c>
      <c r="W1588">
        <v>0.33343240000000002</v>
      </c>
      <c r="X1588">
        <v>0.45690779999999998</v>
      </c>
      <c r="Y1588">
        <v>1.6225413</v>
      </c>
      <c r="Z1588">
        <v>0.25476880000000002</v>
      </c>
      <c r="AA1588">
        <v>2.3118127999999998</v>
      </c>
    </row>
    <row r="1589" spans="1:27" ht="14.25" customHeight="1" x14ac:dyDescent="0.2">
      <c r="A1589">
        <v>20160425</v>
      </c>
      <c r="B1589">
        <v>4067052</v>
      </c>
      <c r="C1589" s="2" t="str">
        <f t="shared" si="150"/>
        <v>2016</v>
      </c>
      <c r="D1589" s="2" t="str">
        <f t="shared" si="151"/>
        <v>04</v>
      </c>
      <c r="E1589" s="2" t="str">
        <f t="shared" si="152"/>
        <v>25</v>
      </c>
      <c r="F1589" s="2" t="str">
        <f t="shared" si="153"/>
        <v>25/04/2016</v>
      </c>
      <c r="G1589" s="2">
        <f t="shared" si="154"/>
        <v>576</v>
      </c>
      <c r="H1589" s="2">
        <f t="shared" si="149"/>
        <v>0</v>
      </c>
      <c r="I1589" t="s">
        <v>256</v>
      </c>
      <c r="J1589">
        <v>92.462000000000003</v>
      </c>
      <c r="K1589">
        <v>13.398999999999999</v>
      </c>
      <c r="L1589">
        <v>0</v>
      </c>
      <c r="M1589">
        <v>0.2500887</v>
      </c>
      <c r="N1589">
        <v>0.3071912</v>
      </c>
      <c r="O1589">
        <v>1.3558873</v>
      </c>
      <c r="P1589">
        <v>0.72001199999999999</v>
      </c>
      <c r="Q1589">
        <v>4.2742969999999998</v>
      </c>
      <c r="S1589" t="s">
        <v>697</v>
      </c>
      <c r="T1589">
        <v>92.647000000000006</v>
      </c>
      <c r="U1589">
        <v>15.976000000000001</v>
      </c>
      <c r="V1589">
        <v>4.0999999999999996</v>
      </c>
      <c r="W1589">
        <v>0.24471470000000001</v>
      </c>
      <c r="X1589">
        <v>0.50714910000000002</v>
      </c>
      <c r="Y1589">
        <v>2.174401</v>
      </c>
      <c r="Z1589">
        <v>0.35366809999999999</v>
      </c>
      <c r="AA1589">
        <v>3.2661405000000001</v>
      </c>
    </row>
    <row r="1590" spans="1:27" ht="14.25" customHeight="1" x14ac:dyDescent="0.2">
      <c r="A1590">
        <v>20160427</v>
      </c>
      <c r="B1590">
        <v>4067052</v>
      </c>
      <c r="C1590" s="2" t="str">
        <f t="shared" si="150"/>
        <v>2016</v>
      </c>
      <c r="D1590" s="2" t="str">
        <f t="shared" si="151"/>
        <v>04</v>
      </c>
      <c r="E1590" s="2" t="str">
        <f t="shared" si="152"/>
        <v>27</v>
      </c>
      <c r="F1590" s="2" t="str">
        <f t="shared" si="153"/>
        <v>27/04/2016</v>
      </c>
      <c r="G1590" s="2">
        <f t="shared" si="154"/>
        <v>624</v>
      </c>
      <c r="H1590" s="2">
        <f t="shared" si="149"/>
        <v>0</v>
      </c>
      <c r="I1590" t="s">
        <v>698</v>
      </c>
      <c r="J1590">
        <v>97.085999999999999</v>
      </c>
      <c r="K1590">
        <v>10.122</v>
      </c>
      <c r="L1590">
        <v>1.4</v>
      </c>
      <c r="M1590">
        <v>0.17857310000000001</v>
      </c>
      <c r="N1590">
        <v>0.30723210000000001</v>
      </c>
      <c r="O1590">
        <v>1.9506095000000001</v>
      </c>
      <c r="P1590">
        <v>0.67689779999999999</v>
      </c>
      <c r="Q1590">
        <v>5.5066179000000002</v>
      </c>
      <c r="S1590" t="s">
        <v>609</v>
      </c>
      <c r="T1590">
        <v>101.416</v>
      </c>
      <c r="U1590">
        <v>14.282999999999999</v>
      </c>
      <c r="V1590">
        <v>0.5</v>
      </c>
      <c r="W1590">
        <v>0.20119609999999999</v>
      </c>
      <c r="X1590">
        <v>0.51716289999999998</v>
      </c>
      <c r="Y1590">
        <v>2.8993462999999999</v>
      </c>
      <c r="Z1590">
        <v>0.39252300000000001</v>
      </c>
      <c r="AA1590">
        <v>4.5749046</v>
      </c>
    </row>
    <row r="1591" spans="1:27" ht="14.25" customHeight="1" x14ac:dyDescent="0.2">
      <c r="A1591">
        <v>20160502</v>
      </c>
      <c r="B1591">
        <v>4067052</v>
      </c>
      <c r="C1591" s="2" t="str">
        <f t="shared" si="150"/>
        <v>2016</v>
      </c>
      <c r="D1591" s="2" t="str">
        <f t="shared" si="151"/>
        <v>05</v>
      </c>
      <c r="E1591" s="2" t="str">
        <f t="shared" si="152"/>
        <v>02</v>
      </c>
      <c r="F1591" s="2" t="str">
        <f t="shared" si="153"/>
        <v>02/05/2016</v>
      </c>
      <c r="G1591" s="2">
        <f t="shared" si="154"/>
        <v>744</v>
      </c>
      <c r="H1591" s="2">
        <f t="shared" si="149"/>
        <v>0</v>
      </c>
      <c r="I1591" t="s">
        <v>699</v>
      </c>
      <c r="J1591">
        <v>82.164000000000001</v>
      </c>
      <c r="K1591">
        <v>11.598000000000001</v>
      </c>
      <c r="L1591">
        <v>0</v>
      </c>
      <c r="M1591">
        <v>0.23411950000000001</v>
      </c>
      <c r="N1591">
        <v>0.36570740000000002</v>
      </c>
      <c r="O1591">
        <v>1.9716548</v>
      </c>
      <c r="P1591">
        <v>0.4566151</v>
      </c>
      <c r="Q1591">
        <v>3.8131213000000002</v>
      </c>
      <c r="S1591" t="s">
        <v>398</v>
      </c>
      <c r="T1591">
        <v>76.063999999999993</v>
      </c>
      <c r="U1591">
        <v>14.616</v>
      </c>
      <c r="V1591">
        <v>1.4</v>
      </c>
      <c r="W1591">
        <v>0.35955359999999997</v>
      </c>
      <c r="X1591">
        <v>0.43223200000000001</v>
      </c>
      <c r="Y1591">
        <v>1.2036684</v>
      </c>
      <c r="Z1591">
        <v>0.33292500000000003</v>
      </c>
      <c r="AA1591">
        <v>2.1869942</v>
      </c>
    </row>
    <row r="1592" spans="1:27" ht="14.25" customHeight="1" x14ac:dyDescent="0.2">
      <c r="A1592">
        <v>20160504</v>
      </c>
      <c r="B1592">
        <v>4067052</v>
      </c>
      <c r="C1592" s="2" t="str">
        <f t="shared" si="150"/>
        <v>2016</v>
      </c>
      <c r="D1592" s="2" t="str">
        <f t="shared" si="151"/>
        <v>05</v>
      </c>
      <c r="E1592" s="2" t="str">
        <f t="shared" si="152"/>
        <v>04</v>
      </c>
      <c r="F1592" s="2" t="str">
        <f t="shared" si="153"/>
        <v>04/05/2016</v>
      </c>
      <c r="G1592" s="2">
        <f t="shared" si="154"/>
        <v>792</v>
      </c>
      <c r="H1592" s="2">
        <f t="shared" si="149"/>
        <v>0</v>
      </c>
      <c r="I1592" t="s">
        <v>33</v>
      </c>
      <c r="J1592">
        <v>85.930999999999997</v>
      </c>
      <c r="K1592">
        <v>11.878</v>
      </c>
      <c r="L1592">
        <v>0</v>
      </c>
      <c r="M1592">
        <v>0.2853947</v>
      </c>
      <c r="N1592">
        <v>0.398171</v>
      </c>
      <c r="O1592">
        <v>1.7087251000000001</v>
      </c>
      <c r="P1592">
        <v>0.55102519999999999</v>
      </c>
      <c r="Q1592">
        <v>3.6345298000000001</v>
      </c>
      <c r="S1592" t="s">
        <v>700</v>
      </c>
      <c r="T1592">
        <v>83.271000000000001</v>
      </c>
      <c r="U1592">
        <v>14.537000000000001</v>
      </c>
      <c r="V1592">
        <v>0.6</v>
      </c>
      <c r="W1592">
        <v>0.25112400000000001</v>
      </c>
      <c r="X1592">
        <v>0.58007960000000003</v>
      </c>
      <c r="Y1592">
        <v>2.6406304999999999</v>
      </c>
      <c r="Z1592">
        <v>0.33644980000000002</v>
      </c>
      <c r="AA1592">
        <v>3.3877522999999998</v>
      </c>
    </row>
    <row r="1593" spans="1:27" ht="14.25" customHeight="1" x14ac:dyDescent="0.2">
      <c r="A1593">
        <v>20160518</v>
      </c>
      <c r="B1593">
        <v>4067052</v>
      </c>
      <c r="C1593" s="2" t="str">
        <f t="shared" si="150"/>
        <v>2016</v>
      </c>
      <c r="D1593" s="2" t="str">
        <f t="shared" si="151"/>
        <v>05</v>
      </c>
      <c r="E1593" s="2" t="str">
        <f t="shared" si="152"/>
        <v>18</v>
      </c>
      <c r="F1593" s="2" t="str">
        <f t="shared" si="153"/>
        <v>18/05/2016</v>
      </c>
      <c r="G1593" s="2">
        <f t="shared" si="154"/>
        <v>1128</v>
      </c>
      <c r="H1593" s="2">
        <f t="shared" si="149"/>
        <v>0</v>
      </c>
      <c r="I1593" t="s">
        <v>283</v>
      </c>
      <c r="J1593">
        <v>104.083</v>
      </c>
      <c r="K1593">
        <v>16.477</v>
      </c>
      <c r="L1593">
        <v>5.8</v>
      </c>
      <c r="M1593">
        <v>0.15138080000000001</v>
      </c>
      <c r="N1593">
        <v>0.49298560000000002</v>
      </c>
      <c r="O1593">
        <v>4.5564904000000004</v>
      </c>
      <c r="P1593">
        <v>0.39670499999999997</v>
      </c>
      <c r="Q1593">
        <v>6.1815426000000002</v>
      </c>
      <c r="S1593" t="s">
        <v>249</v>
      </c>
      <c r="T1593">
        <v>97.536000000000001</v>
      </c>
      <c r="U1593">
        <v>15.765000000000001</v>
      </c>
      <c r="V1593">
        <v>4.5</v>
      </c>
      <c r="W1593">
        <v>0.1607102</v>
      </c>
      <c r="X1593">
        <v>0.59967510000000002</v>
      </c>
      <c r="Y1593">
        <v>5.1653333999999997</v>
      </c>
      <c r="Z1593">
        <v>0.4221316</v>
      </c>
      <c r="AA1593">
        <v>8.0007167999999993</v>
      </c>
    </row>
    <row r="1594" spans="1:27" ht="14.25" customHeight="1" x14ac:dyDescent="0.2">
      <c r="A1594">
        <v>20160520</v>
      </c>
      <c r="B1594">
        <v>4067052</v>
      </c>
      <c r="C1594" s="2" t="str">
        <f t="shared" si="150"/>
        <v>2016</v>
      </c>
      <c r="D1594" s="2" t="str">
        <f t="shared" si="151"/>
        <v>05</v>
      </c>
      <c r="E1594" s="2" t="str">
        <f t="shared" si="152"/>
        <v>20</v>
      </c>
      <c r="F1594" s="2" t="str">
        <f t="shared" si="153"/>
        <v>20/05/2016</v>
      </c>
      <c r="G1594" s="2">
        <f t="shared" si="154"/>
        <v>1176</v>
      </c>
      <c r="H1594" s="2">
        <f t="shared" si="149"/>
        <v>0</v>
      </c>
      <c r="I1594" t="s">
        <v>67</v>
      </c>
      <c r="J1594">
        <v>86.173000000000002</v>
      </c>
      <c r="K1594">
        <v>11.651</v>
      </c>
      <c r="L1594">
        <v>0</v>
      </c>
      <c r="M1594">
        <v>0.30248849999999999</v>
      </c>
      <c r="N1594">
        <v>0.55661300000000002</v>
      </c>
      <c r="O1594">
        <v>2.2245301</v>
      </c>
      <c r="P1594">
        <v>0.23483109999999999</v>
      </c>
      <c r="Q1594">
        <v>2.7400571</v>
      </c>
      <c r="S1594" t="s">
        <v>249</v>
      </c>
      <c r="T1594">
        <v>91.429000000000002</v>
      </c>
      <c r="U1594">
        <v>15.242000000000001</v>
      </c>
      <c r="V1594">
        <v>1.5</v>
      </c>
      <c r="W1594">
        <v>0.25870929999999998</v>
      </c>
      <c r="X1594">
        <v>0.4745412</v>
      </c>
      <c r="Y1594">
        <v>1.9242368000000001</v>
      </c>
      <c r="Z1594">
        <v>0.41113110000000003</v>
      </c>
      <c r="AA1594">
        <v>3.4935717999999998</v>
      </c>
    </row>
    <row r="1595" spans="1:27" ht="14.25" customHeight="1" x14ac:dyDescent="0.2">
      <c r="A1595">
        <v>20160530</v>
      </c>
      <c r="B1595">
        <v>4067052</v>
      </c>
      <c r="C1595" s="2" t="str">
        <f t="shared" si="150"/>
        <v>2016</v>
      </c>
      <c r="D1595" s="2" t="str">
        <f t="shared" si="151"/>
        <v>05</v>
      </c>
      <c r="E1595" s="2" t="str">
        <f t="shared" si="152"/>
        <v>30</v>
      </c>
      <c r="F1595" s="2" t="str">
        <f t="shared" si="153"/>
        <v>30/05/2016</v>
      </c>
      <c r="G1595" s="2">
        <f t="shared" si="154"/>
        <v>1416</v>
      </c>
      <c r="H1595" s="2">
        <f t="shared" si="149"/>
        <v>0</v>
      </c>
      <c r="I1595" t="s">
        <v>33</v>
      </c>
      <c r="J1595">
        <v>89.947999999999993</v>
      </c>
      <c r="K1595">
        <v>13.337999999999999</v>
      </c>
      <c r="L1595">
        <v>1.2</v>
      </c>
      <c r="M1595">
        <v>0.27323029999999998</v>
      </c>
      <c r="N1595">
        <v>0.4490556</v>
      </c>
      <c r="O1595">
        <v>1.7347043</v>
      </c>
      <c r="P1595">
        <v>0.39536959999999999</v>
      </c>
      <c r="Q1595">
        <v>3.4286262999999999</v>
      </c>
      <c r="S1595" t="s">
        <v>111</v>
      </c>
      <c r="T1595">
        <v>83.602999999999994</v>
      </c>
      <c r="U1595">
        <v>14.154</v>
      </c>
      <c r="V1595">
        <v>5.9</v>
      </c>
      <c r="W1595">
        <v>0.21891830000000001</v>
      </c>
      <c r="X1595">
        <v>0.49837759999999998</v>
      </c>
      <c r="Y1595">
        <v>2.3954157999999999</v>
      </c>
      <c r="Z1595">
        <v>0.55433299999999996</v>
      </c>
      <c r="AA1595">
        <v>5.0550721999999997</v>
      </c>
    </row>
    <row r="1596" spans="1:27" ht="14.25" customHeight="1" x14ac:dyDescent="0.2">
      <c r="A1596">
        <v>20160603</v>
      </c>
      <c r="B1596">
        <v>4067052</v>
      </c>
      <c r="C1596" s="2" t="str">
        <f t="shared" si="150"/>
        <v>2016</v>
      </c>
      <c r="D1596" s="2" t="str">
        <f t="shared" si="151"/>
        <v>06</v>
      </c>
      <c r="E1596" s="2" t="str">
        <f t="shared" si="152"/>
        <v>03</v>
      </c>
      <c r="F1596" s="2" t="str">
        <f t="shared" si="153"/>
        <v>03/06/2016</v>
      </c>
      <c r="G1596" s="2">
        <f t="shared" si="154"/>
        <v>1512</v>
      </c>
      <c r="H1596" s="2">
        <f t="shared" si="149"/>
        <v>0</v>
      </c>
      <c r="I1596" t="s">
        <v>67</v>
      </c>
      <c r="J1596">
        <v>80.92</v>
      </c>
      <c r="K1596">
        <v>12.779</v>
      </c>
      <c r="L1596">
        <v>0</v>
      </c>
      <c r="M1596">
        <v>0.3083864</v>
      </c>
      <c r="N1596">
        <v>0.41259410000000002</v>
      </c>
      <c r="O1596">
        <v>1.7516643999999999</v>
      </c>
      <c r="P1596">
        <v>0.4437372</v>
      </c>
      <c r="Q1596">
        <v>2.9202343000000002</v>
      </c>
      <c r="S1596" t="s">
        <v>206</v>
      </c>
      <c r="T1596">
        <v>80.628</v>
      </c>
      <c r="U1596">
        <v>14.926</v>
      </c>
      <c r="V1596">
        <v>4.0999999999999996</v>
      </c>
      <c r="W1596">
        <v>0.29586269999999998</v>
      </c>
      <c r="X1596">
        <v>0.43381710000000001</v>
      </c>
      <c r="Y1596">
        <v>1.9095877999999999</v>
      </c>
      <c r="Z1596">
        <v>0.51901540000000002</v>
      </c>
      <c r="AA1596">
        <v>3.2334513</v>
      </c>
    </row>
    <row r="1597" spans="1:27" ht="14.25" customHeight="1" x14ac:dyDescent="0.2">
      <c r="A1597">
        <v>20160617</v>
      </c>
      <c r="B1597">
        <v>4067052</v>
      </c>
      <c r="C1597" s="2" t="str">
        <f t="shared" si="150"/>
        <v>2016</v>
      </c>
      <c r="D1597" s="2" t="str">
        <f t="shared" si="151"/>
        <v>06</v>
      </c>
      <c r="E1597" s="2" t="str">
        <f t="shared" si="152"/>
        <v>17</v>
      </c>
      <c r="F1597" s="2" t="str">
        <f t="shared" si="153"/>
        <v>17/06/2016</v>
      </c>
      <c r="G1597" s="2">
        <f t="shared" si="154"/>
        <v>1848</v>
      </c>
      <c r="H1597" s="2">
        <f t="shared" si="149"/>
        <v>0</v>
      </c>
      <c r="I1597" t="s">
        <v>68</v>
      </c>
      <c r="J1597">
        <v>79.459999999999994</v>
      </c>
      <c r="K1597">
        <v>17.375</v>
      </c>
      <c r="L1597">
        <v>4.2</v>
      </c>
      <c r="M1597">
        <v>0.20841770000000001</v>
      </c>
      <c r="N1597">
        <v>0.47233419999999998</v>
      </c>
      <c r="O1597">
        <v>2.5866609999999999</v>
      </c>
      <c r="P1597">
        <v>0.42287350000000001</v>
      </c>
      <c r="Q1597">
        <v>4.3355489</v>
      </c>
      <c r="S1597" t="s">
        <v>71</v>
      </c>
      <c r="T1597">
        <v>75.954999999999998</v>
      </c>
      <c r="U1597">
        <v>16.739999999999998</v>
      </c>
      <c r="V1597">
        <v>2</v>
      </c>
      <c r="W1597">
        <v>0.2942671</v>
      </c>
      <c r="X1597">
        <v>0.38776480000000002</v>
      </c>
      <c r="Y1597">
        <v>1.4696396</v>
      </c>
      <c r="Z1597">
        <v>0.48837000000000003</v>
      </c>
      <c r="AA1597">
        <v>3.2724046000000002</v>
      </c>
    </row>
    <row r="1598" spans="1:27" ht="14.25" customHeight="1" x14ac:dyDescent="0.2">
      <c r="A1598">
        <v>20160627</v>
      </c>
      <c r="B1598">
        <v>4067052</v>
      </c>
      <c r="C1598" s="2" t="str">
        <f t="shared" si="150"/>
        <v>2016</v>
      </c>
      <c r="D1598" s="2" t="str">
        <f t="shared" si="151"/>
        <v>06</v>
      </c>
      <c r="E1598" s="2" t="str">
        <f t="shared" si="152"/>
        <v>27</v>
      </c>
      <c r="F1598" s="2" t="str">
        <f t="shared" si="153"/>
        <v>27/06/2016</v>
      </c>
      <c r="G1598" s="2">
        <f t="shared" si="154"/>
        <v>2088</v>
      </c>
      <c r="H1598" s="2">
        <f t="shared" si="149"/>
        <v>0</v>
      </c>
      <c r="I1598" t="s">
        <v>33</v>
      </c>
      <c r="J1598">
        <v>87.444000000000003</v>
      </c>
      <c r="K1598">
        <v>15.335000000000001</v>
      </c>
      <c r="L1598">
        <v>1.2</v>
      </c>
      <c r="M1598">
        <v>0.2432058</v>
      </c>
      <c r="N1598">
        <v>0.47938239999999999</v>
      </c>
      <c r="O1598">
        <v>2.2357125</v>
      </c>
      <c r="P1598">
        <v>0.42463380000000001</v>
      </c>
      <c r="Q1598">
        <v>3.5076659000000001</v>
      </c>
      <c r="S1598" t="s">
        <v>57</v>
      </c>
      <c r="T1598">
        <v>89.063999999999993</v>
      </c>
      <c r="U1598">
        <v>15.561999999999999</v>
      </c>
      <c r="V1598">
        <v>0.6</v>
      </c>
      <c r="W1598">
        <v>0.26029960000000002</v>
      </c>
      <c r="X1598">
        <v>0.4874771</v>
      </c>
      <c r="Y1598">
        <v>2.1028652999999999</v>
      </c>
      <c r="Z1598">
        <v>0.24314140000000001</v>
      </c>
      <c r="AA1598">
        <v>3.0512044999999999</v>
      </c>
    </row>
    <row r="1599" spans="1:27" ht="14.25" customHeight="1" x14ac:dyDescent="0.2">
      <c r="A1599">
        <v>20160629</v>
      </c>
      <c r="B1599">
        <v>4067052</v>
      </c>
      <c r="C1599" s="2" t="str">
        <f t="shared" si="150"/>
        <v>2016</v>
      </c>
      <c r="D1599" s="2" t="str">
        <f t="shared" si="151"/>
        <v>06</v>
      </c>
      <c r="E1599" s="2" t="str">
        <f t="shared" si="152"/>
        <v>29</v>
      </c>
      <c r="F1599" s="2" t="str">
        <f t="shared" si="153"/>
        <v>29/06/2016</v>
      </c>
      <c r="G1599" s="2">
        <f t="shared" si="154"/>
        <v>2136</v>
      </c>
      <c r="H1599" s="2">
        <f t="shared" si="149"/>
        <v>0</v>
      </c>
      <c r="I1599" t="s">
        <v>33</v>
      </c>
      <c r="J1599">
        <v>83.372</v>
      </c>
      <c r="K1599">
        <v>11.563000000000001</v>
      </c>
      <c r="L1599">
        <v>0</v>
      </c>
      <c r="M1599">
        <v>0.26067899999999999</v>
      </c>
      <c r="N1599">
        <v>0.42374319999999999</v>
      </c>
      <c r="O1599">
        <v>1.6929186000000001</v>
      </c>
      <c r="P1599">
        <v>0.4934289</v>
      </c>
      <c r="Q1599">
        <v>3.5189835</v>
      </c>
      <c r="S1599" t="s">
        <v>57</v>
      </c>
      <c r="T1599">
        <v>83.168000000000006</v>
      </c>
      <c r="U1599">
        <v>11.73</v>
      </c>
      <c r="V1599">
        <v>0.5</v>
      </c>
      <c r="W1599">
        <v>0.27647690000000003</v>
      </c>
      <c r="X1599">
        <v>0.51055569999999995</v>
      </c>
      <c r="Y1599">
        <v>1.95146</v>
      </c>
      <c r="Z1599">
        <v>0.35135450000000001</v>
      </c>
      <c r="AA1599">
        <v>3.0434763999999999</v>
      </c>
    </row>
    <row r="1600" spans="1:27" ht="14.25" customHeight="1" x14ac:dyDescent="0.2">
      <c r="A1600">
        <v>20160701</v>
      </c>
      <c r="B1600">
        <v>4067052</v>
      </c>
      <c r="C1600" s="2" t="str">
        <f t="shared" si="150"/>
        <v>2016</v>
      </c>
      <c r="D1600" s="2" t="str">
        <f t="shared" si="151"/>
        <v>07</v>
      </c>
      <c r="E1600" s="2" t="str">
        <f t="shared" si="152"/>
        <v>01</v>
      </c>
      <c r="F1600" s="2" t="str">
        <f t="shared" si="153"/>
        <v>01/07/2016</v>
      </c>
      <c r="G1600" s="2">
        <f t="shared" si="154"/>
        <v>2184</v>
      </c>
      <c r="H1600" s="2">
        <f t="shared" si="149"/>
        <v>0</v>
      </c>
      <c r="I1600" t="s">
        <v>61</v>
      </c>
      <c r="J1600">
        <v>86.162999999999997</v>
      </c>
      <c r="K1600">
        <v>15.035</v>
      </c>
      <c r="L1600">
        <v>8.4</v>
      </c>
      <c r="M1600">
        <v>0.19810610000000001</v>
      </c>
      <c r="N1600">
        <v>0.46825070000000002</v>
      </c>
      <c r="O1600">
        <v>2.680043</v>
      </c>
      <c r="P1600">
        <v>0.52495179999999997</v>
      </c>
      <c r="Q1600">
        <v>5.3783437999999997</v>
      </c>
      <c r="S1600" t="s">
        <v>360</v>
      </c>
      <c r="T1600">
        <v>86.274000000000001</v>
      </c>
      <c r="U1600">
        <v>14.377000000000001</v>
      </c>
      <c r="V1600">
        <v>1.5</v>
      </c>
      <c r="W1600">
        <v>0.34799219999999997</v>
      </c>
      <c r="X1600">
        <v>0.4361911</v>
      </c>
      <c r="Y1600">
        <v>1.3321217000000001</v>
      </c>
      <c r="Z1600">
        <v>0.38300220000000001</v>
      </c>
      <c r="AA1600">
        <v>2.4349650999999999</v>
      </c>
    </row>
    <row r="1601" spans="1:27" ht="14.25" customHeight="1" x14ac:dyDescent="0.2">
      <c r="A1601">
        <v>20160722</v>
      </c>
      <c r="B1601">
        <v>4067052</v>
      </c>
      <c r="C1601" s="2" t="str">
        <f t="shared" si="150"/>
        <v>2016</v>
      </c>
      <c r="D1601" s="2" t="str">
        <f t="shared" si="151"/>
        <v>07</v>
      </c>
      <c r="E1601" s="2" t="str">
        <f t="shared" si="152"/>
        <v>22</v>
      </c>
      <c r="F1601" s="2" t="str">
        <f t="shared" si="153"/>
        <v>22/07/2016</v>
      </c>
      <c r="G1601" s="2">
        <f t="shared" si="154"/>
        <v>2688</v>
      </c>
      <c r="H1601" s="2">
        <f t="shared" si="149"/>
        <v>0</v>
      </c>
      <c r="I1601" t="s">
        <v>58</v>
      </c>
      <c r="J1601">
        <v>87.632000000000005</v>
      </c>
      <c r="K1601">
        <v>11.068</v>
      </c>
      <c r="L1601">
        <v>0</v>
      </c>
      <c r="M1601">
        <v>0.1726675</v>
      </c>
      <c r="N1601">
        <v>0.3994415</v>
      </c>
      <c r="O1601">
        <v>2.9391265999999998</v>
      </c>
      <c r="P1601">
        <v>0.54441209999999995</v>
      </c>
      <c r="Q1601">
        <v>5.6176798999999997</v>
      </c>
      <c r="S1601" t="s">
        <v>52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ht="14.25" customHeight="1" x14ac:dyDescent="0.2">
      <c r="A1602">
        <v>20160729</v>
      </c>
      <c r="B1602">
        <v>4067052</v>
      </c>
      <c r="C1602" s="2" t="str">
        <f t="shared" si="150"/>
        <v>2016</v>
      </c>
      <c r="D1602" s="2" t="str">
        <f t="shared" si="151"/>
        <v>07</v>
      </c>
      <c r="E1602" s="2" t="str">
        <f t="shared" si="152"/>
        <v>29</v>
      </c>
      <c r="F1602" s="2" t="str">
        <f t="shared" si="153"/>
        <v>29/07/2016</v>
      </c>
      <c r="G1602" s="2">
        <f t="shared" si="154"/>
        <v>2856</v>
      </c>
      <c r="H1602" s="2">
        <f t="shared" si="149"/>
        <v>0</v>
      </c>
      <c r="I1602" t="s">
        <v>33</v>
      </c>
      <c r="J1602">
        <v>88.558000000000007</v>
      </c>
      <c r="K1602">
        <v>11.535</v>
      </c>
      <c r="L1602">
        <v>0.7</v>
      </c>
      <c r="M1602">
        <v>0.1740864</v>
      </c>
      <c r="N1602">
        <v>0.56212720000000005</v>
      </c>
      <c r="O1602">
        <v>3.6069518</v>
      </c>
      <c r="P1602">
        <v>0.38188280000000002</v>
      </c>
      <c r="Q1602">
        <v>5.5511388999999998</v>
      </c>
      <c r="S1602" t="s">
        <v>78</v>
      </c>
      <c r="T1602">
        <v>89.581000000000003</v>
      </c>
      <c r="U1602">
        <v>12.166</v>
      </c>
      <c r="V1602">
        <v>3.7</v>
      </c>
      <c r="W1602">
        <v>0.24589159999999999</v>
      </c>
      <c r="X1602">
        <v>0.40860370000000001</v>
      </c>
      <c r="Y1602">
        <v>1.5857768000000001</v>
      </c>
      <c r="Z1602">
        <v>0.42524980000000001</v>
      </c>
      <c r="AA1602">
        <v>3.1284304999999999</v>
      </c>
    </row>
    <row r="1603" spans="1:27" ht="14.25" customHeight="1" x14ac:dyDescent="0.2">
      <c r="A1603">
        <v>20160801</v>
      </c>
      <c r="B1603">
        <v>4067052</v>
      </c>
      <c r="C1603" s="2" t="str">
        <f t="shared" si="150"/>
        <v>2016</v>
      </c>
      <c r="D1603" s="2" t="str">
        <f t="shared" si="151"/>
        <v>08</v>
      </c>
      <c r="E1603" s="2" t="str">
        <f t="shared" si="152"/>
        <v>01</v>
      </c>
      <c r="F1603" s="2" t="str">
        <f t="shared" si="153"/>
        <v>01/08/2016</v>
      </c>
      <c r="G1603" s="2">
        <f t="shared" si="154"/>
        <v>2928</v>
      </c>
      <c r="H1603" s="2">
        <f t="shared" si="149"/>
        <v>0</v>
      </c>
      <c r="I1603" t="s">
        <v>33</v>
      </c>
      <c r="J1603">
        <v>83.936000000000007</v>
      </c>
      <c r="K1603">
        <v>12.317</v>
      </c>
      <c r="L1603">
        <v>0</v>
      </c>
      <c r="M1603">
        <v>0.285995</v>
      </c>
      <c r="N1603">
        <v>0.52219709999999997</v>
      </c>
      <c r="O1603">
        <v>1.9727326999999999</v>
      </c>
      <c r="P1603">
        <v>0.2902652</v>
      </c>
      <c r="Q1603">
        <v>2.8666722999999998</v>
      </c>
      <c r="S1603" t="s">
        <v>78</v>
      </c>
      <c r="T1603">
        <v>86.575000000000003</v>
      </c>
      <c r="U1603">
        <v>11.513999999999999</v>
      </c>
      <c r="V1603">
        <v>0</v>
      </c>
      <c r="W1603">
        <v>0.237542</v>
      </c>
      <c r="X1603">
        <v>0.54964579999999996</v>
      </c>
      <c r="Y1603">
        <v>2.3655898</v>
      </c>
      <c r="Z1603">
        <v>0.32887850000000002</v>
      </c>
      <c r="AA1603">
        <v>3.4017761000000002</v>
      </c>
    </row>
    <row r="1604" spans="1:27" ht="14.25" customHeight="1" x14ac:dyDescent="0.2">
      <c r="A1604">
        <v>20160805</v>
      </c>
      <c r="B1604">
        <v>4067052</v>
      </c>
      <c r="C1604" s="2" t="str">
        <f t="shared" si="150"/>
        <v>2016</v>
      </c>
      <c r="D1604" s="2" t="str">
        <f t="shared" si="151"/>
        <v>08</v>
      </c>
      <c r="E1604" s="2" t="str">
        <f t="shared" si="152"/>
        <v>05</v>
      </c>
      <c r="F1604" s="2" t="str">
        <f t="shared" si="153"/>
        <v>05/08/2016</v>
      </c>
      <c r="G1604" s="2">
        <f t="shared" si="154"/>
        <v>3024</v>
      </c>
      <c r="H1604" s="2">
        <f t="shared" ref="H1604:H1667" si="155">IF((G1604=G1603),1,0)</f>
        <v>0</v>
      </c>
      <c r="I1604" t="s">
        <v>33</v>
      </c>
      <c r="J1604">
        <v>79.406999999999996</v>
      </c>
      <c r="K1604">
        <v>12.782</v>
      </c>
      <c r="L1604">
        <v>0.9</v>
      </c>
      <c r="M1604">
        <v>0.27248230000000001</v>
      </c>
      <c r="N1604">
        <v>0.49007060000000002</v>
      </c>
      <c r="O1604">
        <v>2.0981771999999999</v>
      </c>
      <c r="P1604">
        <v>0.37936560000000003</v>
      </c>
      <c r="Q1604">
        <v>3.2611959000000001</v>
      </c>
      <c r="S1604" t="s">
        <v>57</v>
      </c>
      <c r="T1604">
        <v>80.515000000000001</v>
      </c>
      <c r="U1604">
        <v>11.497</v>
      </c>
      <c r="V1604">
        <v>0</v>
      </c>
      <c r="W1604">
        <v>0.28780739999999999</v>
      </c>
      <c r="X1604">
        <v>0.50203109999999995</v>
      </c>
      <c r="Y1604">
        <v>1.7063121999999999</v>
      </c>
      <c r="Z1604">
        <v>0.3273142</v>
      </c>
      <c r="AA1604">
        <v>2.7078332000000001</v>
      </c>
    </row>
    <row r="1605" spans="1:27" ht="14.25" customHeight="1" x14ac:dyDescent="0.2">
      <c r="A1605">
        <v>20160808</v>
      </c>
      <c r="B1605">
        <v>4067052</v>
      </c>
      <c r="C1605" s="2" t="str">
        <f t="shared" si="150"/>
        <v>2016</v>
      </c>
      <c r="D1605" s="2" t="str">
        <f t="shared" si="151"/>
        <v>08</v>
      </c>
      <c r="E1605" s="2" t="str">
        <f t="shared" si="152"/>
        <v>08</v>
      </c>
      <c r="F1605" s="2" t="str">
        <f t="shared" si="153"/>
        <v>08/08/2016</v>
      </c>
      <c r="G1605" s="2">
        <f t="shared" si="154"/>
        <v>3096</v>
      </c>
      <c r="H1605" s="2">
        <f t="shared" si="155"/>
        <v>0</v>
      </c>
      <c r="I1605" t="s">
        <v>58</v>
      </c>
      <c r="J1605">
        <v>81.238</v>
      </c>
      <c r="K1605">
        <v>10.994</v>
      </c>
      <c r="L1605">
        <v>0.8</v>
      </c>
      <c r="M1605">
        <v>0.3220112</v>
      </c>
      <c r="N1605">
        <v>0.46173799999999998</v>
      </c>
      <c r="O1605">
        <v>1.5451017</v>
      </c>
      <c r="P1605">
        <v>0.37174200000000002</v>
      </c>
      <c r="Q1605">
        <v>2.6912113</v>
      </c>
      <c r="S1605" t="s">
        <v>52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ht="14.25" customHeight="1" x14ac:dyDescent="0.2">
      <c r="A1606">
        <v>20160812</v>
      </c>
      <c r="B1606">
        <v>4067052</v>
      </c>
      <c r="C1606" s="2" t="str">
        <f t="shared" si="150"/>
        <v>2016</v>
      </c>
      <c r="D1606" s="2" t="str">
        <f t="shared" si="151"/>
        <v>08</v>
      </c>
      <c r="E1606" s="2" t="str">
        <f t="shared" si="152"/>
        <v>12</v>
      </c>
      <c r="F1606" s="2" t="str">
        <f t="shared" si="153"/>
        <v>12/08/2016</v>
      </c>
      <c r="G1606" s="2">
        <f t="shared" si="154"/>
        <v>3192</v>
      </c>
      <c r="H1606" s="2">
        <f t="shared" si="155"/>
        <v>0</v>
      </c>
      <c r="I1606" t="s">
        <v>33</v>
      </c>
      <c r="J1606">
        <v>81.427000000000007</v>
      </c>
      <c r="K1606">
        <v>11.367000000000001</v>
      </c>
      <c r="L1606">
        <v>0</v>
      </c>
      <c r="M1606">
        <v>0.30897269999999999</v>
      </c>
      <c r="N1606">
        <v>0.42016239999999999</v>
      </c>
      <c r="O1606">
        <v>1.7403607000000001</v>
      </c>
      <c r="P1606">
        <v>0.43614389999999997</v>
      </c>
      <c r="Q1606">
        <v>2.9315547999999998</v>
      </c>
      <c r="S1606" t="s">
        <v>457</v>
      </c>
      <c r="T1606">
        <v>84.71</v>
      </c>
      <c r="U1606">
        <v>10.753</v>
      </c>
      <c r="V1606">
        <v>0</v>
      </c>
      <c r="W1606">
        <v>0.3002629</v>
      </c>
      <c r="X1606">
        <v>0.44515650000000001</v>
      </c>
      <c r="Y1606">
        <v>1.5471269000000001</v>
      </c>
      <c r="Z1606">
        <v>0.46561570000000002</v>
      </c>
      <c r="AA1606">
        <v>3.0851237</v>
      </c>
    </row>
    <row r="1607" spans="1:27" ht="14.25" customHeight="1" x14ac:dyDescent="0.2">
      <c r="A1607">
        <v>20160815</v>
      </c>
      <c r="B1607">
        <v>4067052</v>
      </c>
      <c r="C1607" s="2" t="str">
        <f t="shared" si="150"/>
        <v>2016</v>
      </c>
      <c r="D1607" s="2" t="str">
        <f t="shared" si="151"/>
        <v>08</v>
      </c>
      <c r="E1607" s="2" t="str">
        <f t="shared" si="152"/>
        <v>15</v>
      </c>
      <c r="F1607" s="2" t="str">
        <f t="shared" si="153"/>
        <v>15/08/2016</v>
      </c>
      <c r="G1607" s="2">
        <f t="shared" si="154"/>
        <v>3264</v>
      </c>
      <c r="H1607" s="2">
        <f t="shared" si="155"/>
        <v>0</v>
      </c>
      <c r="I1607" t="s">
        <v>33</v>
      </c>
      <c r="J1607">
        <v>90.552999999999997</v>
      </c>
      <c r="K1607">
        <v>13.939</v>
      </c>
      <c r="L1607">
        <v>0</v>
      </c>
      <c r="M1607">
        <v>0.22386429999999999</v>
      </c>
      <c r="N1607">
        <v>0.41750320000000002</v>
      </c>
      <c r="O1607">
        <v>1.8077196</v>
      </c>
      <c r="P1607">
        <v>0.51818699999999995</v>
      </c>
      <c r="Q1607">
        <v>4.0247975</v>
      </c>
      <c r="S1607" t="s">
        <v>78</v>
      </c>
      <c r="T1607">
        <v>85.9</v>
      </c>
      <c r="U1607">
        <v>10.91</v>
      </c>
      <c r="V1607">
        <v>0</v>
      </c>
      <c r="W1607">
        <v>0.16227749999999999</v>
      </c>
      <c r="X1607">
        <v>0.41373910000000003</v>
      </c>
      <c r="Y1607">
        <v>2.2408956</v>
      </c>
      <c r="Z1607">
        <v>0.52675559999999999</v>
      </c>
      <c r="AA1607">
        <v>4.5631219999999999</v>
      </c>
    </row>
    <row r="1608" spans="1:27" ht="14.25" customHeight="1" x14ac:dyDescent="0.2">
      <c r="A1608">
        <v>20160819</v>
      </c>
      <c r="B1608">
        <v>4067052</v>
      </c>
      <c r="C1608" s="2" t="str">
        <f t="shared" ref="C1608:C1671" si="156">LEFT(A1608,4)</f>
        <v>2016</v>
      </c>
      <c r="D1608" s="2" t="str">
        <f t="shared" ref="D1608:D1671" si="157">MID(A1608,5,2)</f>
        <v>08</v>
      </c>
      <c r="E1608" s="2" t="str">
        <f t="shared" ref="E1608:E1671" si="158">RIGHT(A1608,2)</f>
        <v>19</v>
      </c>
      <c r="F1608" s="2" t="str">
        <f t="shared" ref="F1608:F1671" si="159">E1608&amp;"/"&amp;D1608&amp;"/"&amp;C1608</f>
        <v>19/08/2016</v>
      </c>
      <c r="G1608" s="2">
        <f t="shared" ref="G1608:G1671" si="160">IF((B1608=B1607),G1607+(F1608-F1607)*24,0)</f>
        <v>3360</v>
      </c>
      <c r="H1608" s="2">
        <f t="shared" si="155"/>
        <v>0</v>
      </c>
      <c r="I1608" t="s">
        <v>33</v>
      </c>
      <c r="J1608">
        <v>85.617999999999995</v>
      </c>
      <c r="K1608">
        <v>11.867000000000001</v>
      </c>
      <c r="L1608">
        <v>0</v>
      </c>
      <c r="M1608">
        <v>0.36628359999999999</v>
      </c>
      <c r="N1608">
        <v>0.3664403</v>
      </c>
      <c r="O1608">
        <v>1.053474</v>
      </c>
      <c r="P1608">
        <v>0.36351529999999999</v>
      </c>
      <c r="Q1608">
        <v>2.0495312999999999</v>
      </c>
      <c r="S1608" t="s">
        <v>169</v>
      </c>
      <c r="T1608">
        <v>85.057000000000002</v>
      </c>
      <c r="U1608">
        <v>11.68</v>
      </c>
      <c r="V1608">
        <v>0</v>
      </c>
      <c r="W1608">
        <v>0.3120426</v>
      </c>
      <c r="X1608">
        <v>0.50954089999999996</v>
      </c>
      <c r="Y1608">
        <v>2.1505000999999999</v>
      </c>
      <c r="Z1608">
        <v>0.34304099999999998</v>
      </c>
      <c r="AA1608">
        <v>3.0020318000000001</v>
      </c>
    </row>
    <row r="1609" spans="1:27" ht="14.25" customHeight="1" x14ac:dyDescent="0.2">
      <c r="A1609">
        <v>20160822</v>
      </c>
      <c r="B1609">
        <v>4067052</v>
      </c>
      <c r="C1609" s="2" t="str">
        <f t="shared" si="156"/>
        <v>2016</v>
      </c>
      <c r="D1609" s="2" t="str">
        <f t="shared" si="157"/>
        <v>08</v>
      </c>
      <c r="E1609" s="2" t="str">
        <f t="shared" si="158"/>
        <v>22</v>
      </c>
      <c r="F1609" s="2" t="str">
        <f t="shared" si="159"/>
        <v>22/08/2016</v>
      </c>
      <c r="G1609" s="2">
        <f t="shared" si="160"/>
        <v>3432</v>
      </c>
      <c r="H1609" s="2">
        <f t="shared" si="155"/>
        <v>0</v>
      </c>
      <c r="I1609" t="s">
        <v>33</v>
      </c>
      <c r="J1609">
        <v>84.712000000000003</v>
      </c>
      <c r="K1609">
        <v>12.612</v>
      </c>
      <c r="L1609">
        <v>1.6</v>
      </c>
      <c r="M1609">
        <v>0.37137789999999998</v>
      </c>
      <c r="N1609">
        <v>0.45591789999999999</v>
      </c>
      <c r="O1609">
        <v>1.2890078</v>
      </c>
      <c r="P1609">
        <v>0.32052520000000001</v>
      </c>
      <c r="Q1609">
        <v>2.3126034999999998</v>
      </c>
      <c r="S1609" t="s">
        <v>57</v>
      </c>
      <c r="T1609">
        <v>83.236999999999995</v>
      </c>
      <c r="U1609">
        <v>11.988</v>
      </c>
      <c r="V1609">
        <v>0.7</v>
      </c>
      <c r="W1609">
        <v>0.2702157</v>
      </c>
      <c r="X1609">
        <v>0.46554230000000002</v>
      </c>
      <c r="Y1609">
        <v>1.9759127999999999</v>
      </c>
      <c r="Z1609">
        <v>0.33636470000000002</v>
      </c>
      <c r="AA1609">
        <v>3.2842973999999998</v>
      </c>
    </row>
    <row r="1610" spans="1:27" ht="14.25" customHeight="1" x14ac:dyDescent="0.2">
      <c r="A1610">
        <v>20160826</v>
      </c>
      <c r="B1610">
        <v>4067052</v>
      </c>
      <c r="C1610" s="2" t="str">
        <f t="shared" si="156"/>
        <v>2016</v>
      </c>
      <c r="D1610" s="2" t="str">
        <f t="shared" si="157"/>
        <v>08</v>
      </c>
      <c r="E1610" s="2" t="str">
        <f t="shared" si="158"/>
        <v>26</v>
      </c>
      <c r="F1610" s="2" t="str">
        <f t="shared" si="159"/>
        <v>26/08/2016</v>
      </c>
      <c r="G1610" s="2">
        <f t="shared" si="160"/>
        <v>3528</v>
      </c>
      <c r="H1610" s="2">
        <f t="shared" si="155"/>
        <v>0</v>
      </c>
      <c r="I1610" t="s">
        <v>33</v>
      </c>
      <c r="J1610">
        <v>92.040999999999997</v>
      </c>
      <c r="K1610">
        <v>11.352</v>
      </c>
      <c r="L1610">
        <v>0</v>
      </c>
      <c r="M1610">
        <v>0.27542299999999997</v>
      </c>
      <c r="N1610">
        <v>0.48786669999999999</v>
      </c>
      <c r="O1610">
        <v>1.8400402</v>
      </c>
      <c r="P1610">
        <v>0.35814760000000001</v>
      </c>
      <c r="Q1610">
        <v>3.0624037999999998</v>
      </c>
      <c r="S1610" t="s">
        <v>57</v>
      </c>
      <c r="T1610">
        <v>94.513000000000005</v>
      </c>
      <c r="U1610">
        <v>12.553000000000001</v>
      </c>
      <c r="V1610">
        <v>1.6</v>
      </c>
      <c r="W1610">
        <v>0.1956589</v>
      </c>
      <c r="X1610">
        <v>0.60110379999999997</v>
      </c>
      <c r="Y1610">
        <v>2.7472151999999999</v>
      </c>
      <c r="Z1610">
        <v>0.22393399999999999</v>
      </c>
      <c r="AA1610">
        <v>3.4267509999999999</v>
      </c>
    </row>
    <row r="1611" spans="1:27" ht="14.25" customHeight="1" x14ac:dyDescent="0.2">
      <c r="A1611">
        <v>20160328</v>
      </c>
      <c r="B1611">
        <v>4071338</v>
      </c>
      <c r="C1611" s="2" t="str">
        <f t="shared" si="156"/>
        <v>2016</v>
      </c>
      <c r="D1611" s="2" t="str">
        <f t="shared" si="157"/>
        <v>03</v>
      </c>
      <c r="E1611" s="2" t="str">
        <f t="shared" si="158"/>
        <v>28</v>
      </c>
      <c r="F1611" s="2" t="str">
        <f t="shared" si="159"/>
        <v>28/03/2016</v>
      </c>
      <c r="G1611" s="2">
        <f t="shared" si="160"/>
        <v>0</v>
      </c>
      <c r="H1611" s="2">
        <f t="shared" si="155"/>
        <v>0</v>
      </c>
      <c r="I1611" t="s">
        <v>41</v>
      </c>
      <c r="J1611">
        <v>68.451999999999998</v>
      </c>
      <c r="K1611">
        <v>27.300999999999998</v>
      </c>
      <c r="L1611">
        <v>6.5</v>
      </c>
      <c r="M1611">
        <v>0.40251930000000002</v>
      </c>
      <c r="N1611">
        <v>0.43811810000000001</v>
      </c>
      <c r="O1611">
        <v>1.3831199999999999</v>
      </c>
      <c r="P1611">
        <v>0.30334729999999999</v>
      </c>
      <c r="Q1611">
        <v>1.9845275</v>
      </c>
      <c r="S1611" t="s">
        <v>669</v>
      </c>
      <c r="T1611">
        <v>79.72</v>
      </c>
      <c r="U1611">
        <v>16.651</v>
      </c>
      <c r="V1611">
        <v>4</v>
      </c>
      <c r="W1611">
        <v>0.35067150000000002</v>
      </c>
      <c r="X1611">
        <v>0.36582559999999997</v>
      </c>
      <c r="Y1611">
        <v>1.5206042</v>
      </c>
      <c r="Z1611">
        <v>0.54745969999999999</v>
      </c>
      <c r="AA1611">
        <v>2.9950557999999998</v>
      </c>
    </row>
    <row r="1612" spans="1:27" ht="14.25" customHeight="1" x14ac:dyDescent="0.2">
      <c r="A1612">
        <v>20160330</v>
      </c>
      <c r="B1612">
        <v>4071338</v>
      </c>
      <c r="C1612" s="2" t="str">
        <f t="shared" si="156"/>
        <v>2016</v>
      </c>
      <c r="D1612" s="2" t="str">
        <f t="shared" si="157"/>
        <v>03</v>
      </c>
      <c r="E1612" s="2" t="str">
        <f t="shared" si="158"/>
        <v>30</v>
      </c>
      <c r="F1612" s="2" t="str">
        <f t="shared" si="159"/>
        <v>30/03/2016</v>
      </c>
      <c r="G1612" s="2">
        <f t="shared" si="160"/>
        <v>48</v>
      </c>
      <c r="H1612" s="2">
        <f t="shared" si="155"/>
        <v>0</v>
      </c>
      <c r="I1612" t="s">
        <v>701</v>
      </c>
      <c r="J1612">
        <v>65.703000000000003</v>
      </c>
      <c r="K1612">
        <v>22.628</v>
      </c>
      <c r="L1612">
        <v>7.2</v>
      </c>
      <c r="M1612">
        <v>0.37447589999999997</v>
      </c>
      <c r="N1612">
        <v>0.35324470000000002</v>
      </c>
      <c r="O1612">
        <v>1.0753048999999999</v>
      </c>
      <c r="P1612">
        <v>0.54582900000000001</v>
      </c>
      <c r="Q1612">
        <v>2.6415175999999998</v>
      </c>
      <c r="S1612" t="s">
        <v>702</v>
      </c>
      <c r="T1612">
        <v>71.144000000000005</v>
      </c>
      <c r="U1612">
        <v>13.000999999999999</v>
      </c>
      <c r="V1612">
        <v>7</v>
      </c>
      <c r="W1612">
        <v>0.38105630000000001</v>
      </c>
      <c r="X1612">
        <v>0.4233169</v>
      </c>
      <c r="Y1612">
        <v>1.2418733</v>
      </c>
      <c r="Z1612">
        <v>0.4211298</v>
      </c>
      <c r="AA1612">
        <v>2.4209619</v>
      </c>
    </row>
    <row r="1613" spans="1:27" ht="14.25" customHeight="1" x14ac:dyDescent="0.2">
      <c r="A1613">
        <v>20160401</v>
      </c>
      <c r="B1613">
        <v>4071338</v>
      </c>
      <c r="C1613" s="2" t="str">
        <f t="shared" si="156"/>
        <v>2016</v>
      </c>
      <c r="D1613" s="2" t="str">
        <f t="shared" si="157"/>
        <v>04</v>
      </c>
      <c r="E1613" s="2" t="str">
        <f t="shared" si="158"/>
        <v>01</v>
      </c>
      <c r="F1613" s="2" t="str">
        <f t="shared" si="159"/>
        <v>01/04/2016</v>
      </c>
      <c r="G1613" s="2">
        <f t="shared" si="160"/>
        <v>96</v>
      </c>
      <c r="H1613" s="2">
        <f t="shared" si="155"/>
        <v>0</v>
      </c>
      <c r="I1613" t="s">
        <v>41</v>
      </c>
      <c r="J1613">
        <v>60.048000000000002</v>
      </c>
      <c r="K1613">
        <v>20.053999999999998</v>
      </c>
      <c r="L1613">
        <v>0.9</v>
      </c>
      <c r="M1613">
        <v>0.46049580000000001</v>
      </c>
      <c r="N1613">
        <v>0.36443189999999998</v>
      </c>
      <c r="O1613">
        <v>0.86763009999999996</v>
      </c>
      <c r="P1613">
        <v>0.33562219999999998</v>
      </c>
      <c r="Q1613">
        <v>1.6720029000000001</v>
      </c>
      <c r="S1613" t="s">
        <v>703</v>
      </c>
      <c r="T1613">
        <v>72.545000000000002</v>
      </c>
      <c r="U1613">
        <v>16.978000000000002</v>
      </c>
      <c r="V1613">
        <v>8</v>
      </c>
      <c r="W1613">
        <v>0.4904906</v>
      </c>
      <c r="X1613">
        <v>0.33831729999999999</v>
      </c>
      <c r="Y1613">
        <v>0.7736634</v>
      </c>
      <c r="Z1613">
        <v>0.39772619999999997</v>
      </c>
      <c r="AA1613">
        <v>1.4284600000000001</v>
      </c>
    </row>
    <row r="1614" spans="1:27" ht="14.25" customHeight="1" x14ac:dyDescent="0.2">
      <c r="A1614">
        <v>20160404</v>
      </c>
      <c r="B1614">
        <v>4071338</v>
      </c>
      <c r="C1614" s="2" t="str">
        <f t="shared" si="156"/>
        <v>2016</v>
      </c>
      <c r="D1614" s="2" t="str">
        <f t="shared" si="157"/>
        <v>04</v>
      </c>
      <c r="E1614" s="2" t="str">
        <f t="shared" si="158"/>
        <v>04</v>
      </c>
      <c r="F1614" s="2" t="str">
        <f t="shared" si="159"/>
        <v>04/04/2016</v>
      </c>
      <c r="G1614" s="2">
        <f t="shared" si="160"/>
        <v>168</v>
      </c>
      <c r="H1614" s="2">
        <f t="shared" si="155"/>
        <v>0</v>
      </c>
      <c r="I1614" t="s">
        <v>77</v>
      </c>
      <c r="J1614">
        <v>57.658000000000001</v>
      </c>
      <c r="K1614">
        <v>22.405999999999999</v>
      </c>
      <c r="L1614">
        <v>5.2</v>
      </c>
      <c r="M1614">
        <v>0.48294419999999999</v>
      </c>
      <c r="N1614">
        <v>0.40332869999999998</v>
      </c>
      <c r="O1614">
        <v>0.98882440000000005</v>
      </c>
      <c r="P1614">
        <v>0.44526130000000003</v>
      </c>
      <c r="Q1614">
        <v>1.9169816</v>
      </c>
      <c r="S1614" t="s">
        <v>348</v>
      </c>
      <c r="T1614">
        <v>73.942999999999998</v>
      </c>
      <c r="U1614">
        <v>14.654999999999999</v>
      </c>
      <c r="V1614">
        <v>6.1</v>
      </c>
      <c r="W1614">
        <v>0.57758540000000003</v>
      </c>
      <c r="X1614">
        <v>0.30478080000000002</v>
      </c>
      <c r="Y1614">
        <v>0.66333339999999996</v>
      </c>
      <c r="Z1614">
        <v>0.2266918</v>
      </c>
      <c r="AA1614">
        <v>0.97908280000000003</v>
      </c>
    </row>
    <row r="1615" spans="1:27" ht="14.25" customHeight="1" x14ac:dyDescent="0.2">
      <c r="A1615">
        <v>20160406</v>
      </c>
      <c r="B1615">
        <v>4071338</v>
      </c>
      <c r="C1615" s="2" t="str">
        <f t="shared" si="156"/>
        <v>2016</v>
      </c>
      <c r="D1615" s="2" t="str">
        <f t="shared" si="157"/>
        <v>04</v>
      </c>
      <c r="E1615" s="2" t="str">
        <f t="shared" si="158"/>
        <v>06</v>
      </c>
      <c r="F1615" s="2" t="str">
        <f t="shared" si="159"/>
        <v>06/04/2016</v>
      </c>
      <c r="G1615" s="2">
        <f t="shared" si="160"/>
        <v>216</v>
      </c>
      <c r="H1615" s="2">
        <f t="shared" si="155"/>
        <v>0</v>
      </c>
      <c r="I1615" t="s">
        <v>41</v>
      </c>
      <c r="J1615">
        <v>57.347999999999999</v>
      </c>
      <c r="K1615">
        <v>25.89</v>
      </c>
      <c r="L1615">
        <v>0</v>
      </c>
      <c r="M1615">
        <v>0.27769349999999998</v>
      </c>
      <c r="N1615">
        <v>0.42427290000000001</v>
      </c>
      <c r="O1615">
        <v>1.9401524999999999</v>
      </c>
      <c r="P1615">
        <v>0.39550629999999998</v>
      </c>
      <c r="Q1615">
        <v>3.2876851</v>
      </c>
      <c r="S1615" t="s">
        <v>120</v>
      </c>
      <c r="T1615">
        <v>78.302999999999997</v>
      </c>
      <c r="U1615">
        <v>14.311999999999999</v>
      </c>
      <c r="V1615">
        <v>2</v>
      </c>
      <c r="W1615">
        <v>0.4031537</v>
      </c>
      <c r="X1615">
        <v>0.4247301</v>
      </c>
      <c r="Y1615">
        <v>1.1630974999999999</v>
      </c>
      <c r="Z1615">
        <v>0.3966732</v>
      </c>
      <c r="AA1615">
        <v>2.1446375999999998</v>
      </c>
    </row>
    <row r="1616" spans="1:27" ht="14.25" customHeight="1" x14ac:dyDescent="0.2">
      <c r="A1616">
        <v>20160408</v>
      </c>
      <c r="B1616">
        <v>4071338</v>
      </c>
      <c r="C1616" s="2" t="str">
        <f t="shared" si="156"/>
        <v>2016</v>
      </c>
      <c r="D1616" s="2" t="str">
        <f t="shared" si="157"/>
        <v>04</v>
      </c>
      <c r="E1616" s="2" t="str">
        <f t="shared" si="158"/>
        <v>08</v>
      </c>
      <c r="F1616" s="2" t="str">
        <f t="shared" si="159"/>
        <v>08/04/2016</v>
      </c>
      <c r="G1616" s="2">
        <f t="shared" si="160"/>
        <v>264</v>
      </c>
      <c r="H1616" s="2">
        <f t="shared" si="155"/>
        <v>0</v>
      </c>
      <c r="I1616" t="s">
        <v>33</v>
      </c>
      <c r="J1616">
        <v>57.195</v>
      </c>
      <c r="K1616">
        <v>23.907</v>
      </c>
      <c r="L1616">
        <v>10.8</v>
      </c>
      <c r="M1616">
        <v>0.49856780000000001</v>
      </c>
      <c r="N1616">
        <v>0.3593403</v>
      </c>
      <c r="O1616">
        <v>0.92083720000000002</v>
      </c>
      <c r="P1616">
        <v>0.37907610000000003</v>
      </c>
      <c r="Q1616">
        <v>1.6129534000000001</v>
      </c>
      <c r="S1616" t="s">
        <v>704</v>
      </c>
      <c r="T1616">
        <v>66.221000000000004</v>
      </c>
      <c r="U1616">
        <v>18.138999999999999</v>
      </c>
      <c r="V1616">
        <v>7.3</v>
      </c>
      <c r="W1616">
        <v>0.52378659999999999</v>
      </c>
      <c r="X1616">
        <v>0.30268780000000001</v>
      </c>
      <c r="Y1616">
        <v>0.63235269999999999</v>
      </c>
      <c r="Z1616">
        <v>0.3743725</v>
      </c>
      <c r="AA1616">
        <v>1.323032</v>
      </c>
    </row>
    <row r="1617" spans="1:27" ht="14.25" customHeight="1" x14ac:dyDescent="0.2">
      <c r="A1617">
        <v>20160411</v>
      </c>
      <c r="B1617">
        <v>4071338</v>
      </c>
      <c r="C1617" s="2" t="str">
        <f t="shared" si="156"/>
        <v>2016</v>
      </c>
      <c r="D1617" s="2" t="str">
        <f t="shared" si="157"/>
        <v>04</v>
      </c>
      <c r="E1617" s="2" t="str">
        <f t="shared" si="158"/>
        <v>11</v>
      </c>
      <c r="F1617" s="2" t="str">
        <f t="shared" si="159"/>
        <v>11/04/2016</v>
      </c>
      <c r="G1617" s="2">
        <f t="shared" si="160"/>
        <v>336</v>
      </c>
      <c r="H1617" s="2">
        <f t="shared" si="155"/>
        <v>0</v>
      </c>
      <c r="I1617" t="s">
        <v>557</v>
      </c>
      <c r="J1617">
        <v>52.603000000000002</v>
      </c>
      <c r="K1617">
        <v>23.763000000000002</v>
      </c>
      <c r="L1617">
        <v>7.5</v>
      </c>
      <c r="M1617">
        <v>0.29740359999999999</v>
      </c>
      <c r="N1617">
        <v>0.44292130000000002</v>
      </c>
      <c r="O1617">
        <v>1.7287838</v>
      </c>
      <c r="P1617">
        <v>0.51084640000000003</v>
      </c>
      <c r="Q1617">
        <v>3.349799</v>
      </c>
      <c r="S1617" t="s">
        <v>705</v>
      </c>
      <c r="T1617">
        <v>59.89</v>
      </c>
      <c r="U1617">
        <v>21.041</v>
      </c>
      <c r="V1617">
        <v>7.8</v>
      </c>
      <c r="W1617">
        <v>0.40780529999999998</v>
      </c>
      <c r="X1617">
        <v>0.48970659999999999</v>
      </c>
      <c r="Y1617">
        <v>1.2564926000000001</v>
      </c>
      <c r="Z1617">
        <v>0.1657101</v>
      </c>
      <c r="AA1617">
        <v>1.6840267</v>
      </c>
    </row>
    <row r="1618" spans="1:27" ht="14.25" customHeight="1" x14ac:dyDescent="0.2">
      <c r="A1618">
        <v>20160411</v>
      </c>
      <c r="B1618">
        <v>4071338</v>
      </c>
      <c r="C1618" s="2" t="str">
        <f t="shared" si="156"/>
        <v>2016</v>
      </c>
      <c r="D1618" s="2" t="str">
        <f t="shared" si="157"/>
        <v>04</v>
      </c>
      <c r="E1618" s="2" t="str">
        <f t="shared" si="158"/>
        <v>11</v>
      </c>
      <c r="F1618" s="2" t="str">
        <f t="shared" si="159"/>
        <v>11/04/2016</v>
      </c>
      <c r="G1618" s="2">
        <f t="shared" si="160"/>
        <v>336</v>
      </c>
      <c r="H1618" s="2">
        <f t="shared" si="155"/>
        <v>1</v>
      </c>
      <c r="I1618" t="s">
        <v>72</v>
      </c>
      <c r="J1618">
        <v>68.956999999999994</v>
      </c>
      <c r="K1618">
        <v>23.678999999999998</v>
      </c>
      <c r="L1618">
        <v>5.8</v>
      </c>
      <c r="M1618">
        <v>0.5290958</v>
      </c>
      <c r="N1618">
        <v>0.41845120000000002</v>
      </c>
      <c r="O1618">
        <v>0.93600620000000001</v>
      </c>
      <c r="P1618">
        <v>0.32702179999999997</v>
      </c>
      <c r="Q1618">
        <v>1.6094721999999999</v>
      </c>
      <c r="S1618" t="s">
        <v>348</v>
      </c>
      <c r="T1618">
        <v>78.400000000000006</v>
      </c>
      <c r="U1618">
        <v>16.850000000000001</v>
      </c>
      <c r="V1618">
        <v>2.1</v>
      </c>
      <c r="W1618">
        <v>0.6158072</v>
      </c>
      <c r="X1618">
        <v>0.30158190000000001</v>
      </c>
      <c r="Y1618">
        <v>0.54015009999999997</v>
      </c>
      <c r="Z1618">
        <v>0.19522539999999999</v>
      </c>
      <c r="AA1618">
        <v>0.84125269999999996</v>
      </c>
    </row>
    <row r="1619" spans="1:27" ht="14.25" customHeight="1" x14ac:dyDescent="0.2">
      <c r="A1619">
        <v>20160413</v>
      </c>
      <c r="B1619">
        <v>4071338</v>
      </c>
      <c r="C1619" s="2" t="str">
        <f t="shared" si="156"/>
        <v>2016</v>
      </c>
      <c r="D1619" s="2" t="str">
        <f t="shared" si="157"/>
        <v>04</v>
      </c>
      <c r="E1619" s="2" t="str">
        <f t="shared" si="158"/>
        <v>13</v>
      </c>
      <c r="F1619" s="2" t="str">
        <f t="shared" si="159"/>
        <v>13/04/2016</v>
      </c>
      <c r="G1619" s="2">
        <f t="shared" si="160"/>
        <v>384</v>
      </c>
      <c r="H1619" s="2">
        <f t="shared" si="155"/>
        <v>0</v>
      </c>
      <c r="I1619" t="s">
        <v>706</v>
      </c>
      <c r="J1619">
        <v>55.978999999999999</v>
      </c>
      <c r="K1619">
        <v>20.870999999999999</v>
      </c>
      <c r="L1619">
        <v>1.3</v>
      </c>
      <c r="M1619">
        <v>0.45005109999999998</v>
      </c>
      <c r="N1619">
        <v>0.38126660000000001</v>
      </c>
      <c r="O1619">
        <v>1.2411114999999999</v>
      </c>
      <c r="P1619">
        <v>0.28324110000000002</v>
      </c>
      <c r="Q1619">
        <v>1.9430205</v>
      </c>
      <c r="S1619" t="s">
        <v>707</v>
      </c>
      <c r="T1619">
        <v>69.174999999999997</v>
      </c>
      <c r="U1619">
        <v>23.279</v>
      </c>
      <c r="V1619">
        <v>2.2000000000000002</v>
      </c>
      <c r="W1619">
        <v>0.35715190000000002</v>
      </c>
      <c r="X1619">
        <v>0.3694191</v>
      </c>
      <c r="Y1619">
        <v>1.1538199</v>
      </c>
      <c r="Z1619">
        <v>0.56343659999999995</v>
      </c>
      <c r="AA1619">
        <v>2.8380263999999999</v>
      </c>
    </row>
    <row r="1620" spans="1:27" ht="14.25" customHeight="1" x14ac:dyDescent="0.2">
      <c r="A1620">
        <v>20160413</v>
      </c>
      <c r="B1620">
        <v>4071338</v>
      </c>
      <c r="C1620" s="2" t="str">
        <f t="shared" si="156"/>
        <v>2016</v>
      </c>
      <c r="D1620" s="2" t="str">
        <f t="shared" si="157"/>
        <v>04</v>
      </c>
      <c r="E1620" s="2" t="str">
        <f t="shared" si="158"/>
        <v>13</v>
      </c>
      <c r="F1620" s="2" t="str">
        <f t="shared" si="159"/>
        <v>13/04/2016</v>
      </c>
      <c r="G1620" s="2">
        <f t="shared" si="160"/>
        <v>384</v>
      </c>
      <c r="H1620" s="2">
        <f t="shared" si="155"/>
        <v>1</v>
      </c>
      <c r="I1620" t="s">
        <v>33</v>
      </c>
      <c r="J1620">
        <v>68.436999999999998</v>
      </c>
      <c r="K1620">
        <v>21.864999999999998</v>
      </c>
      <c r="L1620">
        <v>4.0999999999999996</v>
      </c>
      <c r="M1620">
        <v>0.52466469999999998</v>
      </c>
      <c r="N1620">
        <v>0.29993039999999999</v>
      </c>
      <c r="O1620">
        <v>0.6461114</v>
      </c>
      <c r="P1620">
        <v>0.50858099999999995</v>
      </c>
      <c r="Q1620">
        <v>1.7867116000000001</v>
      </c>
      <c r="S1620" t="s">
        <v>454</v>
      </c>
      <c r="T1620">
        <v>76.635000000000005</v>
      </c>
      <c r="U1620">
        <v>17.067</v>
      </c>
      <c r="V1620">
        <v>4.9000000000000004</v>
      </c>
      <c r="W1620">
        <v>0.36510359999999997</v>
      </c>
      <c r="X1620">
        <v>0.30928339999999999</v>
      </c>
      <c r="Y1620">
        <v>1.0928498</v>
      </c>
      <c r="Z1620">
        <v>0.46688540000000001</v>
      </c>
      <c r="AA1620">
        <v>2.8660320000000001</v>
      </c>
    </row>
    <row r="1621" spans="1:27" ht="14.25" customHeight="1" x14ac:dyDescent="0.2">
      <c r="A1621">
        <v>20160415</v>
      </c>
      <c r="B1621">
        <v>4071338</v>
      </c>
      <c r="C1621" s="2" t="str">
        <f t="shared" si="156"/>
        <v>2016</v>
      </c>
      <c r="D1621" s="2" t="str">
        <f t="shared" si="157"/>
        <v>04</v>
      </c>
      <c r="E1621" s="2" t="str">
        <f t="shared" si="158"/>
        <v>15</v>
      </c>
      <c r="F1621" s="2" t="str">
        <f t="shared" si="159"/>
        <v>15/04/2016</v>
      </c>
      <c r="G1621" s="2">
        <f t="shared" si="160"/>
        <v>432</v>
      </c>
      <c r="H1621" s="2">
        <f t="shared" si="155"/>
        <v>0</v>
      </c>
      <c r="I1621" t="s">
        <v>708</v>
      </c>
      <c r="J1621">
        <v>59.695999999999998</v>
      </c>
      <c r="K1621">
        <v>21.422999999999998</v>
      </c>
      <c r="L1621">
        <v>5.7</v>
      </c>
      <c r="M1621">
        <v>0.55579599999999996</v>
      </c>
      <c r="N1621">
        <v>0.35876740000000001</v>
      </c>
      <c r="O1621">
        <v>0.82390839999999999</v>
      </c>
      <c r="P1621">
        <v>0.22227930000000001</v>
      </c>
      <c r="Q1621">
        <v>1.2067285000000001</v>
      </c>
      <c r="S1621" t="s">
        <v>709</v>
      </c>
      <c r="T1621">
        <v>60.095999999999997</v>
      </c>
      <c r="U1621">
        <v>23.863</v>
      </c>
      <c r="V1621">
        <v>2.4</v>
      </c>
      <c r="W1621">
        <v>0.4912627</v>
      </c>
      <c r="X1621">
        <v>0.3744943</v>
      </c>
      <c r="Y1621">
        <v>0.91366369999999997</v>
      </c>
      <c r="Z1621">
        <v>0.31835150000000001</v>
      </c>
      <c r="AA1621">
        <v>1.6043645</v>
      </c>
    </row>
    <row r="1622" spans="1:27" ht="14.25" customHeight="1" x14ac:dyDescent="0.2">
      <c r="A1622">
        <v>20160415</v>
      </c>
      <c r="B1622">
        <v>4071338</v>
      </c>
      <c r="C1622" s="2" t="str">
        <f t="shared" si="156"/>
        <v>2016</v>
      </c>
      <c r="D1622" s="2" t="str">
        <f t="shared" si="157"/>
        <v>04</v>
      </c>
      <c r="E1622" s="2" t="str">
        <f t="shared" si="158"/>
        <v>15</v>
      </c>
      <c r="F1622" s="2" t="str">
        <f t="shared" si="159"/>
        <v>15/04/2016</v>
      </c>
      <c r="G1622" s="2">
        <f t="shared" si="160"/>
        <v>432</v>
      </c>
      <c r="H1622" s="2">
        <f t="shared" si="155"/>
        <v>1</v>
      </c>
      <c r="I1622" t="s">
        <v>33</v>
      </c>
      <c r="J1622">
        <v>61.131999999999998</v>
      </c>
      <c r="K1622">
        <v>23.335000000000001</v>
      </c>
      <c r="L1622">
        <v>4.0999999999999996</v>
      </c>
      <c r="M1622">
        <v>0.2954522</v>
      </c>
      <c r="N1622">
        <v>0.36034509999999997</v>
      </c>
      <c r="O1622">
        <v>1.266632</v>
      </c>
      <c r="P1622">
        <v>0.50343669999999996</v>
      </c>
      <c r="Q1622">
        <v>2.9305639999999999</v>
      </c>
      <c r="S1622" t="s">
        <v>163</v>
      </c>
      <c r="T1622">
        <v>69.995999999999995</v>
      </c>
      <c r="U1622">
        <v>18.521999999999998</v>
      </c>
      <c r="V1622">
        <v>9.4</v>
      </c>
      <c r="W1622">
        <v>0.64006050000000003</v>
      </c>
      <c r="X1622">
        <v>0.29230980000000001</v>
      </c>
      <c r="Y1622">
        <v>0.56240109999999999</v>
      </c>
      <c r="Z1622">
        <v>0.1259189</v>
      </c>
      <c r="AA1622">
        <v>0.65748589999999996</v>
      </c>
    </row>
    <row r="1623" spans="1:27" ht="14.25" customHeight="1" x14ac:dyDescent="0.2">
      <c r="A1623">
        <v>20160418</v>
      </c>
      <c r="B1623">
        <v>4071338</v>
      </c>
      <c r="C1623" s="2" t="str">
        <f t="shared" si="156"/>
        <v>2016</v>
      </c>
      <c r="D1623" s="2" t="str">
        <f t="shared" si="157"/>
        <v>04</v>
      </c>
      <c r="E1623" s="2" t="str">
        <f t="shared" si="158"/>
        <v>18</v>
      </c>
      <c r="F1623" s="2" t="str">
        <f t="shared" si="159"/>
        <v>18/04/2016</v>
      </c>
      <c r="G1623" s="2">
        <f t="shared" si="160"/>
        <v>504</v>
      </c>
      <c r="H1623" s="2">
        <f t="shared" si="155"/>
        <v>0</v>
      </c>
      <c r="I1623" t="s">
        <v>710</v>
      </c>
      <c r="J1623">
        <v>69.570999999999998</v>
      </c>
      <c r="K1623">
        <v>15.065</v>
      </c>
      <c r="L1623">
        <v>2</v>
      </c>
      <c r="M1623">
        <v>0.49620730000000002</v>
      </c>
      <c r="N1623">
        <v>0.41663470000000002</v>
      </c>
      <c r="O1623">
        <v>0.8994875</v>
      </c>
      <c r="P1623">
        <v>0.27545009999999998</v>
      </c>
      <c r="Q1623">
        <v>1.4426311000000001</v>
      </c>
      <c r="S1623" t="s">
        <v>233</v>
      </c>
      <c r="T1623">
        <v>69.492000000000004</v>
      </c>
      <c r="U1623">
        <v>15.776999999999999</v>
      </c>
      <c r="V1623">
        <v>2.7</v>
      </c>
      <c r="W1623">
        <v>0.36211910000000003</v>
      </c>
      <c r="X1623">
        <v>0.36431910000000001</v>
      </c>
      <c r="Y1623">
        <v>1.0721261</v>
      </c>
      <c r="Z1623">
        <v>0.36505710000000002</v>
      </c>
      <c r="AA1623">
        <v>1.8418147</v>
      </c>
    </row>
    <row r="1624" spans="1:27" ht="14.25" customHeight="1" x14ac:dyDescent="0.2">
      <c r="A1624">
        <v>20160420</v>
      </c>
      <c r="B1624">
        <v>4071338</v>
      </c>
      <c r="C1624" s="2" t="str">
        <f t="shared" si="156"/>
        <v>2016</v>
      </c>
      <c r="D1624" s="2" t="str">
        <f t="shared" si="157"/>
        <v>04</v>
      </c>
      <c r="E1624" s="2" t="str">
        <f t="shared" si="158"/>
        <v>20</v>
      </c>
      <c r="F1624" s="2" t="str">
        <f t="shared" si="159"/>
        <v>20/04/2016</v>
      </c>
      <c r="G1624" s="2">
        <f t="shared" si="160"/>
        <v>552</v>
      </c>
      <c r="H1624" s="2">
        <f t="shared" si="155"/>
        <v>0</v>
      </c>
      <c r="I1624" t="s">
        <v>711</v>
      </c>
      <c r="J1624">
        <v>69.480999999999995</v>
      </c>
      <c r="K1624">
        <v>19.324999999999999</v>
      </c>
      <c r="L1624">
        <v>4.5999999999999996</v>
      </c>
      <c r="M1624">
        <v>0.36716270000000001</v>
      </c>
      <c r="N1624">
        <v>0.39328940000000001</v>
      </c>
      <c r="O1624">
        <v>1.1200410000000001</v>
      </c>
      <c r="P1624">
        <v>0.54125500000000004</v>
      </c>
      <c r="Q1624">
        <v>2.6569956000000001</v>
      </c>
      <c r="S1624" t="s">
        <v>293</v>
      </c>
      <c r="T1624">
        <v>67.918000000000006</v>
      </c>
      <c r="U1624">
        <v>23.390999999999998</v>
      </c>
      <c r="V1624">
        <v>2.7</v>
      </c>
      <c r="W1624">
        <v>0.60756279999999996</v>
      </c>
      <c r="X1624">
        <v>0.33360610000000002</v>
      </c>
      <c r="Y1624">
        <v>0.57573739999999995</v>
      </c>
      <c r="Z1624">
        <v>0.1137836</v>
      </c>
      <c r="AA1624">
        <v>0.74512900000000004</v>
      </c>
    </row>
    <row r="1625" spans="1:27" ht="14.25" customHeight="1" x14ac:dyDescent="0.2">
      <c r="A1625">
        <v>20160427</v>
      </c>
      <c r="B1625">
        <v>4071338</v>
      </c>
      <c r="C1625" s="2" t="str">
        <f t="shared" si="156"/>
        <v>2016</v>
      </c>
      <c r="D1625" s="2" t="str">
        <f t="shared" si="157"/>
        <v>04</v>
      </c>
      <c r="E1625" s="2" t="str">
        <f t="shared" si="158"/>
        <v>27</v>
      </c>
      <c r="F1625" s="2" t="str">
        <f t="shared" si="159"/>
        <v>27/04/2016</v>
      </c>
      <c r="G1625" s="2">
        <f t="shared" si="160"/>
        <v>720</v>
      </c>
      <c r="H1625" s="2">
        <f t="shared" si="155"/>
        <v>0</v>
      </c>
      <c r="I1625" t="s">
        <v>712</v>
      </c>
      <c r="J1625">
        <v>66.19</v>
      </c>
      <c r="K1625">
        <v>25.718</v>
      </c>
      <c r="L1625">
        <v>2.7</v>
      </c>
      <c r="M1625">
        <v>0.47148519999999999</v>
      </c>
      <c r="N1625">
        <v>0.38168930000000001</v>
      </c>
      <c r="O1625">
        <v>0.81906999999999996</v>
      </c>
      <c r="P1625">
        <v>0.19817029999999999</v>
      </c>
      <c r="Q1625">
        <v>1.2953794999999999</v>
      </c>
      <c r="S1625" t="s">
        <v>713</v>
      </c>
      <c r="T1625">
        <v>70.656000000000006</v>
      </c>
      <c r="U1625">
        <v>26.716999999999999</v>
      </c>
      <c r="V1625">
        <v>1.4</v>
      </c>
      <c r="W1625">
        <v>0.40370820000000002</v>
      </c>
      <c r="X1625">
        <v>0.42199310000000001</v>
      </c>
      <c r="Y1625">
        <v>1.1320455</v>
      </c>
      <c r="Z1625">
        <v>0.36269829999999997</v>
      </c>
      <c r="AA1625">
        <v>1.8539858</v>
      </c>
    </row>
    <row r="1626" spans="1:27" ht="14.25" customHeight="1" x14ac:dyDescent="0.2">
      <c r="A1626">
        <v>20160427</v>
      </c>
      <c r="B1626">
        <v>4071338</v>
      </c>
      <c r="C1626" s="2" t="str">
        <f t="shared" si="156"/>
        <v>2016</v>
      </c>
      <c r="D1626" s="2" t="str">
        <f t="shared" si="157"/>
        <v>04</v>
      </c>
      <c r="E1626" s="2" t="str">
        <f t="shared" si="158"/>
        <v>27</v>
      </c>
      <c r="F1626" s="2" t="str">
        <f t="shared" si="159"/>
        <v>27/04/2016</v>
      </c>
      <c r="G1626" s="2">
        <f t="shared" si="160"/>
        <v>720</v>
      </c>
      <c r="H1626" s="2">
        <f t="shared" si="155"/>
        <v>1</v>
      </c>
      <c r="I1626" t="s">
        <v>33</v>
      </c>
      <c r="J1626">
        <v>70.930000000000007</v>
      </c>
      <c r="K1626">
        <v>26.004000000000001</v>
      </c>
      <c r="L1626">
        <v>1.1000000000000001</v>
      </c>
      <c r="M1626">
        <v>0.54937020000000003</v>
      </c>
      <c r="N1626">
        <v>0.39782859999999998</v>
      </c>
      <c r="O1626">
        <v>0.80467809999999995</v>
      </c>
      <c r="P1626">
        <v>0.18408679999999999</v>
      </c>
      <c r="Q1626">
        <v>1.1374869000000001</v>
      </c>
      <c r="S1626" t="s">
        <v>134</v>
      </c>
      <c r="T1626">
        <v>70.323999999999998</v>
      </c>
      <c r="U1626">
        <v>26.695</v>
      </c>
      <c r="V1626">
        <v>2.1</v>
      </c>
      <c r="W1626">
        <v>0.52766449999999998</v>
      </c>
      <c r="X1626">
        <v>0.4050937</v>
      </c>
      <c r="Y1626">
        <v>0.77091880000000002</v>
      </c>
      <c r="Z1626">
        <v>0.10344009999999999</v>
      </c>
      <c r="AA1626">
        <v>0.92514030000000003</v>
      </c>
    </row>
    <row r="1627" spans="1:27" ht="14.25" customHeight="1" x14ac:dyDescent="0.2">
      <c r="A1627">
        <v>20160429</v>
      </c>
      <c r="B1627">
        <v>4071338</v>
      </c>
      <c r="C1627" s="2" t="str">
        <f t="shared" si="156"/>
        <v>2016</v>
      </c>
      <c r="D1627" s="2" t="str">
        <f t="shared" si="157"/>
        <v>04</v>
      </c>
      <c r="E1627" s="2" t="str">
        <f t="shared" si="158"/>
        <v>29</v>
      </c>
      <c r="F1627" s="2" t="str">
        <f t="shared" si="159"/>
        <v>29/04/2016</v>
      </c>
      <c r="G1627" s="2">
        <f t="shared" si="160"/>
        <v>768</v>
      </c>
      <c r="H1627" s="2">
        <f t="shared" si="155"/>
        <v>0</v>
      </c>
      <c r="I1627" t="s">
        <v>33</v>
      </c>
      <c r="J1627">
        <v>70.361000000000004</v>
      </c>
      <c r="K1627">
        <v>20.417999999999999</v>
      </c>
      <c r="L1627">
        <v>6.5</v>
      </c>
      <c r="M1627">
        <v>0.51239509999999999</v>
      </c>
      <c r="N1627">
        <v>0.38072980000000001</v>
      </c>
      <c r="O1627">
        <v>0.76408430000000005</v>
      </c>
      <c r="P1627">
        <v>0.19224720000000001</v>
      </c>
      <c r="Q1627">
        <v>1.1485080999999999</v>
      </c>
      <c r="S1627" t="s">
        <v>78</v>
      </c>
      <c r="T1627">
        <v>70.346000000000004</v>
      </c>
      <c r="U1627">
        <v>25.143000000000001</v>
      </c>
      <c r="V1627">
        <v>4.5999999999999996</v>
      </c>
      <c r="W1627">
        <v>0.34454079999999998</v>
      </c>
      <c r="X1627">
        <v>0.52262980000000003</v>
      </c>
      <c r="Y1627">
        <v>1.6966783999999999</v>
      </c>
      <c r="Z1627">
        <v>0.19675599999999999</v>
      </c>
      <c r="AA1627">
        <v>2.1665671999999998</v>
      </c>
    </row>
    <row r="1628" spans="1:27" ht="14.25" customHeight="1" x14ac:dyDescent="0.2">
      <c r="A1628">
        <v>20160504</v>
      </c>
      <c r="B1628">
        <v>4071338</v>
      </c>
      <c r="C1628" s="2" t="str">
        <f t="shared" si="156"/>
        <v>2016</v>
      </c>
      <c r="D1628" s="2" t="str">
        <f t="shared" si="157"/>
        <v>05</v>
      </c>
      <c r="E1628" s="2" t="str">
        <f t="shared" si="158"/>
        <v>04</v>
      </c>
      <c r="F1628" s="2" t="str">
        <f t="shared" si="159"/>
        <v>04/05/2016</v>
      </c>
      <c r="G1628" s="2">
        <f t="shared" si="160"/>
        <v>888</v>
      </c>
      <c r="H1628" s="2">
        <f t="shared" si="155"/>
        <v>0</v>
      </c>
      <c r="I1628" t="s">
        <v>70</v>
      </c>
      <c r="J1628">
        <v>63.113999999999997</v>
      </c>
      <c r="K1628">
        <v>26.021000000000001</v>
      </c>
      <c r="L1628">
        <v>4.3</v>
      </c>
      <c r="M1628">
        <v>0.26171709999999998</v>
      </c>
      <c r="N1628">
        <v>0.34120980000000001</v>
      </c>
      <c r="O1628">
        <v>1.6681798999999999</v>
      </c>
      <c r="P1628">
        <v>0.51087349999999998</v>
      </c>
      <c r="Q1628">
        <v>3.9666220000000001</v>
      </c>
      <c r="S1628" t="s">
        <v>376</v>
      </c>
      <c r="T1628">
        <v>62.997</v>
      </c>
      <c r="U1628">
        <v>23.146000000000001</v>
      </c>
      <c r="V1628">
        <v>1</v>
      </c>
      <c r="W1628">
        <v>0.46012639999999999</v>
      </c>
      <c r="X1628">
        <v>0.46879870000000001</v>
      </c>
      <c r="Y1628">
        <v>1.1879580000000001</v>
      </c>
      <c r="Z1628">
        <v>0.1954707</v>
      </c>
      <c r="AA1628">
        <v>1.3690163</v>
      </c>
    </row>
    <row r="1629" spans="1:27" ht="14.25" customHeight="1" x14ac:dyDescent="0.2">
      <c r="A1629">
        <v>20160516</v>
      </c>
      <c r="B1629">
        <v>4071338</v>
      </c>
      <c r="C1629" s="2" t="str">
        <f t="shared" si="156"/>
        <v>2016</v>
      </c>
      <c r="D1629" s="2" t="str">
        <f t="shared" si="157"/>
        <v>05</v>
      </c>
      <c r="E1629" s="2" t="str">
        <f t="shared" si="158"/>
        <v>16</v>
      </c>
      <c r="F1629" s="2" t="str">
        <f t="shared" si="159"/>
        <v>16/05/2016</v>
      </c>
      <c r="G1629" s="2">
        <f t="shared" si="160"/>
        <v>1176</v>
      </c>
      <c r="H1629" s="2">
        <f t="shared" si="155"/>
        <v>0</v>
      </c>
      <c r="I1629" t="s">
        <v>33</v>
      </c>
      <c r="J1629">
        <v>63.067</v>
      </c>
      <c r="K1629">
        <v>20.594999999999999</v>
      </c>
      <c r="L1629">
        <v>3.4</v>
      </c>
      <c r="M1629">
        <v>0.47557929999999998</v>
      </c>
      <c r="N1629">
        <v>0.4655357</v>
      </c>
      <c r="O1629">
        <v>1.0051403999999999</v>
      </c>
      <c r="P1629">
        <v>9.8611900000000002E-2</v>
      </c>
      <c r="Q1629">
        <v>1.2646944</v>
      </c>
      <c r="S1629" t="s">
        <v>238</v>
      </c>
      <c r="T1629">
        <v>65.843000000000004</v>
      </c>
      <c r="U1629">
        <v>24.120999999999999</v>
      </c>
      <c r="V1629">
        <v>3.4</v>
      </c>
      <c r="W1629">
        <v>0.37583040000000001</v>
      </c>
      <c r="X1629">
        <v>0.44347930000000002</v>
      </c>
      <c r="Y1629">
        <v>1.4537453</v>
      </c>
      <c r="Z1629">
        <v>0.41375679999999998</v>
      </c>
      <c r="AA1629">
        <v>2.6157756000000001</v>
      </c>
    </row>
    <row r="1630" spans="1:27" ht="14.25" customHeight="1" x14ac:dyDescent="0.2">
      <c r="A1630">
        <v>20160518</v>
      </c>
      <c r="B1630">
        <v>4071338</v>
      </c>
      <c r="C1630" s="2" t="str">
        <f t="shared" si="156"/>
        <v>2016</v>
      </c>
      <c r="D1630" s="2" t="str">
        <f t="shared" si="157"/>
        <v>05</v>
      </c>
      <c r="E1630" s="2" t="str">
        <f t="shared" si="158"/>
        <v>18</v>
      </c>
      <c r="F1630" s="2" t="str">
        <f t="shared" si="159"/>
        <v>18/05/2016</v>
      </c>
      <c r="G1630" s="2">
        <f t="shared" si="160"/>
        <v>1224</v>
      </c>
      <c r="H1630" s="2">
        <f t="shared" si="155"/>
        <v>0</v>
      </c>
      <c r="I1630" t="s">
        <v>106</v>
      </c>
      <c r="J1630">
        <v>60.414999999999999</v>
      </c>
      <c r="K1630">
        <v>20.475000000000001</v>
      </c>
      <c r="L1630">
        <v>1.8</v>
      </c>
      <c r="M1630">
        <v>0.33783560000000001</v>
      </c>
      <c r="N1630">
        <v>0.55592929999999996</v>
      </c>
      <c r="O1630">
        <v>1.6840325</v>
      </c>
      <c r="P1630">
        <v>0.1155805</v>
      </c>
      <c r="Q1630">
        <v>1.9137375999999999</v>
      </c>
      <c r="S1630" t="s">
        <v>412</v>
      </c>
      <c r="T1630">
        <v>60.460999999999999</v>
      </c>
      <c r="U1630">
        <v>19.535</v>
      </c>
      <c r="V1630">
        <v>2</v>
      </c>
      <c r="W1630">
        <v>0.32308730000000002</v>
      </c>
      <c r="X1630">
        <v>0.5709168</v>
      </c>
      <c r="Y1630">
        <v>1.8620563000000001</v>
      </c>
      <c r="Z1630">
        <v>8.8672000000000001E-2</v>
      </c>
      <c r="AA1630">
        <v>1.9794465999999999</v>
      </c>
    </row>
    <row r="1631" spans="1:27" ht="14.25" customHeight="1" x14ac:dyDescent="0.2">
      <c r="A1631">
        <v>20160525</v>
      </c>
      <c r="B1631">
        <v>4071338</v>
      </c>
      <c r="C1631" s="2" t="str">
        <f t="shared" si="156"/>
        <v>2016</v>
      </c>
      <c r="D1631" s="2" t="str">
        <f t="shared" si="157"/>
        <v>05</v>
      </c>
      <c r="E1631" s="2" t="str">
        <f t="shared" si="158"/>
        <v>25</v>
      </c>
      <c r="F1631" s="2" t="str">
        <f t="shared" si="159"/>
        <v>25/05/2016</v>
      </c>
      <c r="G1631" s="2">
        <f t="shared" si="160"/>
        <v>1392</v>
      </c>
      <c r="H1631" s="2">
        <f t="shared" si="155"/>
        <v>0</v>
      </c>
      <c r="I1631" t="s">
        <v>171</v>
      </c>
      <c r="J1631">
        <v>65.811000000000007</v>
      </c>
      <c r="K1631">
        <v>21.725000000000001</v>
      </c>
      <c r="L1631">
        <v>5.7</v>
      </c>
      <c r="M1631">
        <v>0.33025130000000003</v>
      </c>
      <c r="N1631">
        <v>0.39048119999999997</v>
      </c>
      <c r="O1631">
        <v>1.2231848999999999</v>
      </c>
      <c r="P1631">
        <v>0.63410109999999997</v>
      </c>
      <c r="Q1631">
        <v>3.0067400000000002</v>
      </c>
      <c r="S1631" t="s">
        <v>714</v>
      </c>
      <c r="T1631">
        <v>63.232999999999997</v>
      </c>
      <c r="U1631">
        <v>22.018000000000001</v>
      </c>
      <c r="V1631">
        <v>7.6</v>
      </c>
      <c r="W1631">
        <v>0.36602069999999998</v>
      </c>
      <c r="X1631">
        <v>0.38614939999999998</v>
      </c>
      <c r="Y1631">
        <v>1.0259160000000001</v>
      </c>
      <c r="Z1631">
        <v>0.4336565</v>
      </c>
      <c r="AA1631">
        <v>2.0970304999999998</v>
      </c>
    </row>
    <row r="1632" spans="1:27" ht="14.25" customHeight="1" x14ac:dyDescent="0.2">
      <c r="A1632">
        <v>20160527</v>
      </c>
      <c r="B1632">
        <v>4071338</v>
      </c>
      <c r="C1632" s="2" t="str">
        <f t="shared" si="156"/>
        <v>2016</v>
      </c>
      <c r="D1632" s="2" t="str">
        <f t="shared" si="157"/>
        <v>05</v>
      </c>
      <c r="E1632" s="2" t="str">
        <f t="shared" si="158"/>
        <v>27</v>
      </c>
      <c r="F1632" s="2" t="str">
        <f t="shared" si="159"/>
        <v>27/05/2016</v>
      </c>
      <c r="G1632" s="2">
        <f t="shared" si="160"/>
        <v>1440</v>
      </c>
      <c r="H1632" s="2">
        <f t="shared" si="155"/>
        <v>0</v>
      </c>
      <c r="I1632" t="s">
        <v>262</v>
      </c>
      <c r="J1632">
        <v>62</v>
      </c>
      <c r="K1632">
        <v>26.173999999999999</v>
      </c>
      <c r="L1632">
        <v>10.199999999999999</v>
      </c>
      <c r="M1632">
        <v>0.31203799999999998</v>
      </c>
      <c r="N1632">
        <v>0.4103192</v>
      </c>
      <c r="O1632">
        <v>1.3926571000000001</v>
      </c>
      <c r="P1632">
        <v>0.57678130000000005</v>
      </c>
      <c r="Q1632">
        <v>3.3372609999999998</v>
      </c>
      <c r="S1632" t="s">
        <v>101</v>
      </c>
      <c r="T1632">
        <v>61.146999999999998</v>
      </c>
      <c r="U1632">
        <v>27.289000000000001</v>
      </c>
      <c r="V1632">
        <v>10.1</v>
      </c>
      <c r="W1632">
        <v>0.38143480000000002</v>
      </c>
      <c r="X1632">
        <v>0.42166530000000002</v>
      </c>
      <c r="Y1632">
        <v>1.0378514999999999</v>
      </c>
      <c r="Z1632">
        <v>0.24700649999999999</v>
      </c>
      <c r="AA1632">
        <v>1.5532066</v>
      </c>
    </row>
    <row r="1633" spans="1:27" ht="14.25" customHeight="1" x14ac:dyDescent="0.2">
      <c r="A1633">
        <v>20160606</v>
      </c>
      <c r="B1633">
        <v>4071338</v>
      </c>
      <c r="C1633" s="2" t="str">
        <f t="shared" si="156"/>
        <v>2016</v>
      </c>
      <c r="D1633" s="2" t="str">
        <f t="shared" si="157"/>
        <v>06</v>
      </c>
      <c r="E1633" s="2" t="str">
        <f t="shared" si="158"/>
        <v>06</v>
      </c>
      <c r="F1633" s="2" t="str">
        <f t="shared" si="159"/>
        <v>06/06/2016</v>
      </c>
      <c r="G1633" s="2">
        <f t="shared" si="160"/>
        <v>1680</v>
      </c>
      <c r="H1633" s="2">
        <f t="shared" si="155"/>
        <v>0</v>
      </c>
      <c r="I1633" t="s">
        <v>177</v>
      </c>
      <c r="J1633">
        <v>64.465999999999994</v>
      </c>
      <c r="K1633">
        <v>24.631</v>
      </c>
      <c r="L1633">
        <v>4.5</v>
      </c>
      <c r="M1633">
        <v>0.33876240000000002</v>
      </c>
      <c r="N1633">
        <v>0.43967630000000002</v>
      </c>
      <c r="O1633">
        <v>1.4261934000000001</v>
      </c>
      <c r="P1633">
        <v>0.48844280000000001</v>
      </c>
      <c r="Q1633">
        <v>2.9581335000000002</v>
      </c>
      <c r="S1633" t="s">
        <v>52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ht="14.25" customHeight="1" x14ac:dyDescent="0.2">
      <c r="A1634">
        <v>20160613</v>
      </c>
      <c r="B1634">
        <v>4071338</v>
      </c>
      <c r="C1634" s="2" t="str">
        <f t="shared" si="156"/>
        <v>2016</v>
      </c>
      <c r="D1634" s="2" t="str">
        <f t="shared" si="157"/>
        <v>06</v>
      </c>
      <c r="E1634" s="2" t="str">
        <f t="shared" si="158"/>
        <v>13</v>
      </c>
      <c r="F1634" s="2" t="str">
        <f t="shared" si="159"/>
        <v>13/06/2016</v>
      </c>
      <c r="G1634" s="2">
        <f t="shared" si="160"/>
        <v>1848</v>
      </c>
      <c r="H1634" s="2">
        <f t="shared" si="155"/>
        <v>0</v>
      </c>
      <c r="I1634" t="s">
        <v>50</v>
      </c>
      <c r="J1634">
        <v>62.037999999999997</v>
      </c>
      <c r="K1634">
        <v>27.076000000000001</v>
      </c>
      <c r="L1634">
        <v>6.7</v>
      </c>
      <c r="M1634">
        <v>0.3854301</v>
      </c>
      <c r="N1634">
        <v>0.44534780000000002</v>
      </c>
      <c r="O1634">
        <v>1.4841025999999999</v>
      </c>
      <c r="P1634">
        <v>0.4532812</v>
      </c>
      <c r="Q1634">
        <v>2.6108262999999998</v>
      </c>
      <c r="S1634" t="s">
        <v>52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ht="14.25" customHeight="1" x14ac:dyDescent="0.2">
      <c r="A1635">
        <v>20160617</v>
      </c>
      <c r="B1635">
        <v>4071338</v>
      </c>
      <c r="C1635" s="2" t="str">
        <f t="shared" si="156"/>
        <v>2016</v>
      </c>
      <c r="D1635" s="2" t="str">
        <f t="shared" si="157"/>
        <v>06</v>
      </c>
      <c r="E1635" s="2" t="str">
        <f t="shared" si="158"/>
        <v>17</v>
      </c>
      <c r="F1635" s="2" t="str">
        <f t="shared" si="159"/>
        <v>17/06/2016</v>
      </c>
      <c r="G1635" s="2">
        <f t="shared" si="160"/>
        <v>1944</v>
      </c>
      <c r="H1635" s="2">
        <f t="shared" si="155"/>
        <v>0</v>
      </c>
      <c r="I1635" t="s">
        <v>77</v>
      </c>
      <c r="J1635">
        <v>63.424999999999997</v>
      </c>
      <c r="K1635">
        <v>25.045999999999999</v>
      </c>
      <c r="L1635">
        <v>2.2999999999999998</v>
      </c>
      <c r="M1635">
        <v>0.25357970000000002</v>
      </c>
      <c r="N1635">
        <v>0.3142297</v>
      </c>
      <c r="O1635">
        <v>1.4101357000000001</v>
      </c>
      <c r="P1635">
        <v>0.59179669999999995</v>
      </c>
      <c r="Q1635">
        <v>3.8684090000000002</v>
      </c>
      <c r="S1635" t="s">
        <v>52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ht="14.25" customHeight="1" x14ac:dyDescent="0.2">
      <c r="A1636">
        <v>20160622</v>
      </c>
      <c r="B1636">
        <v>4071338</v>
      </c>
      <c r="C1636" s="2" t="str">
        <f t="shared" si="156"/>
        <v>2016</v>
      </c>
      <c r="D1636" s="2" t="str">
        <f t="shared" si="157"/>
        <v>06</v>
      </c>
      <c r="E1636" s="2" t="str">
        <f t="shared" si="158"/>
        <v>22</v>
      </c>
      <c r="F1636" s="2" t="str">
        <f t="shared" si="159"/>
        <v>22/06/2016</v>
      </c>
      <c r="G1636" s="2">
        <f t="shared" si="160"/>
        <v>2064</v>
      </c>
      <c r="H1636" s="2">
        <f t="shared" si="155"/>
        <v>0</v>
      </c>
      <c r="I1636" t="s">
        <v>61</v>
      </c>
      <c r="J1636">
        <v>61.188000000000002</v>
      </c>
      <c r="K1636">
        <v>23.010999999999999</v>
      </c>
      <c r="L1636">
        <v>9.8000000000000007</v>
      </c>
      <c r="M1636">
        <v>0.4925755</v>
      </c>
      <c r="N1636">
        <v>0.4184889</v>
      </c>
      <c r="O1636">
        <v>0.85071470000000005</v>
      </c>
      <c r="P1636">
        <v>0.23010140000000001</v>
      </c>
      <c r="Q1636">
        <v>1.3778287</v>
      </c>
      <c r="S1636" t="s">
        <v>62</v>
      </c>
      <c r="T1636">
        <v>61.008000000000003</v>
      </c>
      <c r="U1636">
        <v>21.867000000000001</v>
      </c>
      <c r="V1636">
        <v>10</v>
      </c>
      <c r="W1636">
        <v>0.36259649999999999</v>
      </c>
      <c r="X1636">
        <v>0.544045</v>
      </c>
      <c r="Y1636">
        <v>1.7977084999999999</v>
      </c>
      <c r="Z1636">
        <v>0.2115669</v>
      </c>
      <c r="AA1636">
        <v>2.1197678999999998</v>
      </c>
    </row>
    <row r="1637" spans="1:27" ht="14.25" customHeight="1" x14ac:dyDescent="0.2">
      <c r="A1637">
        <v>20160704</v>
      </c>
      <c r="B1637">
        <v>4071338</v>
      </c>
      <c r="C1637" s="2" t="str">
        <f t="shared" si="156"/>
        <v>2016</v>
      </c>
      <c r="D1637" s="2" t="str">
        <f t="shared" si="157"/>
        <v>07</v>
      </c>
      <c r="E1637" s="2" t="str">
        <f t="shared" si="158"/>
        <v>04</v>
      </c>
      <c r="F1637" s="2" t="str">
        <f t="shared" si="159"/>
        <v>04/07/2016</v>
      </c>
      <c r="G1637" s="2">
        <f t="shared" si="160"/>
        <v>2352</v>
      </c>
      <c r="H1637" s="2">
        <f t="shared" si="155"/>
        <v>0</v>
      </c>
      <c r="I1637" t="s">
        <v>41</v>
      </c>
      <c r="J1637">
        <v>60.521000000000001</v>
      </c>
      <c r="K1637">
        <v>18.62</v>
      </c>
      <c r="L1637">
        <v>6.2</v>
      </c>
      <c r="M1637">
        <v>0.27263569999999998</v>
      </c>
      <c r="N1637">
        <v>0.51777099999999998</v>
      </c>
      <c r="O1637">
        <v>1.8659288000000001</v>
      </c>
      <c r="P1637">
        <v>0.2886802</v>
      </c>
      <c r="Q1637">
        <v>2.7524647</v>
      </c>
      <c r="S1637" t="s">
        <v>52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ht="14.25" customHeight="1" x14ac:dyDescent="0.2">
      <c r="A1638">
        <v>20160706</v>
      </c>
      <c r="B1638">
        <v>4071338</v>
      </c>
      <c r="C1638" s="2" t="str">
        <f t="shared" si="156"/>
        <v>2016</v>
      </c>
      <c r="D1638" s="2" t="str">
        <f t="shared" si="157"/>
        <v>07</v>
      </c>
      <c r="E1638" s="2" t="str">
        <f t="shared" si="158"/>
        <v>06</v>
      </c>
      <c r="F1638" s="2" t="str">
        <f t="shared" si="159"/>
        <v>06/07/2016</v>
      </c>
      <c r="G1638" s="2">
        <f t="shared" si="160"/>
        <v>2400</v>
      </c>
      <c r="H1638" s="2">
        <f t="shared" si="155"/>
        <v>0</v>
      </c>
      <c r="I1638" t="s">
        <v>106</v>
      </c>
      <c r="J1638">
        <v>59.838999999999999</v>
      </c>
      <c r="K1638">
        <v>20.576000000000001</v>
      </c>
      <c r="L1638">
        <v>5.3</v>
      </c>
      <c r="M1638">
        <v>0.67882359999999997</v>
      </c>
      <c r="N1638">
        <v>0.2825261</v>
      </c>
      <c r="O1638">
        <v>0.45532709999999998</v>
      </c>
      <c r="P1638">
        <v>0.20429539999999999</v>
      </c>
      <c r="Q1638">
        <v>0.78637190000000001</v>
      </c>
      <c r="S1638" t="s">
        <v>412</v>
      </c>
      <c r="T1638">
        <v>59.064999999999998</v>
      </c>
      <c r="U1638">
        <v>22.321000000000002</v>
      </c>
      <c r="V1638">
        <v>8.6</v>
      </c>
      <c r="W1638">
        <v>0.51082050000000001</v>
      </c>
      <c r="X1638">
        <v>0.40483520000000001</v>
      </c>
      <c r="Y1638">
        <v>0.79177900000000001</v>
      </c>
      <c r="Z1638">
        <v>0.17990819999999999</v>
      </c>
      <c r="AA1638">
        <v>1.1433776</v>
      </c>
    </row>
    <row r="1639" spans="1:27" ht="14.25" customHeight="1" x14ac:dyDescent="0.2">
      <c r="A1639">
        <v>20160708</v>
      </c>
      <c r="B1639">
        <v>4071338</v>
      </c>
      <c r="C1639" s="2" t="str">
        <f t="shared" si="156"/>
        <v>2016</v>
      </c>
      <c r="D1639" s="2" t="str">
        <f t="shared" si="157"/>
        <v>07</v>
      </c>
      <c r="E1639" s="2" t="str">
        <f t="shared" si="158"/>
        <v>08</v>
      </c>
      <c r="F1639" s="2" t="str">
        <f t="shared" si="159"/>
        <v>08/07/2016</v>
      </c>
      <c r="G1639" s="2">
        <f t="shared" si="160"/>
        <v>2448</v>
      </c>
      <c r="H1639" s="2">
        <f t="shared" si="155"/>
        <v>0</v>
      </c>
      <c r="I1639" t="s">
        <v>85</v>
      </c>
      <c r="J1639">
        <v>63.442</v>
      </c>
      <c r="K1639">
        <v>24.75</v>
      </c>
      <c r="L1639">
        <v>3.4</v>
      </c>
      <c r="M1639">
        <v>0.55817459999999997</v>
      </c>
      <c r="N1639">
        <v>0.36359130000000001</v>
      </c>
      <c r="O1639">
        <v>0.70351600000000003</v>
      </c>
      <c r="P1639">
        <v>0.23135790000000001</v>
      </c>
      <c r="Q1639">
        <v>1.1906604999999999</v>
      </c>
      <c r="S1639" t="s">
        <v>192</v>
      </c>
      <c r="T1639">
        <v>60.95</v>
      </c>
      <c r="U1639">
        <v>22.722000000000001</v>
      </c>
      <c r="V1639">
        <v>6.4</v>
      </c>
      <c r="W1639">
        <v>0.75240070000000003</v>
      </c>
      <c r="X1639">
        <v>0.21579019999999999</v>
      </c>
      <c r="Y1639">
        <v>0.31044050000000001</v>
      </c>
      <c r="Z1639">
        <v>0.17017009999999999</v>
      </c>
      <c r="AA1639">
        <v>0.5549501</v>
      </c>
    </row>
    <row r="1640" spans="1:27" ht="14.25" customHeight="1" x14ac:dyDescent="0.2">
      <c r="A1640">
        <v>20160713</v>
      </c>
      <c r="B1640">
        <v>4071338</v>
      </c>
      <c r="C1640" s="2" t="str">
        <f t="shared" si="156"/>
        <v>2016</v>
      </c>
      <c r="D1640" s="2" t="str">
        <f t="shared" si="157"/>
        <v>07</v>
      </c>
      <c r="E1640" s="2" t="str">
        <f t="shared" si="158"/>
        <v>13</v>
      </c>
      <c r="F1640" s="2" t="str">
        <f t="shared" si="159"/>
        <v>13/07/2016</v>
      </c>
      <c r="G1640" s="2">
        <f t="shared" si="160"/>
        <v>2568</v>
      </c>
      <c r="H1640" s="2">
        <f t="shared" si="155"/>
        <v>0</v>
      </c>
      <c r="I1640" t="s">
        <v>92</v>
      </c>
      <c r="J1640">
        <v>60.127000000000002</v>
      </c>
      <c r="K1640">
        <v>21.95</v>
      </c>
      <c r="L1640">
        <v>6.7</v>
      </c>
      <c r="M1640">
        <v>0.47201850000000001</v>
      </c>
      <c r="N1640">
        <v>0.43764530000000001</v>
      </c>
      <c r="O1640">
        <v>1.0591695000000001</v>
      </c>
      <c r="P1640">
        <v>0.23032250000000001</v>
      </c>
      <c r="Q1640">
        <v>1.4570858</v>
      </c>
      <c r="S1640" t="s">
        <v>52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ht="14.25" customHeight="1" x14ac:dyDescent="0.2">
      <c r="A1641">
        <v>20160718</v>
      </c>
      <c r="B1641">
        <v>4071338</v>
      </c>
      <c r="C1641" s="2" t="str">
        <f t="shared" si="156"/>
        <v>2016</v>
      </c>
      <c r="D1641" s="2" t="str">
        <f t="shared" si="157"/>
        <v>07</v>
      </c>
      <c r="E1641" s="2" t="str">
        <f t="shared" si="158"/>
        <v>18</v>
      </c>
      <c r="F1641" s="2" t="str">
        <f t="shared" si="159"/>
        <v>18/07/2016</v>
      </c>
      <c r="G1641" s="2">
        <f t="shared" si="160"/>
        <v>2688</v>
      </c>
      <c r="H1641" s="2">
        <f t="shared" si="155"/>
        <v>0</v>
      </c>
      <c r="I1641" t="s">
        <v>37</v>
      </c>
      <c r="J1641">
        <v>59.798999999999999</v>
      </c>
      <c r="K1641">
        <v>23.138000000000002</v>
      </c>
      <c r="L1641">
        <v>6.2</v>
      </c>
      <c r="M1641">
        <v>0.28860819999999998</v>
      </c>
      <c r="N1641">
        <v>0.45702559999999998</v>
      </c>
      <c r="O1641">
        <v>2.314432</v>
      </c>
      <c r="P1641">
        <v>0.45781080000000002</v>
      </c>
      <c r="Q1641">
        <v>3.9238263999999998</v>
      </c>
      <c r="S1641" t="s">
        <v>52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ht="14.25" customHeight="1" x14ac:dyDescent="0.2">
      <c r="A1642">
        <v>20160720</v>
      </c>
      <c r="B1642">
        <v>4071338</v>
      </c>
      <c r="C1642" s="2" t="str">
        <f t="shared" si="156"/>
        <v>2016</v>
      </c>
      <c r="D1642" s="2" t="str">
        <f t="shared" si="157"/>
        <v>07</v>
      </c>
      <c r="E1642" s="2" t="str">
        <f t="shared" si="158"/>
        <v>20</v>
      </c>
      <c r="F1642" s="2" t="str">
        <f t="shared" si="159"/>
        <v>20/07/2016</v>
      </c>
      <c r="G1642" s="2">
        <f t="shared" si="160"/>
        <v>2736</v>
      </c>
      <c r="H1642" s="2">
        <f t="shared" si="155"/>
        <v>0</v>
      </c>
      <c r="I1642" t="s">
        <v>33</v>
      </c>
      <c r="J1642">
        <v>61.475000000000001</v>
      </c>
      <c r="K1642">
        <v>22.591000000000001</v>
      </c>
      <c r="L1642">
        <v>9.3000000000000007</v>
      </c>
      <c r="M1642">
        <v>0.20395250000000001</v>
      </c>
      <c r="N1642">
        <v>0.41826659999999999</v>
      </c>
      <c r="O1642">
        <v>2.8009362000000002</v>
      </c>
      <c r="P1642">
        <v>0.61374320000000004</v>
      </c>
      <c r="Q1642">
        <v>5.2298429999999998</v>
      </c>
      <c r="S1642" t="s">
        <v>275</v>
      </c>
      <c r="T1642">
        <v>61.493000000000002</v>
      </c>
      <c r="U1642">
        <v>21.638999999999999</v>
      </c>
      <c r="V1642">
        <v>0</v>
      </c>
      <c r="W1642">
        <v>0.52149160000000006</v>
      </c>
      <c r="X1642">
        <v>0.36047489999999999</v>
      </c>
      <c r="Y1642">
        <v>0.9138056</v>
      </c>
      <c r="Z1642">
        <v>0.19213</v>
      </c>
      <c r="AA1642">
        <v>1.0538392000000001</v>
      </c>
    </row>
    <row r="1643" spans="1:27" ht="14.25" customHeight="1" x14ac:dyDescent="0.2">
      <c r="A1643">
        <v>20160725</v>
      </c>
      <c r="B1643">
        <v>4071338</v>
      </c>
      <c r="C1643" s="2" t="str">
        <f t="shared" si="156"/>
        <v>2016</v>
      </c>
      <c r="D1643" s="2" t="str">
        <f t="shared" si="157"/>
        <v>07</v>
      </c>
      <c r="E1643" s="2" t="str">
        <f t="shared" si="158"/>
        <v>25</v>
      </c>
      <c r="F1643" s="2" t="str">
        <f t="shared" si="159"/>
        <v>25/07/2016</v>
      </c>
      <c r="G1643" s="2">
        <f t="shared" si="160"/>
        <v>2856</v>
      </c>
      <c r="H1643" s="2">
        <f t="shared" si="155"/>
        <v>0</v>
      </c>
      <c r="I1643" t="s">
        <v>33</v>
      </c>
      <c r="J1643">
        <v>60.64</v>
      </c>
      <c r="K1643">
        <v>22.625</v>
      </c>
      <c r="L1643">
        <v>8.5</v>
      </c>
      <c r="M1643">
        <v>0.18658469999999999</v>
      </c>
      <c r="N1643">
        <v>0.42202000000000001</v>
      </c>
      <c r="O1643">
        <v>2.4542294</v>
      </c>
      <c r="P1643">
        <v>0.48575689999999999</v>
      </c>
      <c r="Q1643">
        <v>4.9081961999999999</v>
      </c>
      <c r="S1643" t="s">
        <v>442</v>
      </c>
      <c r="T1643">
        <v>59.652999999999999</v>
      </c>
      <c r="U1643">
        <v>23.885999999999999</v>
      </c>
      <c r="V1643">
        <v>10.7</v>
      </c>
      <c r="W1643">
        <v>0.22087280000000001</v>
      </c>
      <c r="X1643">
        <v>0.42935780000000001</v>
      </c>
      <c r="Y1643">
        <v>1.9721511</v>
      </c>
      <c r="Z1643">
        <v>0.53348549999999995</v>
      </c>
      <c r="AA1643">
        <v>4.2122697999999996</v>
      </c>
    </row>
    <row r="1644" spans="1:27" ht="14.25" customHeight="1" x14ac:dyDescent="0.2">
      <c r="A1644">
        <v>20160727</v>
      </c>
      <c r="B1644">
        <v>4071338</v>
      </c>
      <c r="C1644" s="2" t="str">
        <f t="shared" si="156"/>
        <v>2016</v>
      </c>
      <c r="D1644" s="2" t="str">
        <f t="shared" si="157"/>
        <v>07</v>
      </c>
      <c r="E1644" s="2" t="str">
        <f t="shared" si="158"/>
        <v>27</v>
      </c>
      <c r="F1644" s="2" t="str">
        <f t="shared" si="159"/>
        <v>27/07/2016</v>
      </c>
      <c r="G1644" s="2">
        <f t="shared" si="160"/>
        <v>2904</v>
      </c>
      <c r="H1644" s="2">
        <f t="shared" si="155"/>
        <v>0</v>
      </c>
      <c r="I1644" t="s">
        <v>33</v>
      </c>
      <c r="J1644">
        <v>61.353000000000002</v>
      </c>
      <c r="K1644">
        <v>18.074000000000002</v>
      </c>
      <c r="L1644">
        <v>8.1</v>
      </c>
      <c r="M1644">
        <v>0.47950300000000001</v>
      </c>
      <c r="N1644">
        <v>0.38300859999999998</v>
      </c>
      <c r="O1644">
        <v>0.85132730000000001</v>
      </c>
      <c r="P1644">
        <v>0.2846572</v>
      </c>
      <c r="Q1644">
        <v>1.477026</v>
      </c>
      <c r="S1644" t="s">
        <v>52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ht="14.25" customHeight="1" x14ac:dyDescent="0.2">
      <c r="A1645">
        <v>20160729</v>
      </c>
      <c r="B1645">
        <v>4071338</v>
      </c>
      <c r="C1645" s="2" t="str">
        <f t="shared" si="156"/>
        <v>2016</v>
      </c>
      <c r="D1645" s="2" t="str">
        <f t="shared" si="157"/>
        <v>07</v>
      </c>
      <c r="E1645" s="2" t="str">
        <f t="shared" si="158"/>
        <v>29</v>
      </c>
      <c r="F1645" s="2" t="str">
        <f t="shared" si="159"/>
        <v>29/07/2016</v>
      </c>
      <c r="G1645" s="2">
        <f t="shared" si="160"/>
        <v>2952</v>
      </c>
      <c r="H1645" s="2">
        <f t="shared" si="155"/>
        <v>0</v>
      </c>
      <c r="I1645" t="s">
        <v>33</v>
      </c>
      <c r="J1645">
        <v>59.615000000000002</v>
      </c>
      <c r="K1645">
        <v>18.728000000000002</v>
      </c>
      <c r="L1645">
        <v>6.3</v>
      </c>
      <c r="M1645">
        <v>0.58880319999999997</v>
      </c>
      <c r="N1645">
        <v>0.38107799999999997</v>
      </c>
      <c r="O1645">
        <v>0.94787279999999996</v>
      </c>
      <c r="P1645">
        <v>0.1941937</v>
      </c>
      <c r="Q1645">
        <v>1.2014100000000001</v>
      </c>
      <c r="S1645" t="s">
        <v>52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ht="14.25" customHeight="1" x14ac:dyDescent="0.2">
      <c r="A1646">
        <v>20160801</v>
      </c>
      <c r="B1646">
        <v>4071338</v>
      </c>
      <c r="C1646" s="2" t="str">
        <f t="shared" si="156"/>
        <v>2016</v>
      </c>
      <c r="D1646" s="2" t="str">
        <f t="shared" si="157"/>
        <v>08</v>
      </c>
      <c r="E1646" s="2" t="str">
        <f t="shared" si="158"/>
        <v>01</v>
      </c>
      <c r="F1646" s="2" t="str">
        <f t="shared" si="159"/>
        <v>01/08/2016</v>
      </c>
      <c r="G1646" s="2">
        <f t="shared" si="160"/>
        <v>3024</v>
      </c>
      <c r="H1646" s="2">
        <f t="shared" si="155"/>
        <v>0</v>
      </c>
      <c r="I1646" t="s">
        <v>33</v>
      </c>
      <c r="J1646">
        <v>63.652999999999999</v>
      </c>
      <c r="K1646">
        <v>19.908999999999999</v>
      </c>
      <c r="L1646">
        <v>9.6</v>
      </c>
      <c r="M1646">
        <v>0.51720469999999996</v>
      </c>
      <c r="N1646">
        <v>0.40032269999999998</v>
      </c>
      <c r="O1646">
        <v>0.89732219999999996</v>
      </c>
      <c r="P1646">
        <v>0.30121559999999997</v>
      </c>
      <c r="Q1646">
        <v>1.5146031</v>
      </c>
      <c r="S1646" t="s">
        <v>57</v>
      </c>
      <c r="T1646">
        <v>63.253999999999998</v>
      </c>
      <c r="U1646">
        <v>19.012</v>
      </c>
      <c r="V1646">
        <v>3.6</v>
      </c>
      <c r="W1646">
        <v>0.47392319999999999</v>
      </c>
      <c r="X1646">
        <v>0.43555319999999997</v>
      </c>
      <c r="Y1646">
        <v>1.1193951</v>
      </c>
      <c r="Z1646">
        <v>0.2374502</v>
      </c>
      <c r="AA1646">
        <v>1.5364941999999999</v>
      </c>
    </row>
    <row r="1647" spans="1:27" ht="14.25" customHeight="1" x14ac:dyDescent="0.2">
      <c r="A1647">
        <v>20160805</v>
      </c>
      <c r="B1647">
        <v>4071338</v>
      </c>
      <c r="C1647" s="2" t="str">
        <f t="shared" si="156"/>
        <v>2016</v>
      </c>
      <c r="D1647" s="2" t="str">
        <f t="shared" si="157"/>
        <v>08</v>
      </c>
      <c r="E1647" s="2" t="str">
        <f t="shared" si="158"/>
        <v>05</v>
      </c>
      <c r="F1647" s="2" t="str">
        <f t="shared" si="159"/>
        <v>05/08/2016</v>
      </c>
      <c r="G1647" s="2">
        <f t="shared" si="160"/>
        <v>3120</v>
      </c>
      <c r="H1647" s="2">
        <f t="shared" si="155"/>
        <v>0</v>
      </c>
      <c r="I1647" t="s">
        <v>68</v>
      </c>
      <c r="J1647">
        <v>65.617999999999995</v>
      </c>
      <c r="K1647">
        <v>21.722999999999999</v>
      </c>
      <c r="L1647">
        <v>6.7</v>
      </c>
      <c r="M1647">
        <v>0.53937159999999995</v>
      </c>
      <c r="N1647">
        <v>0.37738870000000002</v>
      </c>
      <c r="O1647">
        <v>0.77162260000000005</v>
      </c>
      <c r="P1647">
        <v>0.2699394</v>
      </c>
      <c r="Q1647">
        <v>1.1231732999999999</v>
      </c>
      <c r="S1647" t="s">
        <v>715</v>
      </c>
      <c r="T1647">
        <v>66.817999999999998</v>
      </c>
      <c r="U1647">
        <v>21.038</v>
      </c>
      <c r="V1647">
        <v>6.4</v>
      </c>
      <c r="W1647">
        <v>0.43338070000000001</v>
      </c>
      <c r="X1647">
        <v>0.4941951</v>
      </c>
      <c r="Y1647">
        <v>1.1844455</v>
      </c>
      <c r="Z1647">
        <v>0.1958539</v>
      </c>
      <c r="AA1647">
        <v>1.6936807</v>
      </c>
    </row>
    <row r="1648" spans="1:27" ht="14.25" customHeight="1" x14ac:dyDescent="0.2">
      <c r="A1648">
        <v>20160819</v>
      </c>
      <c r="B1648">
        <v>4071338</v>
      </c>
      <c r="C1648" s="2" t="str">
        <f t="shared" si="156"/>
        <v>2016</v>
      </c>
      <c r="D1648" s="2" t="str">
        <f t="shared" si="157"/>
        <v>08</v>
      </c>
      <c r="E1648" s="2" t="str">
        <f t="shared" si="158"/>
        <v>19</v>
      </c>
      <c r="F1648" s="2" t="str">
        <f t="shared" si="159"/>
        <v>19/08/2016</v>
      </c>
      <c r="G1648" s="2">
        <f t="shared" si="160"/>
        <v>3456</v>
      </c>
      <c r="H1648" s="2">
        <f t="shared" si="155"/>
        <v>0</v>
      </c>
      <c r="I1648" t="s">
        <v>33</v>
      </c>
      <c r="J1648">
        <v>59.003999999999998</v>
      </c>
      <c r="K1648">
        <v>25.437000000000001</v>
      </c>
      <c r="L1648">
        <v>12.7</v>
      </c>
      <c r="M1648">
        <v>0.5161289</v>
      </c>
      <c r="N1648">
        <v>0.37143799999999999</v>
      </c>
      <c r="O1648">
        <v>0.77605860000000004</v>
      </c>
      <c r="P1648">
        <v>0.1515359</v>
      </c>
      <c r="Q1648">
        <v>1.0992105999999999</v>
      </c>
      <c r="S1648" t="s">
        <v>345</v>
      </c>
      <c r="T1648">
        <v>58.734000000000002</v>
      </c>
      <c r="U1648">
        <v>23.943999999999999</v>
      </c>
      <c r="V1648">
        <v>7</v>
      </c>
      <c r="W1648">
        <v>0.54738430000000005</v>
      </c>
      <c r="X1648">
        <v>0.3581646</v>
      </c>
      <c r="Y1648">
        <v>0.73633110000000002</v>
      </c>
      <c r="Z1648">
        <v>0.3350978</v>
      </c>
      <c r="AA1648">
        <v>1.3226446999999999</v>
      </c>
    </row>
    <row r="1649" spans="1:27" ht="14.25" customHeight="1" x14ac:dyDescent="0.2">
      <c r="A1649">
        <v>20160822</v>
      </c>
      <c r="B1649">
        <v>4071338</v>
      </c>
      <c r="C1649" s="2" t="str">
        <f t="shared" si="156"/>
        <v>2016</v>
      </c>
      <c r="D1649" s="2" t="str">
        <f t="shared" si="157"/>
        <v>08</v>
      </c>
      <c r="E1649" s="2" t="str">
        <f t="shared" si="158"/>
        <v>22</v>
      </c>
      <c r="F1649" s="2" t="str">
        <f t="shared" si="159"/>
        <v>22/08/2016</v>
      </c>
      <c r="G1649" s="2">
        <f t="shared" si="160"/>
        <v>3528</v>
      </c>
      <c r="H1649" s="2">
        <f t="shared" si="155"/>
        <v>0</v>
      </c>
      <c r="I1649" t="s">
        <v>177</v>
      </c>
      <c r="J1649">
        <v>61.161000000000001</v>
      </c>
      <c r="K1649">
        <v>26.152000000000001</v>
      </c>
      <c r="L1649">
        <v>9.5</v>
      </c>
      <c r="M1649">
        <v>0.71324410000000005</v>
      </c>
      <c r="N1649">
        <v>0.24144270000000001</v>
      </c>
      <c r="O1649">
        <v>0.38181880000000001</v>
      </c>
      <c r="P1649">
        <v>0.1196851</v>
      </c>
      <c r="Q1649">
        <v>0.55228889999999997</v>
      </c>
      <c r="S1649" t="s">
        <v>52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ht="14.25" customHeight="1" x14ac:dyDescent="0.2">
      <c r="A1650">
        <v>20160824</v>
      </c>
      <c r="B1650">
        <v>4071338</v>
      </c>
      <c r="C1650" s="2" t="str">
        <f t="shared" si="156"/>
        <v>2016</v>
      </c>
      <c r="D1650" s="2" t="str">
        <f t="shared" si="157"/>
        <v>08</v>
      </c>
      <c r="E1650" s="2" t="str">
        <f t="shared" si="158"/>
        <v>24</v>
      </c>
      <c r="F1650" s="2" t="str">
        <f t="shared" si="159"/>
        <v>24/08/2016</v>
      </c>
      <c r="G1650" s="2">
        <f t="shared" si="160"/>
        <v>3576</v>
      </c>
      <c r="H1650" s="2">
        <f t="shared" si="155"/>
        <v>0</v>
      </c>
      <c r="I1650" t="s">
        <v>58</v>
      </c>
      <c r="J1650">
        <v>61.597000000000001</v>
      </c>
      <c r="K1650">
        <v>24.286000000000001</v>
      </c>
      <c r="L1650">
        <v>7.3</v>
      </c>
      <c r="M1650">
        <v>0.27924500000000002</v>
      </c>
      <c r="N1650">
        <v>0.48499569999999997</v>
      </c>
      <c r="O1650">
        <v>1.9274720000000001</v>
      </c>
      <c r="P1650">
        <v>0.5116967</v>
      </c>
      <c r="Q1650">
        <v>3.7404111000000002</v>
      </c>
      <c r="S1650" t="s">
        <v>676</v>
      </c>
      <c r="T1650">
        <v>62.421999999999997</v>
      </c>
      <c r="U1650">
        <v>22.431000000000001</v>
      </c>
      <c r="V1650">
        <v>11.1</v>
      </c>
      <c r="W1650">
        <v>0.37156070000000002</v>
      </c>
      <c r="X1650">
        <v>0.41880489999999998</v>
      </c>
      <c r="Y1650">
        <v>1.5352863000000001</v>
      </c>
      <c r="Z1650">
        <v>0.4589028</v>
      </c>
      <c r="AA1650">
        <v>2.4256503</v>
      </c>
    </row>
    <row r="1651" spans="1:27" ht="14.25" customHeight="1" x14ac:dyDescent="0.2">
      <c r="A1651">
        <v>20160328</v>
      </c>
      <c r="B1651">
        <v>4258492</v>
      </c>
      <c r="C1651" s="2" t="str">
        <f t="shared" si="156"/>
        <v>2016</v>
      </c>
      <c r="D1651" s="2" t="str">
        <f t="shared" si="157"/>
        <v>03</v>
      </c>
      <c r="E1651" s="2" t="str">
        <f t="shared" si="158"/>
        <v>28</v>
      </c>
      <c r="F1651" s="2" t="str">
        <f t="shared" si="159"/>
        <v>28/03/2016</v>
      </c>
      <c r="G1651" s="2">
        <f t="shared" si="160"/>
        <v>0</v>
      </c>
      <c r="H1651" s="2">
        <f t="shared" si="155"/>
        <v>0</v>
      </c>
      <c r="I1651" t="s">
        <v>33</v>
      </c>
      <c r="J1651">
        <v>70.185000000000002</v>
      </c>
      <c r="K1651">
        <v>12.787000000000001</v>
      </c>
      <c r="L1651">
        <v>4.7</v>
      </c>
      <c r="M1651">
        <v>0.32674110000000001</v>
      </c>
      <c r="N1651">
        <v>0.35520499999999999</v>
      </c>
      <c r="O1651">
        <v>1.2017275000000001</v>
      </c>
      <c r="P1651">
        <v>0.49303740000000001</v>
      </c>
      <c r="Q1651">
        <v>2.6057711000000001</v>
      </c>
      <c r="S1651" t="s">
        <v>669</v>
      </c>
      <c r="T1651">
        <v>73.388999999999996</v>
      </c>
      <c r="U1651">
        <v>14.401999999999999</v>
      </c>
      <c r="V1651">
        <v>5</v>
      </c>
      <c r="W1651">
        <v>0.3409587</v>
      </c>
      <c r="X1651">
        <v>0.44692999999999999</v>
      </c>
      <c r="Y1651">
        <v>1.3954127999999999</v>
      </c>
      <c r="Z1651">
        <v>0.32741819999999999</v>
      </c>
      <c r="AA1651">
        <v>2.2242728</v>
      </c>
    </row>
    <row r="1652" spans="1:27" ht="14.25" customHeight="1" x14ac:dyDescent="0.2">
      <c r="A1652">
        <v>20160330</v>
      </c>
      <c r="B1652">
        <v>4258492</v>
      </c>
      <c r="C1652" s="2" t="str">
        <f t="shared" si="156"/>
        <v>2016</v>
      </c>
      <c r="D1652" s="2" t="str">
        <f t="shared" si="157"/>
        <v>03</v>
      </c>
      <c r="E1652" s="2" t="str">
        <f t="shared" si="158"/>
        <v>30</v>
      </c>
      <c r="F1652" s="2" t="str">
        <f t="shared" si="159"/>
        <v>30/03/2016</v>
      </c>
      <c r="G1652" s="2">
        <f t="shared" si="160"/>
        <v>48</v>
      </c>
      <c r="H1652" s="2">
        <f t="shared" si="155"/>
        <v>0</v>
      </c>
      <c r="I1652" t="s">
        <v>37</v>
      </c>
      <c r="J1652">
        <v>88.194999999999993</v>
      </c>
      <c r="K1652">
        <v>14.382999999999999</v>
      </c>
      <c r="L1652">
        <v>8.6999999999999993</v>
      </c>
      <c r="M1652">
        <v>0.4095087</v>
      </c>
      <c r="N1652">
        <v>0.48543570000000003</v>
      </c>
      <c r="O1652">
        <v>1.2118418</v>
      </c>
      <c r="P1652">
        <v>0.19749030000000001</v>
      </c>
      <c r="Q1652">
        <v>1.5164740000000001</v>
      </c>
      <c r="S1652" t="s">
        <v>91</v>
      </c>
      <c r="T1652">
        <v>118.11</v>
      </c>
      <c r="U1652">
        <v>19.655999999999999</v>
      </c>
      <c r="V1652">
        <v>2.6</v>
      </c>
      <c r="W1652">
        <v>0.33384580000000003</v>
      </c>
      <c r="X1652">
        <v>0.46828370000000002</v>
      </c>
      <c r="Y1652">
        <v>1.4236443000000001</v>
      </c>
      <c r="Z1652">
        <v>0.26573849999999999</v>
      </c>
      <c r="AA1652">
        <v>2.330419</v>
      </c>
    </row>
    <row r="1653" spans="1:27" ht="14.25" customHeight="1" x14ac:dyDescent="0.2">
      <c r="A1653">
        <v>20160401</v>
      </c>
      <c r="B1653">
        <v>4258492</v>
      </c>
      <c r="C1653" s="2" t="str">
        <f t="shared" si="156"/>
        <v>2016</v>
      </c>
      <c r="D1653" s="2" t="str">
        <f t="shared" si="157"/>
        <v>04</v>
      </c>
      <c r="E1653" s="2" t="str">
        <f t="shared" si="158"/>
        <v>01</v>
      </c>
      <c r="F1653" s="2" t="str">
        <f t="shared" si="159"/>
        <v>01/04/2016</v>
      </c>
      <c r="G1653" s="2">
        <f t="shared" si="160"/>
        <v>96</v>
      </c>
      <c r="H1653" s="2">
        <f t="shared" si="155"/>
        <v>0</v>
      </c>
      <c r="I1653" t="s">
        <v>33</v>
      </c>
      <c r="J1653">
        <v>79.009</v>
      </c>
      <c r="K1653">
        <v>13.803000000000001</v>
      </c>
      <c r="L1653">
        <v>7.1</v>
      </c>
      <c r="M1653">
        <v>0.3543654</v>
      </c>
      <c r="N1653">
        <v>0.4266913</v>
      </c>
      <c r="O1653">
        <v>1.3324560999999999</v>
      </c>
      <c r="P1653">
        <v>0.35720619999999997</v>
      </c>
      <c r="Q1653">
        <v>2.4124705</v>
      </c>
      <c r="S1653" t="s">
        <v>91</v>
      </c>
      <c r="T1653">
        <v>89.528000000000006</v>
      </c>
      <c r="U1653">
        <v>13.816000000000001</v>
      </c>
      <c r="V1653">
        <v>5.8</v>
      </c>
      <c r="W1653">
        <v>0.35082099999999999</v>
      </c>
      <c r="X1653">
        <v>0.30112460000000002</v>
      </c>
      <c r="Y1653">
        <v>0.94699940000000005</v>
      </c>
      <c r="Z1653">
        <v>0.47049669999999999</v>
      </c>
      <c r="AA1653">
        <v>2.3164484000000001</v>
      </c>
    </row>
    <row r="1654" spans="1:27" ht="14.25" customHeight="1" x14ac:dyDescent="0.2">
      <c r="A1654">
        <v>20160404</v>
      </c>
      <c r="B1654">
        <v>4258492</v>
      </c>
      <c r="C1654" s="2" t="str">
        <f t="shared" si="156"/>
        <v>2016</v>
      </c>
      <c r="D1654" s="2" t="str">
        <f t="shared" si="157"/>
        <v>04</v>
      </c>
      <c r="E1654" s="2" t="str">
        <f t="shared" si="158"/>
        <v>04</v>
      </c>
      <c r="F1654" s="2" t="str">
        <f t="shared" si="159"/>
        <v>04/04/2016</v>
      </c>
      <c r="G1654" s="2">
        <f t="shared" si="160"/>
        <v>168</v>
      </c>
      <c r="H1654" s="2">
        <f t="shared" si="155"/>
        <v>0</v>
      </c>
      <c r="I1654" t="s">
        <v>67</v>
      </c>
      <c r="J1654">
        <v>77.808999999999997</v>
      </c>
      <c r="K1654">
        <v>14.455</v>
      </c>
      <c r="L1654">
        <v>8.6999999999999993</v>
      </c>
      <c r="M1654">
        <v>0.45184970000000002</v>
      </c>
      <c r="N1654">
        <v>0.41543190000000002</v>
      </c>
      <c r="O1654">
        <v>1.0662099</v>
      </c>
      <c r="P1654">
        <v>0.21381600000000001</v>
      </c>
      <c r="Q1654">
        <v>1.3434862999999999</v>
      </c>
      <c r="S1654" t="s">
        <v>716</v>
      </c>
      <c r="T1654">
        <v>72.938999999999993</v>
      </c>
      <c r="U1654">
        <v>12.727</v>
      </c>
      <c r="V1654">
        <v>7.9</v>
      </c>
      <c r="W1654">
        <v>0.36481000000000002</v>
      </c>
      <c r="X1654">
        <v>0.4281798</v>
      </c>
      <c r="Y1654">
        <v>1.2895812</v>
      </c>
      <c r="Z1654">
        <v>0.40988619999999998</v>
      </c>
      <c r="AA1654">
        <v>2.5466715999999998</v>
      </c>
    </row>
    <row r="1655" spans="1:27" ht="14.25" customHeight="1" x14ac:dyDescent="0.2">
      <c r="A1655">
        <v>20160408</v>
      </c>
      <c r="B1655">
        <v>4258492</v>
      </c>
      <c r="C1655" s="2" t="str">
        <f t="shared" si="156"/>
        <v>2016</v>
      </c>
      <c r="D1655" s="2" t="str">
        <f t="shared" si="157"/>
        <v>04</v>
      </c>
      <c r="E1655" s="2" t="str">
        <f t="shared" si="158"/>
        <v>08</v>
      </c>
      <c r="F1655" s="2" t="str">
        <f t="shared" si="159"/>
        <v>08/04/2016</v>
      </c>
      <c r="G1655" s="2">
        <f t="shared" si="160"/>
        <v>264</v>
      </c>
      <c r="H1655" s="2">
        <f t="shared" si="155"/>
        <v>0</v>
      </c>
      <c r="I1655" t="s">
        <v>33</v>
      </c>
      <c r="J1655">
        <v>72.415000000000006</v>
      </c>
      <c r="K1655">
        <v>13.856</v>
      </c>
      <c r="L1655">
        <v>5.8</v>
      </c>
      <c r="M1655">
        <v>0.43361369999999999</v>
      </c>
      <c r="N1655">
        <v>0.44102740000000001</v>
      </c>
      <c r="O1655">
        <v>1.138074</v>
      </c>
      <c r="P1655">
        <v>0.25447969999999998</v>
      </c>
      <c r="Q1655">
        <v>1.6393431999999999</v>
      </c>
      <c r="S1655" t="s">
        <v>376</v>
      </c>
      <c r="T1655">
        <v>70.23</v>
      </c>
      <c r="U1655">
        <v>11.608000000000001</v>
      </c>
      <c r="V1655">
        <v>8.6</v>
      </c>
      <c r="W1655">
        <v>0.47927940000000002</v>
      </c>
      <c r="X1655">
        <v>0.372417</v>
      </c>
      <c r="Y1655">
        <v>0.90403149999999999</v>
      </c>
      <c r="Z1655">
        <v>0.2785686</v>
      </c>
      <c r="AA1655">
        <v>1.4621386000000001</v>
      </c>
    </row>
    <row r="1656" spans="1:27" ht="14.25" customHeight="1" x14ac:dyDescent="0.2">
      <c r="A1656">
        <v>20160411</v>
      </c>
      <c r="B1656">
        <v>4258492</v>
      </c>
      <c r="C1656" s="2" t="str">
        <f t="shared" si="156"/>
        <v>2016</v>
      </c>
      <c r="D1656" s="2" t="str">
        <f t="shared" si="157"/>
        <v>04</v>
      </c>
      <c r="E1656" s="2" t="str">
        <f t="shared" si="158"/>
        <v>11</v>
      </c>
      <c r="F1656" s="2" t="str">
        <f t="shared" si="159"/>
        <v>11/04/2016</v>
      </c>
      <c r="G1656" s="2">
        <f t="shared" si="160"/>
        <v>336</v>
      </c>
      <c r="H1656" s="2">
        <f t="shared" si="155"/>
        <v>0</v>
      </c>
      <c r="I1656" t="s">
        <v>717</v>
      </c>
      <c r="J1656">
        <v>70.581000000000003</v>
      </c>
      <c r="K1656">
        <v>13.807</v>
      </c>
      <c r="L1656">
        <v>1.5</v>
      </c>
      <c r="M1656">
        <v>0.30192910000000001</v>
      </c>
      <c r="N1656">
        <v>0.36132769999999997</v>
      </c>
      <c r="O1656">
        <v>1.2612102000000001</v>
      </c>
      <c r="P1656">
        <v>0.46441749999999998</v>
      </c>
      <c r="Q1656">
        <v>2.9667081</v>
      </c>
      <c r="S1656" t="s">
        <v>718</v>
      </c>
      <c r="T1656">
        <v>74.91</v>
      </c>
      <c r="U1656">
        <v>11.615</v>
      </c>
      <c r="V1656">
        <v>0</v>
      </c>
      <c r="W1656">
        <v>0.63854569999999999</v>
      </c>
      <c r="X1656">
        <v>0.2662446</v>
      </c>
      <c r="Y1656">
        <v>0.4443628</v>
      </c>
      <c r="Z1656">
        <v>0.17279929999999999</v>
      </c>
      <c r="AA1656">
        <v>0.68686199999999997</v>
      </c>
    </row>
    <row r="1657" spans="1:27" ht="14.25" customHeight="1" x14ac:dyDescent="0.2">
      <c r="A1657">
        <v>20160411</v>
      </c>
      <c r="B1657">
        <v>4258492</v>
      </c>
      <c r="C1657" s="2" t="str">
        <f t="shared" si="156"/>
        <v>2016</v>
      </c>
      <c r="D1657" s="2" t="str">
        <f t="shared" si="157"/>
        <v>04</v>
      </c>
      <c r="E1657" s="2" t="str">
        <f t="shared" si="158"/>
        <v>11</v>
      </c>
      <c r="F1657" s="2" t="str">
        <f t="shared" si="159"/>
        <v>11/04/2016</v>
      </c>
      <c r="G1657" s="2">
        <f t="shared" si="160"/>
        <v>336</v>
      </c>
      <c r="H1657" s="2">
        <f t="shared" si="155"/>
        <v>1</v>
      </c>
      <c r="I1657" t="s">
        <v>33</v>
      </c>
      <c r="J1657">
        <v>74.977999999999994</v>
      </c>
      <c r="K1657">
        <v>12.138</v>
      </c>
      <c r="L1657">
        <v>1.2</v>
      </c>
      <c r="M1657">
        <v>0.44357999999999997</v>
      </c>
      <c r="N1657">
        <v>0.36914140000000001</v>
      </c>
      <c r="O1657">
        <v>0.92757630000000002</v>
      </c>
      <c r="P1657">
        <v>0.52084490000000006</v>
      </c>
      <c r="Q1657">
        <v>2.2847887</v>
      </c>
      <c r="S1657" t="s">
        <v>719</v>
      </c>
      <c r="T1657">
        <v>62.625999999999998</v>
      </c>
      <c r="U1657">
        <v>10.983000000000001</v>
      </c>
      <c r="V1657">
        <v>0</v>
      </c>
      <c r="W1657">
        <v>0.41602129999999998</v>
      </c>
      <c r="X1657">
        <v>0.4214019</v>
      </c>
      <c r="Y1657">
        <v>1.2347364999999999</v>
      </c>
      <c r="Z1657">
        <v>0.22748769999999999</v>
      </c>
      <c r="AA1657">
        <v>1.852919</v>
      </c>
    </row>
    <row r="1658" spans="1:27" ht="14.25" customHeight="1" x14ac:dyDescent="0.2">
      <c r="A1658">
        <v>20160415</v>
      </c>
      <c r="B1658">
        <v>4258492</v>
      </c>
      <c r="C1658" s="2" t="str">
        <f t="shared" si="156"/>
        <v>2016</v>
      </c>
      <c r="D1658" s="2" t="str">
        <f t="shared" si="157"/>
        <v>04</v>
      </c>
      <c r="E1658" s="2" t="str">
        <f t="shared" si="158"/>
        <v>15</v>
      </c>
      <c r="F1658" s="2" t="str">
        <f t="shared" si="159"/>
        <v>15/04/2016</v>
      </c>
      <c r="G1658" s="2">
        <f t="shared" si="160"/>
        <v>432</v>
      </c>
      <c r="H1658" s="2">
        <f t="shared" si="155"/>
        <v>0</v>
      </c>
      <c r="I1658" t="s">
        <v>33</v>
      </c>
      <c r="J1658">
        <v>77.247</v>
      </c>
      <c r="K1658">
        <v>13.161</v>
      </c>
      <c r="L1658">
        <v>2.4</v>
      </c>
      <c r="M1658">
        <v>0.50660079999999996</v>
      </c>
      <c r="N1658">
        <v>0.3179246</v>
      </c>
      <c r="O1658">
        <v>0.65789540000000002</v>
      </c>
      <c r="P1658">
        <v>0.50247109999999995</v>
      </c>
      <c r="Q1658">
        <v>1.7462853</v>
      </c>
      <c r="S1658" t="s">
        <v>224</v>
      </c>
      <c r="T1658">
        <v>81.236000000000004</v>
      </c>
      <c r="U1658">
        <v>14.561</v>
      </c>
      <c r="V1658">
        <v>8</v>
      </c>
      <c r="W1658">
        <v>0.32560810000000001</v>
      </c>
      <c r="X1658">
        <v>0.5098125</v>
      </c>
      <c r="Y1658">
        <v>1.7422736000000001</v>
      </c>
      <c r="Z1658">
        <v>0.37144310000000003</v>
      </c>
      <c r="AA1658">
        <v>2.8687702000000002</v>
      </c>
    </row>
    <row r="1659" spans="1:27" ht="14.25" customHeight="1" x14ac:dyDescent="0.2">
      <c r="A1659">
        <v>20160418</v>
      </c>
      <c r="B1659">
        <v>4258492</v>
      </c>
      <c r="C1659" s="2" t="str">
        <f t="shared" si="156"/>
        <v>2016</v>
      </c>
      <c r="D1659" s="2" t="str">
        <f t="shared" si="157"/>
        <v>04</v>
      </c>
      <c r="E1659" s="2" t="str">
        <f t="shared" si="158"/>
        <v>18</v>
      </c>
      <c r="F1659" s="2" t="str">
        <f t="shared" si="159"/>
        <v>18/04/2016</v>
      </c>
      <c r="G1659" s="2">
        <f t="shared" si="160"/>
        <v>504</v>
      </c>
      <c r="H1659" s="2">
        <f t="shared" si="155"/>
        <v>0</v>
      </c>
      <c r="I1659" t="s">
        <v>33</v>
      </c>
      <c r="J1659">
        <v>72.331999999999994</v>
      </c>
      <c r="K1659">
        <v>12.565</v>
      </c>
      <c r="L1659">
        <v>1.8</v>
      </c>
      <c r="M1659">
        <v>0.36284309999999997</v>
      </c>
      <c r="N1659">
        <v>0.38342179999999998</v>
      </c>
      <c r="O1659">
        <v>1.1849094</v>
      </c>
      <c r="P1659">
        <v>0.44408009999999998</v>
      </c>
      <c r="Q1659">
        <v>2.3524419000000001</v>
      </c>
      <c r="S1659" t="s">
        <v>720</v>
      </c>
      <c r="T1659">
        <v>79.956999999999994</v>
      </c>
      <c r="U1659">
        <v>15.536</v>
      </c>
      <c r="V1659">
        <v>6.1</v>
      </c>
      <c r="W1659">
        <v>0.27082709999999999</v>
      </c>
      <c r="X1659">
        <v>0.3843433</v>
      </c>
      <c r="Y1659">
        <v>1.2095364</v>
      </c>
      <c r="Z1659">
        <v>0.3287564</v>
      </c>
      <c r="AA1659">
        <v>2.2141886</v>
      </c>
    </row>
    <row r="1660" spans="1:27" ht="14.25" customHeight="1" x14ac:dyDescent="0.2">
      <c r="A1660">
        <v>20160427</v>
      </c>
      <c r="B1660">
        <v>4258492</v>
      </c>
      <c r="C1660" s="2" t="str">
        <f t="shared" si="156"/>
        <v>2016</v>
      </c>
      <c r="D1660" s="2" t="str">
        <f t="shared" si="157"/>
        <v>04</v>
      </c>
      <c r="E1660" s="2" t="str">
        <f t="shared" si="158"/>
        <v>27</v>
      </c>
      <c r="F1660" s="2" t="str">
        <f t="shared" si="159"/>
        <v>27/04/2016</v>
      </c>
      <c r="G1660" s="2">
        <f t="shared" si="160"/>
        <v>720</v>
      </c>
      <c r="H1660" s="2">
        <f t="shared" si="155"/>
        <v>0</v>
      </c>
      <c r="I1660" t="s">
        <v>33</v>
      </c>
      <c r="J1660">
        <v>75.018000000000001</v>
      </c>
      <c r="K1660">
        <v>14.042999999999999</v>
      </c>
      <c r="L1660">
        <v>4.8</v>
      </c>
      <c r="M1660">
        <v>0.2498235</v>
      </c>
      <c r="N1660">
        <v>0.48881180000000002</v>
      </c>
      <c r="O1660">
        <v>1.8754512999999999</v>
      </c>
      <c r="P1660">
        <v>0.353215</v>
      </c>
      <c r="Q1660">
        <v>3.1550039999999999</v>
      </c>
      <c r="S1660" t="s">
        <v>334</v>
      </c>
      <c r="T1660">
        <v>75.435000000000002</v>
      </c>
      <c r="U1660">
        <v>14.295</v>
      </c>
      <c r="V1660">
        <v>8.3000000000000007</v>
      </c>
      <c r="W1660">
        <v>0.34388429999999998</v>
      </c>
      <c r="X1660">
        <v>0.4331815</v>
      </c>
      <c r="Y1660">
        <v>1.3626349</v>
      </c>
      <c r="Z1660">
        <v>0.34757090000000002</v>
      </c>
      <c r="AA1660">
        <v>2.2816500999999998</v>
      </c>
    </row>
    <row r="1661" spans="1:27" ht="14.25" customHeight="1" x14ac:dyDescent="0.2">
      <c r="A1661">
        <v>20160502</v>
      </c>
      <c r="B1661">
        <v>4258492</v>
      </c>
      <c r="C1661" s="2" t="str">
        <f t="shared" si="156"/>
        <v>2016</v>
      </c>
      <c r="D1661" s="2" t="str">
        <f t="shared" si="157"/>
        <v>05</v>
      </c>
      <c r="E1661" s="2" t="str">
        <f t="shared" si="158"/>
        <v>02</v>
      </c>
      <c r="F1661" s="2" t="str">
        <f t="shared" si="159"/>
        <v>02/05/2016</v>
      </c>
      <c r="G1661" s="2">
        <f t="shared" si="160"/>
        <v>840</v>
      </c>
      <c r="H1661" s="2">
        <f t="shared" si="155"/>
        <v>0</v>
      </c>
      <c r="I1661" t="s">
        <v>33</v>
      </c>
      <c r="J1661">
        <v>78.796000000000006</v>
      </c>
      <c r="K1661">
        <v>14.22</v>
      </c>
      <c r="L1661">
        <v>2.6</v>
      </c>
      <c r="M1661">
        <v>0.39442169999999999</v>
      </c>
      <c r="N1661">
        <v>0.38531260000000001</v>
      </c>
      <c r="O1661">
        <v>1.3271971</v>
      </c>
      <c r="P1661">
        <v>0.5092932</v>
      </c>
      <c r="Q1661">
        <v>2.5765313999999999</v>
      </c>
      <c r="S1661" t="s">
        <v>101</v>
      </c>
      <c r="T1661">
        <v>78.352999999999994</v>
      </c>
      <c r="U1661">
        <v>11.839</v>
      </c>
      <c r="V1661">
        <v>4.2</v>
      </c>
      <c r="W1661">
        <v>0.22247</v>
      </c>
      <c r="X1661">
        <v>0.32918360000000002</v>
      </c>
      <c r="Y1661">
        <v>1.6648696000000001</v>
      </c>
      <c r="Z1661">
        <v>0.6443141</v>
      </c>
      <c r="AA1661">
        <v>4.8301094999999998</v>
      </c>
    </row>
    <row r="1662" spans="1:27" ht="14.25" customHeight="1" x14ac:dyDescent="0.2">
      <c r="A1662">
        <v>20160504</v>
      </c>
      <c r="B1662">
        <v>4258492</v>
      </c>
      <c r="C1662" s="2" t="str">
        <f t="shared" si="156"/>
        <v>2016</v>
      </c>
      <c r="D1662" s="2" t="str">
        <f t="shared" si="157"/>
        <v>05</v>
      </c>
      <c r="E1662" s="2" t="str">
        <f t="shared" si="158"/>
        <v>04</v>
      </c>
      <c r="F1662" s="2" t="str">
        <f t="shared" si="159"/>
        <v>04/05/2016</v>
      </c>
      <c r="G1662" s="2">
        <f t="shared" si="160"/>
        <v>888</v>
      </c>
      <c r="H1662" s="2">
        <f t="shared" si="155"/>
        <v>0</v>
      </c>
      <c r="I1662" t="s">
        <v>58</v>
      </c>
      <c r="J1662">
        <v>79.36</v>
      </c>
      <c r="K1662">
        <v>13.468</v>
      </c>
      <c r="L1662">
        <v>7.2</v>
      </c>
      <c r="M1662">
        <v>0.36583490000000002</v>
      </c>
      <c r="N1662">
        <v>0.46481600000000001</v>
      </c>
      <c r="O1662">
        <v>1.3691770000000001</v>
      </c>
      <c r="P1662">
        <v>0.33204109999999998</v>
      </c>
      <c r="Q1662">
        <v>2.2578708999999999</v>
      </c>
      <c r="S1662" t="s">
        <v>244</v>
      </c>
      <c r="T1662">
        <v>77.037000000000006</v>
      </c>
      <c r="U1662">
        <v>15.303000000000001</v>
      </c>
      <c r="V1662">
        <v>7.8</v>
      </c>
      <c r="W1662">
        <v>0.41271950000000002</v>
      </c>
      <c r="X1662">
        <v>0.39485569999999998</v>
      </c>
      <c r="Y1662">
        <v>1.0632531999999999</v>
      </c>
      <c r="Z1662">
        <v>0.31804640000000001</v>
      </c>
      <c r="AA1662">
        <v>1.9415445</v>
      </c>
    </row>
    <row r="1663" spans="1:27" ht="14.25" customHeight="1" x14ac:dyDescent="0.2">
      <c r="A1663">
        <v>20160509</v>
      </c>
      <c r="B1663">
        <v>4258492</v>
      </c>
      <c r="C1663" s="2" t="str">
        <f t="shared" si="156"/>
        <v>2016</v>
      </c>
      <c r="D1663" s="2" t="str">
        <f t="shared" si="157"/>
        <v>05</v>
      </c>
      <c r="E1663" s="2" t="str">
        <f t="shared" si="158"/>
        <v>09</v>
      </c>
      <c r="F1663" s="2" t="str">
        <f t="shared" si="159"/>
        <v>09/05/2016</v>
      </c>
      <c r="G1663" s="2">
        <f t="shared" si="160"/>
        <v>1008</v>
      </c>
      <c r="H1663" s="2">
        <f t="shared" si="155"/>
        <v>0</v>
      </c>
      <c r="I1663" t="s">
        <v>67</v>
      </c>
      <c r="J1663">
        <v>78.77</v>
      </c>
      <c r="K1663">
        <v>14.454000000000001</v>
      </c>
      <c r="L1663">
        <v>2.7</v>
      </c>
      <c r="M1663">
        <v>0.20565539999999999</v>
      </c>
      <c r="N1663">
        <v>0.27081769999999999</v>
      </c>
      <c r="O1663">
        <v>1.3293002</v>
      </c>
      <c r="P1663">
        <v>0.65744060000000004</v>
      </c>
      <c r="Q1663">
        <v>4.6080190999999999</v>
      </c>
      <c r="S1663" t="s">
        <v>308</v>
      </c>
      <c r="T1663">
        <v>78.325000000000003</v>
      </c>
      <c r="U1663">
        <v>15.57</v>
      </c>
      <c r="V1663">
        <v>2.9</v>
      </c>
      <c r="W1663">
        <v>0.3067435</v>
      </c>
      <c r="X1663">
        <v>0.38278079999999998</v>
      </c>
      <c r="Y1663">
        <v>1.2796833000000001</v>
      </c>
      <c r="Z1663">
        <v>0.63046959999999996</v>
      </c>
      <c r="AA1663">
        <v>3.3978950000000001</v>
      </c>
    </row>
    <row r="1664" spans="1:27" ht="14.25" customHeight="1" x14ac:dyDescent="0.2">
      <c r="A1664">
        <v>20160511</v>
      </c>
      <c r="B1664">
        <v>4258492</v>
      </c>
      <c r="C1664" s="2" t="str">
        <f t="shared" si="156"/>
        <v>2016</v>
      </c>
      <c r="D1664" s="2" t="str">
        <f t="shared" si="157"/>
        <v>05</v>
      </c>
      <c r="E1664" s="2" t="str">
        <f t="shared" si="158"/>
        <v>11</v>
      </c>
      <c r="F1664" s="2" t="str">
        <f t="shared" si="159"/>
        <v>11/05/2016</v>
      </c>
      <c r="G1664" s="2">
        <f t="shared" si="160"/>
        <v>1056</v>
      </c>
      <c r="H1664" s="2">
        <f t="shared" si="155"/>
        <v>0</v>
      </c>
      <c r="I1664" t="s">
        <v>33</v>
      </c>
      <c r="J1664">
        <v>76.867999999999995</v>
      </c>
      <c r="K1664">
        <v>16.285</v>
      </c>
      <c r="L1664">
        <v>5.7</v>
      </c>
      <c r="M1664">
        <v>0.25205080000000002</v>
      </c>
      <c r="N1664">
        <v>0.37928919999999999</v>
      </c>
      <c r="O1664">
        <v>1.4994468000000001</v>
      </c>
      <c r="P1664">
        <v>0.52276549999999999</v>
      </c>
      <c r="Q1664">
        <v>3.5153354000000001</v>
      </c>
      <c r="S1664" t="s">
        <v>200</v>
      </c>
      <c r="T1664">
        <v>73.012</v>
      </c>
      <c r="U1664">
        <v>13.927</v>
      </c>
      <c r="V1664">
        <v>3.9</v>
      </c>
      <c r="W1664">
        <v>0.3731352</v>
      </c>
      <c r="X1664">
        <v>0.34170980000000001</v>
      </c>
      <c r="Y1664">
        <v>0.99151020000000001</v>
      </c>
      <c r="Z1664">
        <v>0.4584049</v>
      </c>
      <c r="AA1664">
        <v>2.3363765999999999</v>
      </c>
    </row>
    <row r="1665" spans="1:27" ht="14.25" customHeight="1" x14ac:dyDescent="0.2">
      <c r="A1665">
        <v>20160516</v>
      </c>
      <c r="B1665">
        <v>4258492</v>
      </c>
      <c r="C1665" s="2" t="str">
        <f t="shared" si="156"/>
        <v>2016</v>
      </c>
      <c r="D1665" s="2" t="str">
        <f t="shared" si="157"/>
        <v>05</v>
      </c>
      <c r="E1665" s="2" t="str">
        <f t="shared" si="158"/>
        <v>16</v>
      </c>
      <c r="F1665" s="2" t="str">
        <f t="shared" si="159"/>
        <v>16/05/2016</v>
      </c>
      <c r="G1665" s="2">
        <f t="shared" si="160"/>
        <v>1176</v>
      </c>
      <c r="H1665" s="2">
        <f t="shared" si="155"/>
        <v>0</v>
      </c>
      <c r="I1665" t="s">
        <v>123</v>
      </c>
      <c r="J1665">
        <v>73.058999999999997</v>
      </c>
      <c r="K1665">
        <v>13.063000000000001</v>
      </c>
      <c r="L1665">
        <v>4.2</v>
      </c>
      <c r="M1665">
        <v>0.26718219999999998</v>
      </c>
      <c r="N1665">
        <v>0.34747349999999999</v>
      </c>
      <c r="O1665">
        <v>1.2879228</v>
      </c>
      <c r="P1665">
        <v>0.58998490000000003</v>
      </c>
      <c r="Q1665">
        <v>3.7311659000000001</v>
      </c>
      <c r="S1665" t="s">
        <v>53</v>
      </c>
      <c r="T1665">
        <v>75.2</v>
      </c>
      <c r="U1665">
        <v>14.13</v>
      </c>
      <c r="V1665">
        <v>5.3</v>
      </c>
      <c r="W1665">
        <v>0.30691109999999999</v>
      </c>
      <c r="X1665">
        <v>0.44214789999999998</v>
      </c>
      <c r="Y1665">
        <v>1.5251201999999999</v>
      </c>
      <c r="Z1665">
        <v>0.38804529999999998</v>
      </c>
      <c r="AA1665">
        <v>2.5814485</v>
      </c>
    </row>
    <row r="1666" spans="1:27" ht="14.25" customHeight="1" x14ac:dyDescent="0.2">
      <c r="A1666">
        <v>20160520</v>
      </c>
      <c r="B1666">
        <v>4258492</v>
      </c>
      <c r="C1666" s="2" t="str">
        <f t="shared" si="156"/>
        <v>2016</v>
      </c>
      <c r="D1666" s="2" t="str">
        <f t="shared" si="157"/>
        <v>05</v>
      </c>
      <c r="E1666" s="2" t="str">
        <f t="shared" si="158"/>
        <v>20</v>
      </c>
      <c r="F1666" s="2" t="str">
        <f t="shared" si="159"/>
        <v>20/05/2016</v>
      </c>
      <c r="G1666" s="2">
        <f t="shared" si="160"/>
        <v>1272</v>
      </c>
      <c r="H1666" s="2">
        <f t="shared" si="155"/>
        <v>0</v>
      </c>
      <c r="I1666" t="s">
        <v>329</v>
      </c>
      <c r="J1666">
        <v>84.272999999999996</v>
      </c>
      <c r="K1666">
        <v>14.257999999999999</v>
      </c>
      <c r="L1666">
        <v>9.1</v>
      </c>
      <c r="M1666">
        <v>0.27173570000000002</v>
      </c>
      <c r="N1666">
        <v>0.39664460000000001</v>
      </c>
      <c r="O1666">
        <v>1.7029126999999999</v>
      </c>
      <c r="P1666">
        <v>0.45251770000000002</v>
      </c>
      <c r="Q1666">
        <v>2.9780972000000001</v>
      </c>
      <c r="S1666" t="s">
        <v>327</v>
      </c>
      <c r="T1666">
        <v>83.49</v>
      </c>
      <c r="U1666">
        <v>14.313000000000001</v>
      </c>
      <c r="V1666">
        <v>9.3000000000000007</v>
      </c>
      <c r="W1666">
        <v>0.30037930000000002</v>
      </c>
      <c r="X1666">
        <v>0.52893570000000001</v>
      </c>
      <c r="Y1666">
        <v>2.2524375000000001</v>
      </c>
      <c r="Z1666">
        <v>0.21225669999999999</v>
      </c>
      <c r="AA1666">
        <v>2.9815236000000001</v>
      </c>
    </row>
    <row r="1667" spans="1:27" ht="14.25" customHeight="1" x14ac:dyDescent="0.2">
      <c r="A1667">
        <v>20160523</v>
      </c>
      <c r="B1667">
        <v>4258492</v>
      </c>
      <c r="C1667" s="2" t="str">
        <f t="shared" si="156"/>
        <v>2016</v>
      </c>
      <c r="D1667" s="2" t="str">
        <f t="shared" si="157"/>
        <v>05</v>
      </c>
      <c r="E1667" s="2" t="str">
        <f t="shared" si="158"/>
        <v>23</v>
      </c>
      <c r="F1667" s="2" t="str">
        <f t="shared" si="159"/>
        <v>23/05/2016</v>
      </c>
      <c r="G1667" s="2">
        <f t="shared" si="160"/>
        <v>1344</v>
      </c>
      <c r="H1667" s="2">
        <f t="shared" si="155"/>
        <v>0</v>
      </c>
      <c r="I1667" t="s">
        <v>43</v>
      </c>
      <c r="J1667">
        <v>74.703999999999994</v>
      </c>
      <c r="K1667">
        <v>14.484999999999999</v>
      </c>
      <c r="L1667">
        <v>5.5</v>
      </c>
      <c r="M1667">
        <v>0.5119688</v>
      </c>
      <c r="N1667">
        <v>0.34777130000000001</v>
      </c>
      <c r="O1667">
        <v>0.70638250000000002</v>
      </c>
      <c r="P1667">
        <v>0.2648025</v>
      </c>
      <c r="Q1667">
        <v>1.2147037999999999</v>
      </c>
      <c r="S1667" t="s">
        <v>655</v>
      </c>
      <c r="T1667">
        <v>76.775999999999996</v>
      </c>
      <c r="U1667">
        <v>13.894</v>
      </c>
      <c r="V1667">
        <v>10.5</v>
      </c>
      <c r="W1667">
        <v>0.32566349999999999</v>
      </c>
      <c r="X1667">
        <v>0.48292360000000001</v>
      </c>
      <c r="Y1667">
        <v>1.6810887000000001</v>
      </c>
      <c r="Z1667">
        <v>0.35427140000000001</v>
      </c>
      <c r="AA1667">
        <v>2.7402107</v>
      </c>
    </row>
    <row r="1668" spans="1:27" ht="14.25" customHeight="1" x14ac:dyDescent="0.2">
      <c r="A1668">
        <v>20160530</v>
      </c>
      <c r="B1668">
        <v>4258492</v>
      </c>
      <c r="C1668" s="2" t="str">
        <f t="shared" si="156"/>
        <v>2016</v>
      </c>
      <c r="D1668" s="2" t="str">
        <f t="shared" si="157"/>
        <v>05</v>
      </c>
      <c r="E1668" s="2" t="str">
        <f t="shared" si="158"/>
        <v>30</v>
      </c>
      <c r="F1668" s="2" t="str">
        <f t="shared" si="159"/>
        <v>30/05/2016</v>
      </c>
      <c r="G1668" s="2">
        <f t="shared" si="160"/>
        <v>1512</v>
      </c>
      <c r="H1668" s="2">
        <f t="shared" ref="H1668:H1731" si="161">IF((G1668=G1667),1,0)</f>
        <v>0</v>
      </c>
      <c r="I1668" t="s">
        <v>33</v>
      </c>
      <c r="J1668">
        <v>76.135999999999996</v>
      </c>
      <c r="K1668">
        <v>14.076000000000001</v>
      </c>
      <c r="L1668">
        <v>2.5</v>
      </c>
      <c r="M1668">
        <v>0.4620474</v>
      </c>
      <c r="N1668">
        <v>0.35915360000000002</v>
      </c>
      <c r="O1668">
        <v>0.85139229999999999</v>
      </c>
      <c r="P1668">
        <v>0.25729190000000002</v>
      </c>
      <c r="Q1668">
        <v>1.2945751999999999</v>
      </c>
      <c r="S1668" t="s">
        <v>306</v>
      </c>
      <c r="T1668">
        <v>72.213999999999999</v>
      </c>
      <c r="U1668">
        <v>13.086</v>
      </c>
      <c r="V1668">
        <v>7.9</v>
      </c>
      <c r="W1668">
        <v>0.25641570000000002</v>
      </c>
      <c r="X1668">
        <v>0.37504599999999999</v>
      </c>
      <c r="Y1668">
        <v>1.6232835000000001</v>
      </c>
      <c r="Z1668">
        <v>0.52499669999999998</v>
      </c>
      <c r="AA1668">
        <v>3.3888907000000001</v>
      </c>
    </row>
    <row r="1669" spans="1:27" ht="14.25" customHeight="1" x14ac:dyDescent="0.2">
      <c r="A1669">
        <v>20160603</v>
      </c>
      <c r="B1669">
        <v>4258492</v>
      </c>
      <c r="C1669" s="2" t="str">
        <f t="shared" si="156"/>
        <v>2016</v>
      </c>
      <c r="D1669" s="2" t="str">
        <f t="shared" si="157"/>
        <v>06</v>
      </c>
      <c r="E1669" s="2" t="str">
        <f t="shared" si="158"/>
        <v>03</v>
      </c>
      <c r="F1669" s="2" t="str">
        <f t="shared" si="159"/>
        <v>03/06/2016</v>
      </c>
      <c r="G1669" s="2">
        <f t="shared" si="160"/>
        <v>1608</v>
      </c>
      <c r="H1669" s="2">
        <f t="shared" si="161"/>
        <v>0</v>
      </c>
      <c r="I1669" t="s">
        <v>33</v>
      </c>
      <c r="J1669">
        <v>83.650999999999996</v>
      </c>
      <c r="K1669">
        <v>13.728</v>
      </c>
      <c r="L1669">
        <v>3.4</v>
      </c>
      <c r="M1669">
        <v>0.2427909</v>
      </c>
      <c r="N1669">
        <v>0.3215788</v>
      </c>
      <c r="O1669">
        <v>1.4021355</v>
      </c>
      <c r="P1669">
        <v>0.58152099999999995</v>
      </c>
      <c r="Q1669">
        <v>3.8482126000000001</v>
      </c>
      <c r="S1669" t="s">
        <v>276</v>
      </c>
      <c r="T1669">
        <v>78.436000000000007</v>
      </c>
      <c r="U1669">
        <v>18.021999999999998</v>
      </c>
      <c r="V1669">
        <v>6.5</v>
      </c>
      <c r="W1669">
        <v>0.3361866</v>
      </c>
      <c r="X1669">
        <v>0.43138579999999999</v>
      </c>
      <c r="Y1669">
        <v>1.3451397</v>
      </c>
      <c r="Z1669">
        <v>0.35203050000000002</v>
      </c>
      <c r="AA1669">
        <v>2.6193352000000001</v>
      </c>
    </row>
    <row r="1670" spans="1:27" ht="14.25" customHeight="1" x14ac:dyDescent="0.2">
      <c r="A1670">
        <v>20160613</v>
      </c>
      <c r="B1670">
        <v>4258492</v>
      </c>
      <c r="C1670" s="2" t="str">
        <f t="shared" si="156"/>
        <v>2016</v>
      </c>
      <c r="D1670" s="2" t="str">
        <f t="shared" si="157"/>
        <v>06</v>
      </c>
      <c r="E1670" s="2" t="str">
        <f t="shared" si="158"/>
        <v>13</v>
      </c>
      <c r="F1670" s="2" t="str">
        <f t="shared" si="159"/>
        <v>13/06/2016</v>
      </c>
      <c r="G1670" s="2">
        <f t="shared" si="160"/>
        <v>1848</v>
      </c>
      <c r="H1670" s="2">
        <f t="shared" si="161"/>
        <v>0</v>
      </c>
      <c r="I1670" t="s">
        <v>256</v>
      </c>
      <c r="J1670">
        <v>73.676000000000002</v>
      </c>
      <c r="K1670">
        <v>13.491</v>
      </c>
      <c r="L1670">
        <v>0.3</v>
      </c>
      <c r="M1670">
        <v>0.43091170000000001</v>
      </c>
      <c r="N1670">
        <v>0.3874977</v>
      </c>
      <c r="O1670">
        <v>1.0274623000000001</v>
      </c>
      <c r="P1670">
        <v>0.29841459999999997</v>
      </c>
      <c r="Q1670">
        <v>1.6747056</v>
      </c>
      <c r="S1670" t="s">
        <v>122</v>
      </c>
      <c r="T1670">
        <v>76.361000000000004</v>
      </c>
      <c r="U1670">
        <v>12.726000000000001</v>
      </c>
      <c r="V1670">
        <v>7.3</v>
      </c>
      <c r="W1670">
        <v>0.31843660000000001</v>
      </c>
      <c r="X1670">
        <v>0.53477039999999998</v>
      </c>
      <c r="Y1670">
        <v>1.8172598</v>
      </c>
      <c r="Z1670">
        <v>0.19341059999999999</v>
      </c>
      <c r="AA1670">
        <v>2.2277425000000002</v>
      </c>
    </row>
    <row r="1671" spans="1:27" ht="14.25" customHeight="1" x14ac:dyDescent="0.2">
      <c r="A1671">
        <v>20160624</v>
      </c>
      <c r="B1671">
        <v>4258492</v>
      </c>
      <c r="C1671" s="2" t="str">
        <f t="shared" si="156"/>
        <v>2016</v>
      </c>
      <c r="D1671" s="2" t="str">
        <f t="shared" si="157"/>
        <v>06</v>
      </c>
      <c r="E1671" s="2" t="str">
        <f t="shared" si="158"/>
        <v>24</v>
      </c>
      <c r="F1671" s="2" t="str">
        <f t="shared" si="159"/>
        <v>24/06/2016</v>
      </c>
      <c r="G1671" s="2">
        <f t="shared" si="160"/>
        <v>2112</v>
      </c>
      <c r="H1671" s="2">
        <f t="shared" si="161"/>
        <v>0</v>
      </c>
      <c r="I1671" t="s">
        <v>381</v>
      </c>
      <c r="J1671">
        <v>77.644000000000005</v>
      </c>
      <c r="K1671">
        <v>14.884</v>
      </c>
      <c r="L1671">
        <v>2.2999999999999998</v>
      </c>
      <c r="M1671">
        <v>0.359821</v>
      </c>
      <c r="N1671">
        <v>0.34037410000000001</v>
      </c>
      <c r="O1671">
        <v>1.0679059</v>
      </c>
      <c r="P1671">
        <v>0.44788850000000002</v>
      </c>
      <c r="Q1671">
        <v>2.2680956000000001</v>
      </c>
      <c r="S1671" t="s">
        <v>495</v>
      </c>
      <c r="T1671">
        <v>73.587999999999994</v>
      </c>
      <c r="U1671">
        <v>10.708</v>
      </c>
      <c r="V1671">
        <v>7.4</v>
      </c>
      <c r="W1671">
        <v>0.35154679999999999</v>
      </c>
      <c r="X1671">
        <v>0.45743420000000001</v>
      </c>
      <c r="Y1671">
        <v>1.3941395999999999</v>
      </c>
      <c r="Z1671">
        <v>0.2975814</v>
      </c>
      <c r="AA1671">
        <v>2.0996475000000001</v>
      </c>
    </row>
    <row r="1672" spans="1:27" ht="14.25" customHeight="1" x14ac:dyDescent="0.2">
      <c r="A1672">
        <v>20160627</v>
      </c>
      <c r="B1672">
        <v>4258492</v>
      </c>
      <c r="C1672" s="2" t="str">
        <f t="shared" ref="C1672:C1735" si="162">LEFT(A1672,4)</f>
        <v>2016</v>
      </c>
      <c r="D1672" s="2" t="str">
        <f t="shared" ref="D1672:D1735" si="163">MID(A1672,5,2)</f>
        <v>06</v>
      </c>
      <c r="E1672" s="2" t="str">
        <f t="shared" ref="E1672:E1735" si="164">RIGHT(A1672,2)</f>
        <v>27</v>
      </c>
      <c r="F1672" s="2" t="str">
        <f t="shared" ref="F1672:F1735" si="165">E1672&amp;"/"&amp;D1672&amp;"/"&amp;C1672</f>
        <v>27/06/2016</v>
      </c>
      <c r="G1672" s="2">
        <f t="shared" ref="G1672:G1735" si="166">IF((B1672=B1671),G1671+(F1672-F1671)*24,0)</f>
        <v>2184</v>
      </c>
      <c r="H1672" s="2">
        <f t="shared" si="161"/>
        <v>0</v>
      </c>
      <c r="I1672" t="s">
        <v>33</v>
      </c>
      <c r="J1672">
        <v>77.438000000000002</v>
      </c>
      <c r="K1672">
        <v>14.988</v>
      </c>
      <c r="L1672">
        <v>3.1</v>
      </c>
      <c r="M1672">
        <v>0.52227950000000001</v>
      </c>
      <c r="N1672">
        <v>0.27659850000000002</v>
      </c>
      <c r="O1672">
        <v>0.54214870000000004</v>
      </c>
      <c r="P1672">
        <v>0.41263810000000001</v>
      </c>
      <c r="Q1672">
        <v>1.3089343</v>
      </c>
      <c r="S1672" t="s">
        <v>57</v>
      </c>
      <c r="T1672">
        <v>76.988</v>
      </c>
      <c r="U1672">
        <v>14.920999999999999</v>
      </c>
      <c r="V1672">
        <v>4.8</v>
      </c>
      <c r="W1672">
        <v>0.43018499999999998</v>
      </c>
      <c r="X1672">
        <v>0.33587850000000002</v>
      </c>
      <c r="Y1672">
        <v>0.87254359999999997</v>
      </c>
      <c r="Z1672">
        <v>0.42702770000000001</v>
      </c>
      <c r="AA1672">
        <v>1.9467159000000001</v>
      </c>
    </row>
    <row r="1673" spans="1:27" ht="14.25" customHeight="1" x14ac:dyDescent="0.2">
      <c r="A1673">
        <v>20160629</v>
      </c>
      <c r="B1673">
        <v>4258492</v>
      </c>
      <c r="C1673" s="2" t="str">
        <f t="shared" si="162"/>
        <v>2016</v>
      </c>
      <c r="D1673" s="2" t="str">
        <f t="shared" si="163"/>
        <v>06</v>
      </c>
      <c r="E1673" s="2" t="str">
        <f t="shared" si="164"/>
        <v>29</v>
      </c>
      <c r="F1673" s="2" t="str">
        <f t="shared" si="165"/>
        <v>29/06/2016</v>
      </c>
      <c r="G1673" s="2">
        <f t="shared" si="166"/>
        <v>2232</v>
      </c>
      <c r="H1673" s="2">
        <f t="shared" si="161"/>
        <v>0</v>
      </c>
      <c r="I1673" t="s">
        <v>54</v>
      </c>
      <c r="J1673">
        <v>74.581000000000003</v>
      </c>
      <c r="K1673">
        <v>15.358000000000001</v>
      </c>
      <c r="L1673">
        <v>2</v>
      </c>
      <c r="M1673">
        <v>0.346439</v>
      </c>
      <c r="N1673">
        <v>0.24377180000000001</v>
      </c>
      <c r="O1673">
        <v>0.83328979999999997</v>
      </c>
      <c r="P1673">
        <v>0.7188852</v>
      </c>
      <c r="Q1673">
        <v>2.9656044000000001</v>
      </c>
      <c r="S1673" t="s">
        <v>52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ht="14.25" customHeight="1" x14ac:dyDescent="0.2">
      <c r="A1674">
        <v>20160701</v>
      </c>
      <c r="B1674">
        <v>4258492</v>
      </c>
      <c r="C1674" s="2" t="str">
        <f t="shared" si="162"/>
        <v>2016</v>
      </c>
      <c r="D1674" s="2" t="str">
        <f t="shared" si="163"/>
        <v>07</v>
      </c>
      <c r="E1674" s="2" t="str">
        <f t="shared" si="164"/>
        <v>01</v>
      </c>
      <c r="F1674" s="2" t="str">
        <f t="shared" si="165"/>
        <v>01/07/2016</v>
      </c>
      <c r="G1674" s="2">
        <f t="shared" si="166"/>
        <v>2280</v>
      </c>
      <c r="H1674" s="2">
        <f t="shared" si="161"/>
        <v>0</v>
      </c>
      <c r="I1674" t="s">
        <v>33</v>
      </c>
      <c r="J1674">
        <v>78.051000000000002</v>
      </c>
      <c r="K1674">
        <v>15.895</v>
      </c>
      <c r="L1674">
        <v>9.4</v>
      </c>
      <c r="M1674">
        <v>0.3588693</v>
      </c>
      <c r="N1674">
        <v>0.35198210000000002</v>
      </c>
      <c r="O1674">
        <v>1.1798553000000001</v>
      </c>
      <c r="P1674">
        <v>0.45349279999999997</v>
      </c>
      <c r="Q1674">
        <v>2.2329150000000002</v>
      </c>
      <c r="S1674" t="s">
        <v>57</v>
      </c>
      <c r="T1674">
        <v>82.013999999999996</v>
      </c>
      <c r="U1674">
        <v>16.097999999999999</v>
      </c>
      <c r="V1674">
        <v>5.6</v>
      </c>
      <c r="W1674">
        <v>0.44332640000000001</v>
      </c>
      <c r="X1674">
        <v>0.2911204</v>
      </c>
      <c r="Y1674">
        <v>0.75680800000000004</v>
      </c>
      <c r="Z1674">
        <v>0.51640660000000005</v>
      </c>
      <c r="AA1674">
        <v>2.0862167999999999</v>
      </c>
    </row>
    <row r="1675" spans="1:27" ht="14.25" customHeight="1" x14ac:dyDescent="0.2">
      <c r="A1675">
        <v>20160708</v>
      </c>
      <c r="B1675">
        <v>4258492</v>
      </c>
      <c r="C1675" s="2" t="str">
        <f t="shared" si="162"/>
        <v>2016</v>
      </c>
      <c r="D1675" s="2" t="str">
        <f t="shared" si="163"/>
        <v>07</v>
      </c>
      <c r="E1675" s="2" t="str">
        <f t="shared" si="164"/>
        <v>08</v>
      </c>
      <c r="F1675" s="2" t="str">
        <f t="shared" si="165"/>
        <v>08/07/2016</v>
      </c>
      <c r="G1675" s="2">
        <f t="shared" si="166"/>
        <v>2448</v>
      </c>
      <c r="H1675" s="2">
        <f t="shared" si="161"/>
        <v>0</v>
      </c>
      <c r="I1675" t="s">
        <v>41</v>
      </c>
      <c r="J1675">
        <v>81.406000000000006</v>
      </c>
      <c r="K1675">
        <v>15.336</v>
      </c>
      <c r="L1675">
        <v>3.8</v>
      </c>
      <c r="M1675">
        <v>0.39513340000000002</v>
      </c>
      <c r="N1675">
        <v>0.29843819999999999</v>
      </c>
      <c r="O1675">
        <v>0.82119580000000003</v>
      </c>
      <c r="P1675">
        <v>0.53212599999999999</v>
      </c>
      <c r="Q1675">
        <v>2.2111548000000001</v>
      </c>
      <c r="S1675" t="s">
        <v>149</v>
      </c>
      <c r="T1675">
        <v>76.679000000000002</v>
      </c>
      <c r="U1675">
        <v>13.848000000000001</v>
      </c>
      <c r="V1675">
        <v>7.3</v>
      </c>
      <c r="W1675">
        <v>0.29436020000000002</v>
      </c>
      <c r="X1675">
        <v>0.50279890000000005</v>
      </c>
      <c r="Y1675">
        <v>1.8741163000000001</v>
      </c>
      <c r="Z1675">
        <v>0.29415210000000003</v>
      </c>
      <c r="AA1675">
        <v>2.8081079999999998</v>
      </c>
    </row>
    <row r="1676" spans="1:27" ht="14.25" customHeight="1" x14ac:dyDescent="0.2">
      <c r="A1676">
        <v>20160722</v>
      </c>
      <c r="B1676">
        <v>4258492</v>
      </c>
      <c r="C1676" s="2" t="str">
        <f t="shared" si="162"/>
        <v>2016</v>
      </c>
      <c r="D1676" s="2" t="str">
        <f t="shared" si="163"/>
        <v>07</v>
      </c>
      <c r="E1676" s="2" t="str">
        <f t="shared" si="164"/>
        <v>22</v>
      </c>
      <c r="F1676" s="2" t="str">
        <f t="shared" si="165"/>
        <v>22/07/2016</v>
      </c>
      <c r="G1676" s="2">
        <f t="shared" si="166"/>
        <v>2784</v>
      </c>
      <c r="H1676" s="2">
        <f t="shared" si="161"/>
        <v>0</v>
      </c>
      <c r="I1676" t="s">
        <v>33</v>
      </c>
      <c r="J1676">
        <v>79.894000000000005</v>
      </c>
      <c r="K1676">
        <v>13.548999999999999</v>
      </c>
      <c r="L1676">
        <v>4.5999999999999996</v>
      </c>
      <c r="M1676">
        <v>0.44424429999999998</v>
      </c>
      <c r="N1676">
        <v>0.37186920000000001</v>
      </c>
      <c r="O1676">
        <v>1.0666559</v>
      </c>
      <c r="P1676">
        <v>0.3120462</v>
      </c>
      <c r="Q1676">
        <v>1.4072351000000001</v>
      </c>
      <c r="S1676" t="s">
        <v>416</v>
      </c>
      <c r="T1676">
        <v>72.278000000000006</v>
      </c>
      <c r="U1676">
        <v>15.148</v>
      </c>
      <c r="V1676">
        <v>7.2</v>
      </c>
      <c r="W1676">
        <v>0.38759100000000002</v>
      </c>
      <c r="X1676">
        <v>0.3990959</v>
      </c>
      <c r="Y1676">
        <v>1.0986689999999999</v>
      </c>
      <c r="Z1676">
        <v>0.37076379999999998</v>
      </c>
      <c r="AA1676">
        <v>1.9863748999999999</v>
      </c>
    </row>
    <row r="1677" spans="1:27" ht="14.25" customHeight="1" x14ac:dyDescent="0.2">
      <c r="A1677">
        <v>20160729</v>
      </c>
      <c r="B1677">
        <v>4258492</v>
      </c>
      <c r="C1677" s="2" t="str">
        <f t="shared" si="162"/>
        <v>2016</v>
      </c>
      <c r="D1677" s="2" t="str">
        <f t="shared" si="163"/>
        <v>07</v>
      </c>
      <c r="E1677" s="2" t="str">
        <f t="shared" si="164"/>
        <v>29</v>
      </c>
      <c r="F1677" s="2" t="str">
        <f t="shared" si="165"/>
        <v>29/07/2016</v>
      </c>
      <c r="G1677" s="2">
        <f t="shared" si="166"/>
        <v>2952</v>
      </c>
      <c r="H1677" s="2">
        <f t="shared" si="161"/>
        <v>0</v>
      </c>
      <c r="I1677" t="s">
        <v>33</v>
      </c>
      <c r="J1677">
        <v>79.444999999999993</v>
      </c>
      <c r="K1677">
        <v>14.718</v>
      </c>
      <c r="L1677">
        <v>3.5</v>
      </c>
      <c r="M1677">
        <v>0.40077420000000002</v>
      </c>
      <c r="N1677">
        <v>0.40144289999999999</v>
      </c>
      <c r="O1677">
        <v>1.0417525999999999</v>
      </c>
      <c r="P1677">
        <v>0.31713999999999998</v>
      </c>
      <c r="Q1677">
        <v>1.6354605</v>
      </c>
      <c r="S1677" t="s">
        <v>78</v>
      </c>
      <c r="T1677">
        <v>79.286000000000001</v>
      </c>
      <c r="U1677">
        <v>14.551</v>
      </c>
      <c r="V1677">
        <v>2.2999999999999998</v>
      </c>
      <c r="W1677">
        <v>0.4414804</v>
      </c>
      <c r="X1677">
        <v>0.40825289999999997</v>
      </c>
      <c r="Y1677">
        <v>1.2504402999999999</v>
      </c>
      <c r="Z1677">
        <v>0.40913620000000001</v>
      </c>
      <c r="AA1677">
        <v>2.1742827</v>
      </c>
    </row>
    <row r="1678" spans="1:27" ht="14.25" customHeight="1" x14ac:dyDescent="0.2">
      <c r="A1678">
        <v>20160808</v>
      </c>
      <c r="B1678">
        <v>4258492</v>
      </c>
      <c r="C1678" s="2" t="str">
        <f t="shared" si="162"/>
        <v>2016</v>
      </c>
      <c r="D1678" s="2" t="str">
        <f t="shared" si="163"/>
        <v>08</v>
      </c>
      <c r="E1678" s="2" t="str">
        <f t="shared" si="164"/>
        <v>08</v>
      </c>
      <c r="F1678" s="2" t="str">
        <f t="shared" si="165"/>
        <v>08/08/2016</v>
      </c>
      <c r="G1678" s="2">
        <f t="shared" si="166"/>
        <v>3192</v>
      </c>
      <c r="H1678" s="2">
        <f t="shared" si="161"/>
        <v>0</v>
      </c>
      <c r="I1678" t="s">
        <v>33</v>
      </c>
      <c r="J1678">
        <v>78.331999999999994</v>
      </c>
      <c r="K1678">
        <v>15.335000000000001</v>
      </c>
      <c r="L1678">
        <v>2.9</v>
      </c>
      <c r="M1678">
        <v>0.4856589</v>
      </c>
      <c r="N1678">
        <v>0.30929060000000003</v>
      </c>
      <c r="O1678">
        <v>0.92503100000000005</v>
      </c>
      <c r="P1678">
        <v>0.48058119999999999</v>
      </c>
      <c r="Q1678">
        <v>1.7765428000000001</v>
      </c>
      <c r="S1678" t="s">
        <v>134</v>
      </c>
      <c r="T1678">
        <v>73.787000000000006</v>
      </c>
      <c r="U1678">
        <v>13.14</v>
      </c>
      <c r="V1678">
        <v>5.4</v>
      </c>
      <c r="W1678">
        <v>0.35494619999999999</v>
      </c>
      <c r="X1678">
        <v>0.45411360000000001</v>
      </c>
      <c r="Y1678">
        <v>1.4323166000000001</v>
      </c>
      <c r="Z1678">
        <v>0.31903559999999997</v>
      </c>
      <c r="AA1678">
        <v>2.0563582</v>
      </c>
    </row>
    <row r="1679" spans="1:27" ht="14.25" customHeight="1" x14ac:dyDescent="0.2">
      <c r="A1679">
        <v>20160329</v>
      </c>
      <c r="B1679">
        <v>4356266</v>
      </c>
      <c r="C1679" s="2" t="str">
        <f t="shared" si="162"/>
        <v>2016</v>
      </c>
      <c r="D1679" s="2" t="str">
        <f t="shared" si="163"/>
        <v>03</v>
      </c>
      <c r="E1679" s="2" t="str">
        <f t="shared" si="164"/>
        <v>29</v>
      </c>
      <c r="F1679" s="2" t="str">
        <f t="shared" si="165"/>
        <v>29/03/2016</v>
      </c>
      <c r="G1679" s="2">
        <f t="shared" si="166"/>
        <v>0</v>
      </c>
      <c r="H1679" s="2">
        <f t="shared" si="161"/>
        <v>0</v>
      </c>
      <c r="I1679" t="s">
        <v>33</v>
      </c>
      <c r="J1679">
        <v>63.161000000000001</v>
      </c>
      <c r="K1679">
        <v>14.731</v>
      </c>
      <c r="L1679">
        <v>2.5</v>
      </c>
      <c r="M1679">
        <v>0.17763789999999999</v>
      </c>
      <c r="N1679">
        <v>0.3934858</v>
      </c>
      <c r="O1679">
        <v>2.2318199000000001</v>
      </c>
      <c r="P1679">
        <v>0.58495459999999999</v>
      </c>
      <c r="Q1679">
        <v>5.4934042999999999</v>
      </c>
      <c r="S1679" t="s">
        <v>236</v>
      </c>
      <c r="T1679">
        <v>72.759</v>
      </c>
      <c r="U1679">
        <v>15.896000000000001</v>
      </c>
      <c r="V1679">
        <v>1.9</v>
      </c>
      <c r="W1679">
        <v>0.33627659999999998</v>
      </c>
      <c r="X1679">
        <v>0.49376350000000002</v>
      </c>
      <c r="Y1679">
        <v>1.5371925</v>
      </c>
      <c r="Z1679">
        <v>0.34900530000000002</v>
      </c>
      <c r="AA1679">
        <v>2.4056164999999998</v>
      </c>
    </row>
    <row r="1680" spans="1:27" ht="14.25" customHeight="1" x14ac:dyDescent="0.2">
      <c r="A1680">
        <v>20160331</v>
      </c>
      <c r="B1680">
        <v>4356266</v>
      </c>
      <c r="C1680" s="2" t="str">
        <f t="shared" si="162"/>
        <v>2016</v>
      </c>
      <c r="D1680" s="2" t="str">
        <f t="shared" si="163"/>
        <v>03</v>
      </c>
      <c r="E1680" s="2" t="str">
        <f t="shared" si="164"/>
        <v>31</v>
      </c>
      <c r="F1680" s="2" t="str">
        <f t="shared" si="165"/>
        <v>31/03/2016</v>
      </c>
      <c r="G1680" s="2">
        <f t="shared" si="166"/>
        <v>48</v>
      </c>
      <c r="H1680" s="2">
        <f t="shared" si="161"/>
        <v>0</v>
      </c>
      <c r="I1680" t="s">
        <v>33</v>
      </c>
      <c r="J1680">
        <v>54.472000000000001</v>
      </c>
      <c r="K1680">
        <v>13.808999999999999</v>
      </c>
      <c r="L1680">
        <v>0</v>
      </c>
      <c r="M1680">
        <v>0.43620969999999998</v>
      </c>
      <c r="N1680">
        <v>0.42024470000000003</v>
      </c>
      <c r="O1680">
        <v>1.1849422000000001</v>
      </c>
      <c r="P1680">
        <v>0.26162200000000002</v>
      </c>
      <c r="Q1680">
        <v>1.7690788</v>
      </c>
      <c r="S1680" t="s">
        <v>265</v>
      </c>
      <c r="T1680">
        <v>70.923000000000002</v>
      </c>
      <c r="U1680">
        <v>14.391999999999999</v>
      </c>
      <c r="V1680">
        <v>0</v>
      </c>
      <c r="W1680">
        <v>0.46548479999999998</v>
      </c>
      <c r="X1680">
        <v>0.38708429999999999</v>
      </c>
      <c r="Y1680">
        <v>0.83388340000000005</v>
      </c>
      <c r="Z1680">
        <v>0.2042061</v>
      </c>
      <c r="AA1680">
        <v>1.2388964</v>
      </c>
    </row>
    <row r="1681" spans="1:27" ht="14.25" customHeight="1" x14ac:dyDescent="0.2">
      <c r="A1681">
        <v>20160402</v>
      </c>
      <c r="B1681">
        <v>4356266</v>
      </c>
      <c r="C1681" s="2" t="str">
        <f t="shared" si="162"/>
        <v>2016</v>
      </c>
      <c r="D1681" s="2" t="str">
        <f t="shared" si="163"/>
        <v>04</v>
      </c>
      <c r="E1681" s="2" t="str">
        <f t="shared" si="164"/>
        <v>02</v>
      </c>
      <c r="F1681" s="2" t="str">
        <f t="shared" si="165"/>
        <v>02/04/2016</v>
      </c>
      <c r="G1681" s="2">
        <f t="shared" si="166"/>
        <v>96</v>
      </c>
      <c r="H1681" s="2">
        <f t="shared" si="161"/>
        <v>0</v>
      </c>
      <c r="I1681" t="s">
        <v>33</v>
      </c>
      <c r="J1681">
        <v>57.33</v>
      </c>
      <c r="K1681">
        <v>14.638999999999999</v>
      </c>
      <c r="L1681">
        <v>1.4</v>
      </c>
      <c r="M1681">
        <v>0.43177850000000001</v>
      </c>
      <c r="N1681">
        <v>0.32960929999999999</v>
      </c>
      <c r="O1681">
        <v>0.86317250000000001</v>
      </c>
      <c r="P1681">
        <v>0.54349400000000003</v>
      </c>
      <c r="Q1681">
        <v>2.0132485</v>
      </c>
      <c r="S1681" t="s">
        <v>371</v>
      </c>
      <c r="T1681">
        <v>73.891999999999996</v>
      </c>
      <c r="U1681">
        <v>14.132</v>
      </c>
      <c r="V1681">
        <v>0.6</v>
      </c>
      <c r="W1681">
        <v>0.367394</v>
      </c>
      <c r="X1681">
        <v>0.41671269999999999</v>
      </c>
      <c r="Y1681">
        <v>1.4349765000000001</v>
      </c>
      <c r="Z1681">
        <v>0.42055900000000002</v>
      </c>
      <c r="AA1681">
        <v>2.6142788000000001</v>
      </c>
    </row>
    <row r="1682" spans="1:27" ht="14.25" customHeight="1" x14ac:dyDescent="0.2">
      <c r="A1682">
        <v>20160405</v>
      </c>
      <c r="B1682">
        <v>4356266</v>
      </c>
      <c r="C1682" s="2" t="str">
        <f t="shared" si="162"/>
        <v>2016</v>
      </c>
      <c r="D1682" s="2" t="str">
        <f t="shared" si="163"/>
        <v>04</v>
      </c>
      <c r="E1682" s="2" t="str">
        <f t="shared" si="164"/>
        <v>05</v>
      </c>
      <c r="F1682" s="2" t="str">
        <f t="shared" si="165"/>
        <v>05/04/2016</v>
      </c>
      <c r="G1682" s="2">
        <f t="shared" si="166"/>
        <v>168</v>
      </c>
      <c r="H1682" s="2">
        <f t="shared" si="161"/>
        <v>0</v>
      </c>
      <c r="I1682" t="s">
        <v>33</v>
      </c>
      <c r="J1682">
        <v>65.111999999999995</v>
      </c>
      <c r="K1682">
        <v>17.209</v>
      </c>
      <c r="L1682">
        <v>3.6</v>
      </c>
      <c r="M1682">
        <v>0.41641050000000002</v>
      </c>
      <c r="N1682">
        <v>0.33087689999999997</v>
      </c>
      <c r="O1682">
        <v>0.85711890000000002</v>
      </c>
      <c r="P1682">
        <v>0.57462639999999998</v>
      </c>
      <c r="Q1682">
        <v>2.2191192000000002</v>
      </c>
      <c r="S1682" t="s">
        <v>585</v>
      </c>
      <c r="T1682">
        <v>71.521000000000001</v>
      </c>
      <c r="U1682">
        <v>16.309999999999999</v>
      </c>
      <c r="V1682">
        <v>1.1000000000000001</v>
      </c>
      <c r="W1682">
        <v>0.55410269999999995</v>
      </c>
      <c r="X1682">
        <v>0.3112142</v>
      </c>
      <c r="Y1682">
        <v>0.61580710000000005</v>
      </c>
      <c r="Z1682">
        <v>0.2514227</v>
      </c>
      <c r="AA1682">
        <v>1.1144604</v>
      </c>
    </row>
    <row r="1683" spans="1:27" ht="14.25" customHeight="1" x14ac:dyDescent="0.2">
      <c r="A1683">
        <v>20160409</v>
      </c>
      <c r="B1683">
        <v>4356266</v>
      </c>
      <c r="C1683" s="2" t="str">
        <f t="shared" si="162"/>
        <v>2016</v>
      </c>
      <c r="D1683" s="2" t="str">
        <f t="shared" si="163"/>
        <v>04</v>
      </c>
      <c r="E1683" s="2" t="str">
        <f t="shared" si="164"/>
        <v>09</v>
      </c>
      <c r="F1683" s="2" t="str">
        <f t="shared" si="165"/>
        <v>09/04/2016</v>
      </c>
      <c r="G1683" s="2">
        <f t="shared" si="166"/>
        <v>264</v>
      </c>
      <c r="H1683" s="2">
        <f t="shared" si="161"/>
        <v>0</v>
      </c>
      <c r="I1683" t="s">
        <v>33</v>
      </c>
      <c r="J1683">
        <v>61.137999999999998</v>
      </c>
      <c r="K1683">
        <v>16.574999999999999</v>
      </c>
      <c r="L1683">
        <v>9.6999999999999993</v>
      </c>
      <c r="M1683">
        <v>0.2435552</v>
      </c>
      <c r="N1683">
        <v>0.44707360000000002</v>
      </c>
      <c r="O1683">
        <v>2.3938166000000001</v>
      </c>
      <c r="P1683">
        <v>0.54853700000000005</v>
      </c>
      <c r="Q1683">
        <v>3.9022005000000002</v>
      </c>
      <c r="S1683" t="s">
        <v>139</v>
      </c>
      <c r="T1683">
        <v>62.383000000000003</v>
      </c>
      <c r="U1683">
        <v>14.56</v>
      </c>
      <c r="V1683">
        <v>4</v>
      </c>
      <c r="W1683">
        <v>0.51445680000000005</v>
      </c>
      <c r="X1683">
        <v>0.3993717</v>
      </c>
      <c r="Y1683">
        <v>0.89928969999999997</v>
      </c>
      <c r="Z1683">
        <v>0.120045</v>
      </c>
      <c r="AA1683">
        <v>1.1949418999999999</v>
      </c>
    </row>
    <row r="1684" spans="1:27" ht="14.25" customHeight="1" x14ac:dyDescent="0.2">
      <c r="A1684">
        <v>20160414</v>
      </c>
      <c r="B1684">
        <v>4356266</v>
      </c>
      <c r="C1684" s="2" t="str">
        <f t="shared" si="162"/>
        <v>2016</v>
      </c>
      <c r="D1684" s="2" t="str">
        <f t="shared" si="163"/>
        <v>04</v>
      </c>
      <c r="E1684" s="2" t="str">
        <f t="shared" si="164"/>
        <v>14</v>
      </c>
      <c r="F1684" s="2" t="str">
        <f t="shared" si="165"/>
        <v>14/04/2016</v>
      </c>
      <c r="G1684" s="2">
        <f t="shared" si="166"/>
        <v>384</v>
      </c>
      <c r="H1684" s="2">
        <f t="shared" si="161"/>
        <v>0</v>
      </c>
      <c r="I1684" t="s">
        <v>33</v>
      </c>
      <c r="J1684">
        <v>70.861000000000004</v>
      </c>
      <c r="K1684">
        <v>14.972</v>
      </c>
      <c r="L1684">
        <v>0.7</v>
      </c>
      <c r="M1684">
        <v>0.25266189999999999</v>
      </c>
      <c r="N1684">
        <v>0.44506839999999998</v>
      </c>
      <c r="O1684">
        <v>1.9994764</v>
      </c>
      <c r="P1684">
        <v>0.50237419999999999</v>
      </c>
      <c r="Q1684">
        <v>3.8760148000000001</v>
      </c>
      <c r="S1684" t="s">
        <v>184</v>
      </c>
      <c r="T1684">
        <v>67.935000000000002</v>
      </c>
      <c r="U1684">
        <v>15.308</v>
      </c>
      <c r="V1684">
        <v>0</v>
      </c>
      <c r="W1684">
        <v>0.57198130000000003</v>
      </c>
      <c r="X1684">
        <v>0.38158379999999997</v>
      </c>
      <c r="Y1684">
        <v>0.72825609999999996</v>
      </c>
      <c r="Z1684">
        <v>0.19482430000000001</v>
      </c>
      <c r="AA1684">
        <v>1.0955193999999999</v>
      </c>
    </row>
    <row r="1685" spans="1:27" ht="14.25" customHeight="1" x14ac:dyDescent="0.2">
      <c r="A1685">
        <v>20160419</v>
      </c>
      <c r="B1685">
        <v>4356266</v>
      </c>
      <c r="C1685" s="2" t="str">
        <f t="shared" si="162"/>
        <v>2016</v>
      </c>
      <c r="D1685" s="2" t="str">
        <f t="shared" si="163"/>
        <v>04</v>
      </c>
      <c r="E1685" s="2" t="str">
        <f t="shared" si="164"/>
        <v>19</v>
      </c>
      <c r="F1685" s="2" t="str">
        <f t="shared" si="165"/>
        <v>19/04/2016</v>
      </c>
      <c r="G1685" s="2">
        <f t="shared" si="166"/>
        <v>504</v>
      </c>
      <c r="H1685" s="2">
        <f t="shared" si="161"/>
        <v>0</v>
      </c>
      <c r="I1685" t="s">
        <v>721</v>
      </c>
      <c r="J1685">
        <v>93.795000000000002</v>
      </c>
      <c r="K1685">
        <v>17.846</v>
      </c>
      <c r="L1685">
        <v>4.3</v>
      </c>
      <c r="M1685">
        <v>0.18249489999999999</v>
      </c>
      <c r="N1685">
        <v>0.35337809999999997</v>
      </c>
      <c r="O1685">
        <v>2.1919031000000002</v>
      </c>
      <c r="P1685">
        <v>0.54603659999999998</v>
      </c>
      <c r="Q1685">
        <v>5.0201750000000001</v>
      </c>
      <c r="S1685" t="s">
        <v>722</v>
      </c>
      <c r="T1685">
        <v>60.579000000000001</v>
      </c>
      <c r="U1685">
        <v>14.356999999999999</v>
      </c>
      <c r="V1685">
        <v>1.2</v>
      </c>
      <c r="W1685">
        <v>0.45875630000000001</v>
      </c>
      <c r="X1685">
        <v>0.3962212</v>
      </c>
      <c r="Y1685">
        <v>0.88760859999999997</v>
      </c>
      <c r="Z1685">
        <v>0.277389</v>
      </c>
      <c r="AA1685">
        <v>1.4560824000000001</v>
      </c>
    </row>
    <row r="1686" spans="1:27" ht="14.25" customHeight="1" x14ac:dyDescent="0.2">
      <c r="A1686">
        <v>20160419</v>
      </c>
      <c r="B1686">
        <v>4356266</v>
      </c>
      <c r="C1686" s="2" t="str">
        <f t="shared" si="162"/>
        <v>2016</v>
      </c>
      <c r="D1686" s="2" t="str">
        <f t="shared" si="163"/>
        <v>04</v>
      </c>
      <c r="E1686" s="2" t="str">
        <f t="shared" si="164"/>
        <v>19</v>
      </c>
      <c r="F1686" s="2" t="str">
        <f t="shared" si="165"/>
        <v>19/04/2016</v>
      </c>
      <c r="G1686" s="2">
        <f t="shared" si="166"/>
        <v>504</v>
      </c>
      <c r="H1686" s="2">
        <f t="shared" si="161"/>
        <v>1</v>
      </c>
      <c r="I1686" t="s">
        <v>33</v>
      </c>
      <c r="J1686">
        <v>62.957000000000001</v>
      </c>
      <c r="K1686">
        <v>14.757999999999999</v>
      </c>
      <c r="L1686">
        <v>0</v>
      </c>
      <c r="M1686">
        <v>0.27273330000000001</v>
      </c>
      <c r="N1686">
        <v>0.43034440000000002</v>
      </c>
      <c r="O1686">
        <v>1.6557628</v>
      </c>
      <c r="P1686">
        <v>0.54663030000000001</v>
      </c>
      <c r="Q1686">
        <v>3.5538791000000001</v>
      </c>
      <c r="S1686" t="s">
        <v>426</v>
      </c>
      <c r="T1686">
        <v>77.352999999999994</v>
      </c>
      <c r="U1686">
        <v>17.395</v>
      </c>
      <c r="V1686">
        <v>1.9</v>
      </c>
      <c r="W1686">
        <v>0.37368560000000001</v>
      </c>
      <c r="X1686">
        <v>0.41642000000000001</v>
      </c>
      <c r="Y1686">
        <v>1.2721589</v>
      </c>
      <c r="Z1686">
        <v>0.45803070000000001</v>
      </c>
      <c r="AA1686">
        <v>2.7963236999999999</v>
      </c>
    </row>
    <row r="1687" spans="1:27" ht="14.25" customHeight="1" x14ac:dyDescent="0.2">
      <c r="A1687">
        <v>20160423</v>
      </c>
      <c r="B1687">
        <v>4356266</v>
      </c>
      <c r="C1687" s="2" t="str">
        <f t="shared" si="162"/>
        <v>2016</v>
      </c>
      <c r="D1687" s="2" t="str">
        <f t="shared" si="163"/>
        <v>04</v>
      </c>
      <c r="E1687" s="2" t="str">
        <f t="shared" si="164"/>
        <v>23</v>
      </c>
      <c r="F1687" s="2" t="str">
        <f t="shared" si="165"/>
        <v>23/04/2016</v>
      </c>
      <c r="G1687" s="2">
        <f t="shared" si="166"/>
        <v>600</v>
      </c>
      <c r="H1687" s="2">
        <f t="shared" si="161"/>
        <v>0</v>
      </c>
      <c r="I1687" t="s">
        <v>33</v>
      </c>
      <c r="J1687">
        <v>73.38</v>
      </c>
      <c r="K1687">
        <v>17.042999999999999</v>
      </c>
      <c r="L1687">
        <v>2.9</v>
      </c>
      <c r="M1687">
        <v>0.17777660000000001</v>
      </c>
      <c r="N1687">
        <v>0.43953799999999998</v>
      </c>
      <c r="O1687">
        <v>2.6916674</v>
      </c>
      <c r="P1687">
        <v>0.4808712</v>
      </c>
      <c r="Q1687">
        <v>5.5306224999999998</v>
      </c>
      <c r="S1687" t="s">
        <v>723</v>
      </c>
      <c r="T1687">
        <v>66.191999999999993</v>
      </c>
      <c r="U1687">
        <v>15.035</v>
      </c>
      <c r="V1687">
        <v>3.4</v>
      </c>
      <c r="W1687">
        <v>0.32703569999999998</v>
      </c>
      <c r="X1687">
        <v>0.45577489999999998</v>
      </c>
      <c r="Y1687">
        <v>1.6659189000000001</v>
      </c>
      <c r="Z1687">
        <v>0.36514639999999998</v>
      </c>
      <c r="AA1687">
        <v>2.9026171000000001</v>
      </c>
    </row>
    <row r="1688" spans="1:27" ht="14.25" customHeight="1" x14ac:dyDescent="0.2">
      <c r="A1688">
        <v>20160426</v>
      </c>
      <c r="B1688">
        <v>4356266</v>
      </c>
      <c r="C1688" s="2" t="str">
        <f t="shared" si="162"/>
        <v>2016</v>
      </c>
      <c r="D1688" s="2" t="str">
        <f t="shared" si="163"/>
        <v>04</v>
      </c>
      <c r="E1688" s="2" t="str">
        <f t="shared" si="164"/>
        <v>26</v>
      </c>
      <c r="F1688" s="2" t="str">
        <f t="shared" si="165"/>
        <v>26/04/2016</v>
      </c>
      <c r="G1688" s="2">
        <f t="shared" si="166"/>
        <v>672</v>
      </c>
      <c r="H1688" s="2">
        <f t="shared" si="161"/>
        <v>0</v>
      </c>
      <c r="I1688" t="s">
        <v>264</v>
      </c>
      <c r="J1688">
        <v>64.694999999999993</v>
      </c>
      <c r="K1688">
        <v>17.391999999999999</v>
      </c>
      <c r="L1688">
        <v>1.8</v>
      </c>
      <c r="M1688">
        <v>0.30144169999999998</v>
      </c>
      <c r="N1688">
        <v>0.41243740000000001</v>
      </c>
      <c r="O1688">
        <v>1.5679284</v>
      </c>
      <c r="P1688">
        <v>0.39578360000000001</v>
      </c>
      <c r="Q1688">
        <v>2.7343959999999998</v>
      </c>
      <c r="S1688" t="s">
        <v>418</v>
      </c>
      <c r="T1688">
        <v>59.308</v>
      </c>
      <c r="U1688">
        <v>18.050999999999998</v>
      </c>
      <c r="V1688">
        <v>5.9</v>
      </c>
      <c r="W1688">
        <v>0.22192239999999999</v>
      </c>
      <c r="X1688">
        <v>0.3607977</v>
      </c>
      <c r="Y1688">
        <v>1.7352219</v>
      </c>
      <c r="Z1688">
        <v>0.56849910000000003</v>
      </c>
      <c r="AA1688">
        <v>4.7308588</v>
      </c>
    </row>
    <row r="1689" spans="1:27" ht="14.25" customHeight="1" x14ac:dyDescent="0.2">
      <c r="A1689">
        <v>20160428</v>
      </c>
      <c r="B1689">
        <v>4356266</v>
      </c>
      <c r="C1689" s="2" t="str">
        <f t="shared" si="162"/>
        <v>2016</v>
      </c>
      <c r="D1689" s="2" t="str">
        <f t="shared" si="163"/>
        <v>04</v>
      </c>
      <c r="E1689" s="2" t="str">
        <f t="shared" si="164"/>
        <v>28</v>
      </c>
      <c r="F1689" s="2" t="str">
        <f t="shared" si="165"/>
        <v>28/04/2016</v>
      </c>
      <c r="G1689" s="2">
        <f t="shared" si="166"/>
        <v>720</v>
      </c>
      <c r="H1689" s="2">
        <f t="shared" si="161"/>
        <v>0</v>
      </c>
      <c r="I1689" t="s">
        <v>33</v>
      </c>
      <c r="J1689">
        <v>65.525999999999996</v>
      </c>
      <c r="K1689">
        <v>15.206</v>
      </c>
      <c r="L1689">
        <v>0</v>
      </c>
      <c r="M1689">
        <v>0.33437519999999998</v>
      </c>
      <c r="N1689">
        <v>0.43459439999999999</v>
      </c>
      <c r="O1689">
        <v>1.3774052999999999</v>
      </c>
      <c r="P1689">
        <v>0.32676189999999999</v>
      </c>
      <c r="Q1689">
        <v>2.2461102999999998</v>
      </c>
      <c r="S1689" t="s">
        <v>724</v>
      </c>
      <c r="T1689">
        <v>69.825000000000003</v>
      </c>
      <c r="U1689">
        <v>15.022</v>
      </c>
      <c r="V1689">
        <v>1.7</v>
      </c>
      <c r="W1689">
        <v>0.29003519999999999</v>
      </c>
      <c r="X1689">
        <v>0.49889820000000001</v>
      </c>
      <c r="Y1689">
        <v>2.2841347999999999</v>
      </c>
      <c r="Z1689">
        <v>0.40220450000000002</v>
      </c>
      <c r="AA1689">
        <v>3.5235850000000002</v>
      </c>
    </row>
    <row r="1690" spans="1:27" ht="14.25" customHeight="1" x14ac:dyDescent="0.2">
      <c r="A1690">
        <v>20160430</v>
      </c>
      <c r="B1690">
        <v>4356266</v>
      </c>
      <c r="C1690" s="2" t="str">
        <f t="shared" si="162"/>
        <v>2016</v>
      </c>
      <c r="D1690" s="2" t="str">
        <f t="shared" si="163"/>
        <v>04</v>
      </c>
      <c r="E1690" s="2" t="str">
        <f t="shared" si="164"/>
        <v>30</v>
      </c>
      <c r="F1690" s="2" t="str">
        <f t="shared" si="165"/>
        <v>30/04/2016</v>
      </c>
      <c r="G1690" s="2">
        <f t="shared" si="166"/>
        <v>768</v>
      </c>
      <c r="H1690" s="2">
        <f t="shared" si="161"/>
        <v>0</v>
      </c>
      <c r="I1690" t="s">
        <v>33</v>
      </c>
      <c r="J1690">
        <v>67.578000000000003</v>
      </c>
      <c r="K1690">
        <v>15.555999999999999</v>
      </c>
      <c r="L1690">
        <v>0.2</v>
      </c>
      <c r="M1690">
        <v>0.2837538</v>
      </c>
      <c r="N1690">
        <v>0.3530528</v>
      </c>
      <c r="O1690">
        <v>1.4908172</v>
      </c>
      <c r="P1690">
        <v>0.50723549999999995</v>
      </c>
      <c r="Q1690">
        <v>3.3353074</v>
      </c>
      <c r="S1690" t="s">
        <v>480</v>
      </c>
      <c r="T1690">
        <v>67.814999999999998</v>
      </c>
      <c r="U1690">
        <v>16.925000000000001</v>
      </c>
      <c r="V1690">
        <v>0</v>
      </c>
      <c r="W1690">
        <v>0.25689329999999999</v>
      </c>
      <c r="X1690">
        <v>0.5153546</v>
      </c>
      <c r="Y1690">
        <v>2.1712915000000002</v>
      </c>
      <c r="Z1690">
        <v>0.27895819999999999</v>
      </c>
      <c r="AA1690">
        <v>3.3319869999999998</v>
      </c>
    </row>
    <row r="1691" spans="1:27" ht="14.25" customHeight="1" x14ac:dyDescent="0.2">
      <c r="A1691">
        <v>20160505</v>
      </c>
      <c r="B1691">
        <v>4356266</v>
      </c>
      <c r="C1691" s="2" t="str">
        <f t="shared" si="162"/>
        <v>2016</v>
      </c>
      <c r="D1691" s="2" t="str">
        <f t="shared" si="163"/>
        <v>05</v>
      </c>
      <c r="E1691" s="2" t="str">
        <f t="shared" si="164"/>
        <v>05</v>
      </c>
      <c r="F1691" s="2" t="str">
        <f t="shared" si="165"/>
        <v>05/05/2016</v>
      </c>
      <c r="G1691" s="2">
        <f t="shared" si="166"/>
        <v>888</v>
      </c>
      <c r="H1691" s="2">
        <f t="shared" si="161"/>
        <v>0</v>
      </c>
      <c r="I1691" t="s">
        <v>33</v>
      </c>
      <c r="J1691">
        <v>68.48</v>
      </c>
      <c r="K1691">
        <v>16.100999999999999</v>
      </c>
      <c r="L1691">
        <v>1.3</v>
      </c>
      <c r="M1691">
        <v>0.36881799999999998</v>
      </c>
      <c r="N1691">
        <v>0.45947700000000002</v>
      </c>
      <c r="O1691">
        <v>1.3565320000000001</v>
      </c>
      <c r="P1691">
        <v>0.28784579999999999</v>
      </c>
      <c r="Q1691">
        <v>2.2682901000000002</v>
      </c>
      <c r="S1691" t="s">
        <v>559</v>
      </c>
      <c r="T1691">
        <v>61.34</v>
      </c>
      <c r="U1691">
        <v>21.733000000000001</v>
      </c>
      <c r="V1691">
        <v>7.4</v>
      </c>
      <c r="W1691">
        <v>0.2957494</v>
      </c>
      <c r="X1691">
        <v>0.44218760000000001</v>
      </c>
      <c r="Y1691">
        <v>1.9790133999999999</v>
      </c>
      <c r="Z1691">
        <v>0.4626615</v>
      </c>
      <c r="AA1691">
        <v>3.5725647</v>
      </c>
    </row>
    <row r="1692" spans="1:27" ht="14.25" customHeight="1" x14ac:dyDescent="0.2">
      <c r="A1692">
        <v>20160512</v>
      </c>
      <c r="B1692">
        <v>4356266</v>
      </c>
      <c r="C1692" s="2" t="str">
        <f t="shared" si="162"/>
        <v>2016</v>
      </c>
      <c r="D1692" s="2" t="str">
        <f t="shared" si="163"/>
        <v>05</v>
      </c>
      <c r="E1692" s="2" t="str">
        <f t="shared" si="164"/>
        <v>12</v>
      </c>
      <c r="F1692" s="2" t="str">
        <f t="shared" si="165"/>
        <v>12/05/2016</v>
      </c>
      <c r="G1692" s="2">
        <f t="shared" si="166"/>
        <v>1056</v>
      </c>
      <c r="H1692" s="2">
        <f t="shared" si="161"/>
        <v>0</v>
      </c>
      <c r="I1692" t="s">
        <v>33</v>
      </c>
      <c r="J1692">
        <v>65.950999999999993</v>
      </c>
      <c r="K1692">
        <v>14.888999999999999</v>
      </c>
      <c r="L1692">
        <v>0.2</v>
      </c>
      <c r="M1692">
        <v>0.20861859999999999</v>
      </c>
      <c r="N1692">
        <v>0.6433875</v>
      </c>
      <c r="O1692">
        <v>3.2529392000000001</v>
      </c>
      <c r="P1692">
        <v>0.2334302</v>
      </c>
      <c r="Q1692">
        <v>4.5066958000000001</v>
      </c>
      <c r="S1692" t="s">
        <v>71</v>
      </c>
      <c r="T1692">
        <v>66.691999999999993</v>
      </c>
      <c r="U1692">
        <v>15.599</v>
      </c>
      <c r="V1692">
        <v>0.6</v>
      </c>
      <c r="W1692">
        <v>0.21721770000000001</v>
      </c>
      <c r="X1692">
        <v>0.43381059999999999</v>
      </c>
      <c r="Y1692">
        <v>2.5732290999999998</v>
      </c>
      <c r="Z1692">
        <v>0.48518319999999998</v>
      </c>
      <c r="AA1692">
        <v>4.4321066</v>
      </c>
    </row>
    <row r="1693" spans="1:27" ht="14.25" customHeight="1" x14ac:dyDescent="0.2">
      <c r="A1693">
        <v>20160517</v>
      </c>
      <c r="B1693">
        <v>4356266</v>
      </c>
      <c r="C1693" s="2" t="str">
        <f t="shared" si="162"/>
        <v>2016</v>
      </c>
      <c r="D1693" s="2" t="str">
        <f t="shared" si="163"/>
        <v>05</v>
      </c>
      <c r="E1693" s="2" t="str">
        <f t="shared" si="164"/>
        <v>17</v>
      </c>
      <c r="F1693" s="2" t="str">
        <f t="shared" si="165"/>
        <v>17/05/2016</v>
      </c>
      <c r="G1693" s="2">
        <f t="shared" si="166"/>
        <v>1176</v>
      </c>
      <c r="H1693" s="2">
        <f t="shared" si="161"/>
        <v>0</v>
      </c>
      <c r="I1693" t="s">
        <v>33</v>
      </c>
      <c r="J1693">
        <v>70.319000000000003</v>
      </c>
      <c r="K1693">
        <v>18.552</v>
      </c>
      <c r="L1693">
        <v>7.6</v>
      </c>
      <c r="M1693">
        <v>0.32202900000000001</v>
      </c>
      <c r="N1693">
        <v>0.40097090000000002</v>
      </c>
      <c r="O1693">
        <v>1.4366817000000001</v>
      </c>
      <c r="P1693">
        <v>0.47145540000000002</v>
      </c>
      <c r="Q1693">
        <v>2.9594767000000002</v>
      </c>
      <c r="S1693" t="s">
        <v>353</v>
      </c>
      <c r="T1693">
        <v>70.278999999999996</v>
      </c>
      <c r="U1693">
        <v>15.816000000000001</v>
      </c>
      <c r="V1693">
        <v>8.1</v>
      </c>
      <c r="W1693">
        <v>0.18811620000000001</v>
      </c>
      <c r="X1693">
        <v>0.42067549999999998</v>
      </c>
      <c r="Y1693">
        <v>2.8597667000000002</v>
      </c>
      <c r="Z1693">
        <v>0.57126030000000005</v>
      </c>
      <c r="AA1693">
        <v>5.3642254999999999</v>
      </c>
    </row>
    <row r="1694" spans="1:27" ht="14.25" customHeight="1" x14ac:dyDescent="0.2">
      <c r="A1694">
        <v>20160521</v>
      </c>
      <c r="B1694">
        <v>4356266</v>
      </c>
      <c r="C1694" s="2" t="str">
        <f t="shared" si="162"/>
        <v>2016</v>
      </c>
      <c r="D1694" s="2" t="str">
        <f t="shared" si="163"/>
        <v>05</v>
      </c>
      <c r="E1694" s="2" t="str">
        <f t="shared" si="164"/>
        <v>21</v>
      </c>
      <c r="F1694" s="2" t="str">
        <f t="shared" si="165"/>
        <v>21/05/2016</v>
      </c>
      <c r="G1694" s="2">
        <f t="shared" si="166"/>
        <v>1272</v>
      </c>
      <c r="H1694" s="2">
        <f t="shared" si="161"/>
        <v>0</v>
      </c>
      <c r="I1694" t="s">
        <v>106</v>
      </c>
      <c r="J1694">
        <v>65.162999999999997</v>
      </c>
      <c r="K1694">
        <v>16.099</v>
      </c>
      <c r="L1694">
        <v>1.2</v>
      </c>
      <c r="M1694">
        <v>0.44014730000000002</v>
      </c>
      <c r="N1694">
        <v>0.38802560000000003</v>
      </c>
      <c r="O1694">
        <v>1.1864498999999999</v>
      </c>
      <c r="P1694">
        <v>0.27145029999999998</v>
      </c>
      <c r="Q1694">
        <v>1.4677001999999999</v>
      </c>
      <c r="S1694" t="s">
        <v>434</v>
      </c>
      <c r="T1694">
        <v>66.739000000000004</v>
      </c>
      <c r="U1694">
        <v>15.268000000000001</v>
      </c>
      <c r="V1694">
        <v>4.3</v>
      </c>
      <c r="W1694">
        <v>0.4364287</v>
      </c>
      <c r="X1694">
        <v>0.36722749999999998</v>
      </c>
      <c r="Y1694">
        <v>0.97187020000000002</v>
      </c>
      <c r="Z1694">
        <v>0.3647553</v>
      </c>
      <c r="AA1694">
        <v>1.7626307999999999</v>
      </c>
    </row>
    <row r="1695" spans="1:27" ht="14.25" customHeight="1" x14ac:dyDescent="0.2">
      <c r="A1695">
        <v>20160524</v>
      </c>
      <c r="B1695">
        <v>4356266</v>
      </c>
      <c r="C1695" s="2" t="str">
        <f t="shared" si="162"/>
        <v>2016</v>
      </c>
      <c r="D1695" s="2" t="str">
        <f t="shared" si="163"/>
        <v>05</v>
      </c>
      <c r="E1695" s="2" t="str">
        <f t="shared" si="164"/>
        <v>24</v>
      </c>
      <c r="F1695" s="2" t="str">
        <f t="shared" si="165"/>
        <v>24/05/2016</v>
      </c>
      <c r="G1695" s="2">
        <f t="shared" si="166"/>
        <v>1344</v>
      </c>
      <c r="H1695" s="2">
        <f t="shared" si="161"/>
        <v>0</v>
      </c>
      <c r="I1695" t="s">
        <v>33</v>
      </c>
      <c r="J1695">
        <v>63.956000000000003</v>
      </c>
      <c r="K1695">
        <v>14.781000000000001</v>
      </c>
      <c r="L1695">
        <v>0.4</v>
      </c>
      <c r="M1695">
        <v>0.63410960000000005</v>
      </c>
      <c r="N1695">
        <v>0.25797829999999999</v>
      </c>
      <c r="O1695">
        <v>0.53048890000000004</v>
      </c>
      <c r="P1695">
        <v>0.31998650000000001</v>
      </c>
      <c r="Q1695">
        <v>1.2332337</v>
      </c>
      <c r="S1695" t="s">
        <v>78</v>
      </c>
      <c r="T1695">
        <v>63.628</v>
      </c>
      <c r="U1695">
        <v>15.335000000000001</v>
      </c>
      <c r="V1695">
        <v>1.8</v>
      </c>
      <c r="W1695">
        <v>0.33317750000000002</v>
      </c>
      <c r="X1695">
        <v>0.38593100000000002</v>
      </c>
      <c r="Y1695">
        <v>1.313628</v>
      </c>
      <c r="Z1695">
        <v>0.44153910000000002</v>
      </c>
      <c r="AA1695">
        <v>2.9253195000000001</v>
      </c>
    </row>
    <row r="1696" spans="1:27" ht="14.25" customHeight="1" x14ac:dyDescent="0.2">
      <c r="A1696">
        <v>20160528</v>
      </c>
      <c r="B1696">
        <v>4356266</v>
      </c>
      <c r="C1696" s="2" t="str">
        <f t="shared" si="162"/>
        <v>2016</v>
      </c>
      <c r="D1696" s="2" t="str">
        <f t="shared" si="163"/>
        <v>05</v>
      </c>
      <c r="E1696" s="2" t="str">
        <f t="shared" si="164"/>
        <v>28</v>
      </c>
      <c r="F1696" s="2" t="str">
        <f t="shared" si="165"/>
        <v>28/05/2016</v>
      </c>
      <c r="G1696" s="2">
        <f t="shared" si="166"/>
        <v>1440</v>
      </c>
      <c r="H1696" s="2">
        <f t="shared" si="161"/>
        <v>0</v>
      </c>
      <c r="I1696" t="s">
        <v>33</v>
      </c>
      <c r="J1696">
        <v>65.27</v>
      </c>
      <c r="K1696">
        <v>15.297000000000001</v>
      </c>
      <c r="L1696">
        <v>4.7</v>
      </c>
      <c r="M1696">
        <v>0.3813376</v>
      </c>
      <c r="N1696">
        <v>0.39648600000000001</v>
      </c>
      <c r="O1696">
        <v>1.3557087000000001</v>
      </c>
      <c r="P1696">
        <v>0.39230490000000001</v>
      </c>
      <c r="Q1696">
        <v>2.3913769</v>
      </c>
      <c r="S1696" t="s">
        <v>725</v>
      </c>
      <c r="T1696">
        <v>71.162000000000006</v>
      </c>
      <c r="U1696">
        <v>18.809000000000001</v>
      </c>
      <c r="V1696">
        <v>2.6</v>
      </c>
      <c r="W1696">
        <v>0.23017560000000001</v>
      </c>
      <c r="X1696">
        <v>0.35714129999999999</v>
      </c>
      <c r="Y1696">
        <v>1.6080846</v>
      </c>
      <c r="Z1696">
        <v>0.46585860000000001</v>
      </c>
      <c r="AA1696">
        <v>3.5558749000000001</v>
      </c>
    </row>
    <row r="1697" spans="1:27" ht="14.25" customHeight="1" x14ac:dyDescent="0.2">
      <c r="A1697">
        <v>20160531</v>
      </c>
      <c r="B1697">
        <v>4356266</v>
      </c>
      <c r="C1697" s="2" t="str">
        <f t="shared" si="162"/>
        <v>2016</v>
      </c>
      <c r="D1697" s="2" t="str">
        <f t="shared" si="163"/>
        <v>05</v>
      </c>
      <c r="E1697" s="2" t="str">
        <f t="shared" si="164"/>
        <v>31</v>
      </c>
      <c r="F1697" s="2" t="str">
        <f t="shared" si="165"/>
        <v>31/05/2016</v>
      </c>
      <c r="G1697" s="2">
        <f t="shared" si="166"/>
        <v>1512</v>
      </c>
      <c r="H1697" s="2">
        <f t="shared" si="161"/>
        <v>0</v>
      </c>
      <c r="I1697" t="s">
        <v>33</v>
      </c>
      <c r="J1697">
        <v>70.566999999999993</v>
      </c>
      <c r="K1697">
        <v>17.079999999999998</v>
      </c>
      <c r="L1697">
        <v>1.3</v>
      </c>
      <c r="M1697">
        <v>0.51530580000000004</v>
      </c>
      <c r="N1697">
        <v>0.30804949999999998</v>
      </c>
      <c r="O1697">
        <v>0.60644600000000004</v>
      </c>
      <c r="P1697">
        <v>0.30925589999999997</v>
      </c>
      <c r="Q1697">
        <v>1.3149196999999999</v>
      </c>
      <c r="S1697" t="s">
        <v>306</v>
      </c>
      <c r="T1697">
        <v>69.77</v>
      </c>
      <c r="U1697">
        <v>15.808999999999999</v>
      </c>
      <c r="V1697">
        <v>0</v>
      </c>
      <c r="W1697">
        <v>0.46877340000000001</v>
      </c>
      <c r="X1697">
        <v>0.31690380000000001</v>
      </c>
      <c r="Y1697">
        <v>0.76971259999999997</v>
      </c>
      <c r="Z1697">
        <v>0.32210260000000002</v>
      </c>
      <c r="AA1697">
        <v>1.6875191</v>
      </c>
    </row>
    <row r="1698" spans="1:27" ht="14.25" customHeight="1" x14ac:dyDescent="0.2">
      <c r="A1698">
        <v>20160604</v>
      </c>
      <c r="B1698">
        <v>4356266</v>
      </c>
      <c r="C1698" s="2" t="str">
        <f t="shared" si="162"/>
        <v>2016</v>
      </c>
      <c r="D1698" s="2" t="str">
        <f t="shared" si="163"/>
        <v>06</v>
      </c>
      <c r="E1698" s="2" t="str">
        <f t="shared" si="164"/>
        <v>04</v>
      </c>
      <c r="F1698" s="2" t="str">
        <f t="shared" si="165"/>
        <v>04/06/2016</v>
      </c>
      <c r="G1698" s="2">
        <f t="shared" si="166"/>
        <v>1608</v>
      </c>
      <c r="H1698" s="2">
        <f t="shared" si="161"/>
        <v>0</v>
      </c>
      <c r="I1698" t="s">
        <v>33</v>
      </c>
      <c r="J1698">
        <v>76.921000000000006</v>
      </c>
      <c r="K1698">
        <v>20.253</v>
      </c>
      <c r="L1698">
        <v>1.4</v>
      </c>
      <c r="M1698">
        <v>0.1352285</v>
      </c>
      <c r="N1698">
        <v>0.62808339999999996</v>
      </c>
      <c r="O1698">
        <v>5.0927042</v>
      </c>
      <c r="P1698">
        <v>0.24978410000000001</v>
      </c>
      <c r="Q1698">
        <v>6.2319776999999998</v>
      </c>
      <c r="S1698" t="s">
        <v>726</v>
      </c>
      <c r="T1698">
        <v>78.066999999999993</v>
      </c>
      <c r="U1698">
        <v>24.137</v>
      </c>
      <c r="V1698">
        <v>6.3</v>
      </c>
      <c r="W1698">
        <v>0.13221569999999999</v>
      </c>
      <c r="X1698">
        <v>0.43038300000000002</v>
      </c>
      <c r="Y1698">
        <v>3.5611087000000001</v>
      </c>
      <c r="Z1698">
        <v>0.5302268</v>
      </c>
      <c r="AA1698">
        <v>7.8372856000000004</v>
      </c>
    </row>
    <row r="1699" spans="1:27" ht="14.25" customHeight="1" x14ac:dyDescent="0.2">
      <c r="A1699">
        <v>20160607</v>
      </c>
      <c r="B1699">
        <v>4356266</v>
      </c>
      <c r="C1699" s="2" t="str">
        <f t="shared" si="162"/>
        <v>2016</v>
      </c>
      <c r="D1699" s="2" t="str">
        <f t="shared" si="163"/>
        <v>06</v>
      </c>
      <c r="E1699" s="2" t="str">
        <f t="shared" si="164"/>
        <v>07</v>
      </c>
      <c r="F1699" s="2" t="str">
        <f t="shared" si="165"/>
        <v>07/06/2016</v>
      </c>
      <c r="G1699" s="2">
        <f t="shared" si="166"/>
        <v>1680</v>
      </c>
      <c r="H1699" s="2">
        <f t="shared" si="161"/>
        <v>0</v>
      </c>
      <c r="I1699" t="s">
        <v>33</v>
      </c>
      <c r="J1699">
        <v>67.076999999999998</v>
      </c>
      <c r="K1699">
        <v>19.125</v>
      </c>
      <c r="L1699">
        <v>0.9</v>
      </c>
      <c r="M1699">
        <v>0.14748049999999999</v>
      </c>
      <c r="N1699">
        <v>0.63512670000000004</v>
      </c>
      <c r="O1699">
        <v>4.6988484000000001</v>
      </c>
      <c r="P1699">
        <v>0.34640320000000002</v>
      </c>
      <c r="Q1699">
        <v>6.2093730999999996</v>
      </c>
      <c r="S1699" t="s">
        <v>134</v>
      </c>
      <c r="T1699">
        <v>62.317999999999998</v>
      </c>
      <c r="U1699">
        <v>16.440000000000001</v>
      </c>
      <c r="V1699">
        <v>0</v>
      </c>
      <c r="W1699">
        <v>0.28232879999999999</v>
      </c>
      <c r="X1699">
        <v>0.54590669999999997</v>
      </c>
      <c r="Y1699">
        <v>2.065321</v>
      </c>
      <c r="Z1699">
        <v>0.35032550000000001</v>
      </c>
      <c r="AA1699">
        <v>3.2309977999999999</v>
      </c>
    </row>
    <row r="1700" spans="1:27" ht="14.25" customHeight="1" x14ac:dyDescent="0.2">
      <c r="A1700">
        <v>20160609</v>
      </c>
      <c r="B1700">
        <v>4356266</v>
      </c>
      <c r="C1700" s="2" t="str">
        <f t="shared" si="162"/>
        <v>2016</v>
      </c>
      <c r="D1700" s="2" t="str">
        <f t="shared" si="163"/>
        <v>06</v>
      </c>
      <c r="E1700" s="2" t="str">
        <f t="shared" si="164"/>
        <v>09</v>
      </c>
      <c r="F1700" s="2" t="str">
        <f t="shared" si="165"/>
        <v>09/06/2016</v>
      </c>
      <c r="G1700" s="2">
        <f t="shared" si="166"/>
        <v>1728</v>
      </c>
      <c r="H1700" s="2">
        <f t="shared" si="161"/>
        <v>0</v>
      </c>
      <c r="I1700" t="s">
        <v>33</v>
      </c>
      <c r="J1700">
        <v>64.822999999999993</v>
      </c>
      <c r="K1700">
        <v>16.824000000000002</v>
      </c>
      <c r="L1700">
        <v>2.2000000000000002</v>
      </c>
      <c r="M1700">
        <v>0.25973109999999999</v>
      </c>
      <c r="N1700">
        <v>0.45645659999999999</v>
      </c>
      <c r="O1700">
        <v>1.8231664000000001</v>
      </c>
      <c r="P1700">
        <v>0.52504010000000001</v>
      </c>
      <c r="Q1700">
        <v>3.7269358000000001</v>
      </c>
      <c r="S1700" t="s">
        <v>57</v>
      </c>
      <c r="T1700">
        <v>61.005000000000003</v>
      </c>
      <c r="U1700">
        <v>15.348000000000001</v>
      </c>
      <c r="V1700">
        <v>0.6</v>
      </c>
      <c r="W1700">
        <v>0.23807039999999999</v>
      </c>
      <c r="X1700">
        <v>0.42957380000000001</v>
      </c>
      <c r="Y1700">
        <v>1.8006774999999999</v>
      </c>
      <c r="Z1700">
        <v>0.49587769999999998</v>
      </c>
      <c r="AA1700">
        <v>3.7486576999999999</v>
      </c>
    </row>
    <row r="1701" spans="1:27" ht="14.25" customHeight="1" x14ac:dyDescent="0.2">
      <c r="A1701">
        <v>20160611</v>
      </c>
      <c r="B1701">
        <v>4356266</v>
      </c>
      <c r="C1701" s="2" t="str">
        <f t="shared" si="162"/>
        <v>2016</v>
      </c>
      <c r="D1701" s="2" t="str">
        <f t="shared" si="163"/>
        <v>06</v>
      </c>
      <c r="E1701" s="2" t="str">
        <f t="shared" si="164"/>
        <v>11</v>
      </c>
      <c r="F1701" s="2" t="str">
        <f t="shared" si="165"/>
        <v>11/06/2016</v>
      </c>
      <c r="G1701" s="2">
        <f t="shared" si="166"/>
        <v>1776</v>
      </c>
      <c r="H1701" s="2">
        <f t="shared" si="161"/>
        <v>0</v>
      </c>
      <c r="I1701" t="s">
        <v>33</v>
      </c>
      <c r="J1701">
        <v>69.070999999999998</v>
      </c>
      <c r="K1701">
        <v>15.771000000000001</v>
      </c>
      <c r="L1701">
        <v>0</v>
      </c>
      <c r="M1701">
        <v>0.32060319999999998</v>
      </c>
      <c r="N1701">
        <v>0.41069689999999998</v>
      </c>
      <c r="O1701">
        <v>1.3772613</v>
      </c>
      <c r="P1701">
        <v>0.45026969999999999</v>
      </c>
      <c r="Q1701">
        <v>2.5610800999999999</v>
      </c>
      <c r="S1701" t="s">
        <v>78</v>
      </c>
      <c r="T1701">
        <v>68.381</v>
      </c>
      <c r="U1701">
        <v>16.085000000000001</v>
      </c>
      <c r="V1701">
        <v>1.2</v>
      </c>
      <c r="W1701">
        <v>0.11770120000000001</v>
      </c>
      <c r="X1701">
        <v>0.53051990000000004</v>
      </c>
      <c r="Y1701">
        <v>3.9515387999999998</v>
      </c>
      <c r="Z1701">
        <v>0.49205339999999997</v>
      </c>
      <c r="AA1701">
        <v>7.1098507</v>
      </c>
    </row>
    <row r="1702" spans="1:27" ht="14.25" customHeight="1" x14ac:dyDescent="0.2">
      <c r="A1702">
        <v>20160614</v>
      </c>
      <c r="B1702">
        <v>4356266</v>
      </c>
      <c r="C1702" s="2" t="str">
        <f t="shared" si="162"/>
        <v>2016</v>
      </c>
      <c r="D1702" s="2" t="str">
        <f t="shared" si="163"/>
        <v>06</v>
      </c>
      <c r="E1702" s="2" t="str">
        <f t="shared" si="164"/>
        <v>14</v>
      </c>
      <c r="F1702" s="2" t="str">
        <f t="shared" si="165"/>
        <v>14/06/2016</v>
      </c>
      <c r="G1702" s="2">
        <f t="shared" si="166"/>
        <v>1848</v>
      </c>
      <c r="H1702" s="2">
        <f t="shared" si="161"/>
        <v>0</v>
      </c>
      <c r="I1702" t="s">
        <v>33</v>
      </c>
      <c r="J1702">
        <v>71.834000000000003</v>
      </c>
      <c r="K1702">
        <v>17.347000000000001</v>
      </c>
      <c r="L1702">
        <v>1</v>
      </c>
      <c r="M1702">
        <v>0.35628470000000001</v>
      </c>
      <c r="N1702">
        <v>0.33537820000000002</v>
      </c>
      <c r="O1702">
        <v>1.0134255999999999</v>
      </c>
      <c r="P1702">
        <v>0.45837270000000002</v>
      </c>
      <c r="Q1702">
        <v>2.5423002000000001</v>
      </c>
      <c r="S1702" t="s">
        <v>78</v>
      </c>
      <c r="T1702">
        <v>70.715000000000003</v>
      </c>
      <c r="U1702">
        <v>16.802</v>
      </c>
      <c r="V1702">
        <v>6.6</v>
      </c>
      <c r="W1702">
        <v>0.37339840000000002</v>
      </c>
      <c r="X1702">
        <v>0.35224840000000002</v>
      </c>
      <c r="Y1702">
        <v>1.3779528999999999</v>
      </c>
      <c r="Z1702">
        <v>0.43492839999999999</v>
      </c>
      <c r="AA1702">
        <v>2.6232334000000002</v>
      </c>
    </row>
    <row r="1703" spans="1:27" ht="14.25" customHeight="1" x14ac:dyDescent="0.2">
      <c r="A1703">
        <v>20160616</v>
      </c>
      <c r="B1703">
        <v>4356266</v>
      </c>
      <c r="C1703" s="2" t="str">
        <f t="shared" si="162"/>
        <v>2016</v>
      </c>
      <c r="D1703" s="2" t="str">
        <f t="shared" si="163"/>
        <v>06</v>
      </c>
      <c r="E1703" s="2" t="str">
        <f t="shared" si="164"/>
        <v>16</v>
      </c>
      <c r="F1703" s="2" t="str">
        <f t="shared" si="165"/>
        <v>16/06/2016</v>
      </c>
      <c r="G1703" s="2">
        <f t="shared" si="166"/>
        <v>1896</v>
      </c>
      <c r="H1703" s="2">
        <f t="shared" si="161"/>
        <v>0</v>
      </c>
      <c r="I1703" t="s">
        <v>33</v>
      </c>
      <c r="J1703">
        <v>75.524000000000001</v>
      </c>
      <c r="K1703">
        <v>15.975</v>
      </c>
      <c r="L1703">
        <v>3.2</v>
      </c>
      <c r="M1703">
        <v>0.23623620000000001</v>
      </c>
      <c r="N1703">
        <v>0.49110870000000001</v>
      </c>
      <c r="O1703">
        <v>2.0106582999999998</v>
      </c>
      <c r="P1703">
        <v>0.44006269999999997</v>
      </c>
      <c r="Q1703">
        <v>3.8173016</v>
      </c>
      <c r="S1703" t="s">
        <v>78</v>
      </c>
      <c r="T1703">
        <v>78.114000000000004</v>
      </c>
      <c r="U1703">
        <v>16.742999999999999</v>
      </c>
      <c r="V1703">
        <v>4.5</v>
      </c>
      <c r="W1703">
        <v>0.1943481</v>
      </c>
      <c r="X1703">
        <v>0.3947232</v>
      </c>
      <c r="Y1703">
        <v>2.1685851</v>
      </c>
      <c r="Z1703">
        <v>0.5093974</v>
      </c>
      <c r="AA1703">
        <v>4.8721475999999999</v>
      </c>
    </row>
    <row r="1704" spans="1:27" ht="14.25" customHeight="1" x14ac:dyDescent="0.2">
      <c r="A1704">
        <v>20160618</v>
      </c>
      <c r="B1704">
        <v>4356266</v>
      </c>
      <c r="C1704" s="2" t="str">
        <f t="shared" si="162"/>
        <v>2016</v>
      </c>
      <c r="D1704" s="2" t="str">
        <f t="shared" si="163"/>
        <v>06</v>
      </c>
      <c r="E1704" s="2" t="str">
        <f t="shared" si="164"/>
        <v>18</v>
      </c>
      <c r="F1704" s="2" t="str">
        <f t="shared" si="165"/>
        <v>18/06/2016</v>
      </c>
      <c r="G1704" s="2">
        <f t="shared" si="166"/>
        <v>1944</v>
      </c>
      <c r="H1704" s="2">
        <f t="shared" si="161"/>
        <v>0</v>
      </c>
      <c r="I1704" t="s">
        <v>33</v>
      </c>
      <c r="J1704">
        <v>75.962000000000003</v>
      </c>
      <c r="K1704">
        <v>15.688000000000001</v>
      </c>
      <c r="L1704">
        <v>0.5</v>
      </c>
      <c r="M1704">
        <v>0.33463019999999999</v>
      </c>
      <c r="N1704">
        <v>0.48030919999999999</v>
      </c>
      <c r="O1704">
        <v>1.4245422999999999</v>
      </c>
      <c r="P1704">
        <v>0.30035709999999999</v>
      </c>
      <c r="Q1704">
        <v>2.1946694999999998</v>
      </c>
      <c r="S1704" t="s">
        <v>410</v>
      </c>
      <c r="T1704">
        <v>80.494</v>
      </c>
      <c r="U1704">
        <v>18.863</v>
      </c>
      <c r="V1704">
        <v>2.4</v>
      </c>
      <c r="W1704">
        <v>0.2561541</v>
      </c>
      <c r="X1704">
        <v>0.41179929999999998</v>
      </c>
      <c r="Y1704">
        <v>1.6106484000000001</v>
      </c>
      <c r="Z1704">
        <v>0.40198739999999999</v>
      </c>
      <c r="AA1704">
        <v>3.0099442999999999</v>
      </c>
    </row>
    <row r="1705" spans="1:27" ht="14.25" customHeight="1" x14ac:dyDescent="0.2">
      <c r="A1705">
        <v>20160621</v>
      </c>
      <c r="B1705">
        <v>4356266</v>
      </c>
      <c r="C1705" s="2" t="str">
        <f t="shared" si="162"/>
        <v>2016</v>
      </c>
      <c r="D1705" s="2" t="str">
        <f t="shared" si="163"/>
        <v>06</v>
      </c>
      <c r="E1705" s="2" t="str">
        <f t="shared" si="164"/>
        <v>21</v>
      </c>
      <c r="F1705" s="2" t="str">
        <f t="shared" si="165"/>
        <v>21/06/2016</v>
      </c>
      <c r="G1705" s="2">
        <f t="shared" si="166"/>
        <v>2016</v>
      </c>
      <c r="H1705" s="2">
        <f t="shared" si="161"/>
        <v>0</v>
      </c>
      <c r="I1705" t="s">
        <v>33</v>
      </c>
      <c r="J1705">
        <v>72.334000000000003</v>
      </c>
      <c r="K1705">
        <v>15.683999999999999</v>
      </c>
      <c r="L1705">
        <v>6.3</v>
      </c>
      <c r="M1705">
        <v>0.2088516</v>
      </c>
      <c r="N1705">
        <v>0.33018839999999999</v>
      </c>
      <c r="O1705">
        <v>1.8030377</v>
      </c>
      <c r="P1705">
        <v>0.64713319999999996</v>
      </c>
      <c r="Q1705">
        <v>4.9391005999999997</v>
      </c>
      <c r="S1705" t="s">
        <v>239</v>
      </c>
      <c r="T1705">
        <v>65.685000000000002</v>
      </c>
      <c r="U1705">
        <v>14.945</v>
      </c>
      <c r="V1705">
        <v>0</v>
      </c>
      <c r="W1705">
        <v>0.48680329999999999</v>
      </c>
      <c r="X1705">
        <v>0.39538719999999999</v>
      </c>
      <c r="Y1705">
        <v>0.91302989999999995</v>
      </c>
      <c r="Z1705">
        <v>0.3091102</v>
      </c>
      <c r="AA1705">
        <v>1.6380143</v>
      </c>
    </row>
    <row r="1706" spans="1:27" ht="14.25" customHeight="1" x14ac:dyDescent="0.2">
      <c r="A1706">
        <v>20160628</v>
      </c>
      <c r="B1706">
        <v>4356266</v>
      </c>
      <c r="C1706" s="2" t="str">
        <f t="shared" si="162"/>
        <v>2016</v>
      </c>
      <c r="D1706" s="2" t="str">
        <f t="shared" si="163"/>
        <v>06</v>
      </c>
      <c r="E1706" s="2" t="str">
        <f t="shared" si="164"/>
        <v>28</v>
      </c>
      <c r="F1706" s="2" t="str">
        <f t="shared" si="165"/>
        <v>28/06/2016</v>
      </c>
      <c r="G1706" s="2">
        <f t="shared" si="166"/>
        <v>2184</v>
      </c>
      <c r="H1706" s="2">
        <f t="shared" si="161"/>
        <v>0</v>
      </c>
      <c r="I1706" t="s">
        <v>33</v>
      </c>
      <c r="J1706">
        <v>83.811999999999998</v>
      </c>
      <c r="K1706">
        <v>16.260999999999999</v>
      </c>
      <c r="L1706">
        <v>2.4</v>
      </c>
      <c r="M1706">
        <v>0.3392598</v>
      </c>
      <c r="N1706">
        <v>0.46325329999999998</v>
      </c>
      <c r="O1706">
        <v>1.7987744999999999</v>
      </c>
      <c r="P1706">
        <v>0.41006199999999998</v>
      </c>
      <c r="Q1706">
        <v>2.7978871000000001</v>
      </c>
      <c r="S1706" t="s">
        <v>57</v>
      </c>
      <c r="T1706">
        <v>83.373999999999995</v>
      </c>
      <c r="U1706">
        <v>17.338000000000001</v>
      </c>
      <c r="V1706">
        <v>2.1</v>
      </c>
      <c r="W1706">
        <v>0.23050010000000001</v>
      </c>
      <c r="X1706">
        <v>0.49250670000000002</v>
      </c>
      <c r="Y1706">
        <v>2.5663694000000001</v>
      </c>
      <c r="Z1706">
        <v>0.41547319999999999</v>
      </c>
      <c r="AA1706">
        <v>4.0107398999999999</v>
      </c>
    </row>
    <row r="1707" spans="1:27" ht="14.25" customHeight="1" x14ac:dyDescent="0.2">
      <c r="A1707">
        <v>20160702</v>
      </c>
      <c r="B1707">
        <v>4356266</v>
      </c>
      <c r="C1707" s="2" t="str">
        <f t="shared" si="162"/>
        <v>2016</v>
      </c>
      <c r="D1707" s="2" t="str">
        <f t="shared" si="163"/>
        <v>07</v>
      </c>
      <c r="E1707" s="2" t="str">
        <f t="shared" si="164"/>
        <v>02</v>
      </c>
      <c r="F1707" s="2" t="str">
        <f t="shared" si="165"/>
        <v>02/07/2016</v>
      </c>
      <c r="G1707" s="2">
        <f t="shared" si="166"/>
        <v>2280</v>
      </c>
      <c r="H1707" s="2">
        <f t="shared" si="161"/>
        <v>0</v>
      </c>
      <c r="I1707" t="s">
        <v>72</v>
      </c>
      <c r="J1707">
        <v>68.298000000000002</v>
      </c>
      <c r="K1707">
        <v>15.459</v>
      </c>
      <c r="L1707">
        <v>0.4</v>
      </c>
      <c r="M1707">
        <v>0.368564</v>
      </c>
      <c r="N1707">
        <v>0.35134189999999998</v>
      </c>
      <c r="O1707">
        <v>1.2684740999999999</v>
      </c>
      <c r="P1707">
        <v>0.50523030000000002</v>
      </c>
      <c r="Q1707">
        <v>2.8490036999999999</v>
      </c>
      <c r="S1707" t="s">
        <v>519</v>
      </c>
      <c r="T1707">
        <v>67.209999999999994</v>
      </c>
      <c r="U1707">
        <v>14.983000000000001</v>
      </c>
      <c r="V1707">
        <v>0</v>
      </c>
      <c r="W1707">
        <v>0.3858492</v>
      </c>
      <c r="X1707">
        <v>0.46511069999999999</v>
      </c>
      <c r="Y1707">
        <v>1.2411806999999999</v>
      </c>
      <c r="Z1707">
        <v>0.30612309999999998</v>
      </c>
      <c r="AA1707">
        <v>2.1051484999999999</v>
      </c>
    </row>
    <row r="1708" spans="1:27" ht="14.25" customHeight="1" x14ac:dyDescent="0.2">
      <c r="A1708">
        <v>20160705</v>
      </c>
      <c r="B1708">
        <v>4356266</v>
      </c>
      <c r="C1708" s="2" t="str">
        <f t="shared" si="162"/>
        <v>2016</v>
      </c>
      <c r="D1708" s="2" t="str">
        <f t="shared" si="163"/>
        <v>07</v>
      </c>
      <c r="E1708" s="2" t="str">
        <f t="shared" si="164"/>
        <v>05</v>
      </c>
      <c r="F1708" s="2" t="str">
        <f t="shared" si="165"/>
        <v>05/07/2016</v>
      </c>
      <c r="G1708" s="2">
        <f t="shared" si="166"/>
        <v>2352</v>
      </c>
      <c r="H1708" s="2">
        <f t="shared" si="161"/>
        <v>0</v>
      </c>
      <c r="I1708" t="s">
        <v>33</v>
      </c>
      <c r="J1708">
        <v>69.001000000000005</v>
      </c>
      <c r="K1708">
        <v>16.091000000000001</v>
      </c>
      <c r="L1708">
        <v>3.4</v>
      </c>
      <c r="M1708">
        <v>0.29735119999999998</v>
      </c>
      <c r="N1708">
        <v>0.4145703</v>
      </c>
      <c r="O1708">
        <v>1.7734350000000001</v>
      </c>
      <c r="P1708">
        <v>0.43016070000000001</v>
      </c>
      <c r="Q1708">
        <v>2.9663645000000001</v>
      </c>
      <c r="S1708" t="s">
        <v>57</v>
      </c>
      <c r="T1708">
        <v>67.986000000000004</v>
      </c>
      <c r="U1708">
        <v>15.567</v>
      </c>
      <c r="V1708">
        <v>1.1000000000000001</v>
      </c>
      <c r="W1708">
        <v>0.37466310000000003</v>
      </c>
      <c r="X1708">
        <v>0.41595539999999998</v>
      </c>
      <c r="Y1708">
        <v>1.5204230999999999</v>
      </c>
      <c r="Z1708">
        <v>0.32409969999999999</v>
      </c>
      <c r="AA1708">
        <v>2.5045909000000002</v>
      </c>
    </row>
    <row r="1709" spans="1:27" ht="14.25" customHeight="1" x14ac:dyDescent="0.2">
      <c r="A1709">
        <v>20160707</v>
      </c>
      <c r="B1709">
        <v>4356266</v>
      </c>
      <c r="C1709" s="2" t="str">
        <f t="shared" si="162"/>
        <v>2016</v>
      </c>
      <c r="D1709" s="2" t="str">
        <f t="shared" si="163"/>
        <v>07</v>
      </c>
      <c r="E1709" s="2" t="str">
        <f t="shared" si="164"/>
        <v>07</v>
      </c>
      <c r="F1709" s="2" t="str">
        <f t="shared" si="165"/>
        <v>07/07/2016</v>
      </c>
      <c r="G1709" s="2">
        <f t="shared" si="166"/>
        <v>2400</v>
      </c>
      <c r="H1709" s="2">
        <f t="shared" si="161"/>
        <v>0</v>
      </c>
      <c r="I1709" t="s">
        <v>77</v>
      </c>
      <c r="J1709">
        <v>66.004999999999995</v>
      </c>
      <c r="K1709">
        <v>15.936</v>
      </c>
      <c r="L1709">
        <v>5.4</v>
      </c>
      <c r="M1709">
        <v>0.2189585</v>
      </c>
      <c r="N1709">
        <v>0.59394670000000005</v>
      </c>
      <c r="O1709">
        <v>3.1192242999999999</v>
      </c>
      <c r="P1709">
        <v>0.27646140000000002</v>
      </c>
      <c r="Q1709">
        <v>4.2061913000000004</v>
      </c>
      <c r="S1709" t="s">
        <v>154</v>
      </c>
      <c r="T1709">
        <v>66.587999999999994</v>
      </c>
      <c r="U1709">
        <v>15.694000000000001</v>
      </c>
      <c r="V1709">
        <v>2</v>
      </c>
      <c r="W1709">
        <v>0.38100410000000001</v>
      </c>
      <c r="X1709">
        <v>0.40924290000000002</v>
      </c>
      <c r="Y1709">
        <v>1.1901524999999999</v>
      </c>
      <c r="Z1709">
        <v>0.39894679999999999</v>
      </c>
      <c r="AA1709">
        <v>2.4059667999999999</v>
      </c>
    </row>
    <row r="1710" spans="1:27" ht="14.25" customHeight="1" x14ac:dyDescent="0.2">
      <c r="A1710">
        <v>20160709</v>
      </c>
      <c r="B1710">
        <v>4356266</v>
      </c>
      <c r="C1710" s="2" t="str">
        <f t="shared" si="162"/>
        <v>2016</v>
      </c>
      <c r="D1710" s="2" t="str">
        <f t="shared" si="163"/>
        <v>07</v>
      </c>
      <c r="E1710" s="2" t="str">
        <f t="shared" si="164"/>
        <v>09</v>
      </c>
      <c r="F1710" s="2" t="str">
        <f t="shared" si="165"/>
        <v>09/07/2016</v>
      </c>
      <c r="G1710" s="2">
        <f t="shared" si="166"/>
        <v>2448</v>
      </c>
      <c r="H1710" s="2">
        <f t="shared" si="161"/>
        <v>0</v>
      </c>
      <c r="I1710" t="s">
        <v>33</v>
      </c>
      <c r="J1710">
        <v>68.918999999999997</v>
      </c>
      <c r="K1710">
        <v>14.661</v>
      </c>
      <c r="L1710">
        <v>1.9</v>
      </c>
      <c r="M1710">
        <v>0.36794470000000001</v>
      </c>
      <c r="N1710">
        <v>0.34878969999999998</v>
      </c>
      <c r="O1710">
        <v>0.98813249999999997</v>
      </c>
      <c r="P1710">
        <v>0.51782989999999995</v>
      </c>
      <c r="Q1710">
        <v>2.0645566</v>
      </c>
      <c r="S1710" t="s">
        <v>48</v>
      </c>
      <c r="T1710">
        <v>64.463999999999999</v>
      </c>
      <c r="U1710">
        <v>16.277999999999999</v>
      </c>
      <c r="V1710">
        <v>2</v>
      </c>
      <c r="W1710">
        <v>0.51544029999999996</v>
      </c>
      <c r="X1710">
        <v>0.29839149999999998</v>
      </c>
      <c r="Y1710">
        <v>0.6337024</v>
      </c>
      <c r="Z1710">
        <v>0.38642569999999998</v>
      </c>
      <c r="AA1710">
        <v>1.3136445000000001</v>
      </c>
    </row>
    <row r="1711" spans="1:27" ht="14.25" customHeight="1" x14ac:dyDescent="0.2">
      <c r="A1711">
        <v>20160712</v>
      </c>
      <c r="B1711">
        <v>4356266</v>
      </c>
      <c r="C1711" s="2" t="str">
        <f t="shared" si="162"/>
        <v>2016</v>
      </c>
      <c r="D1711" s="2" t="str">
        <f t="shared" si="163"/>
        <v>07</v>
      </c>
      <c r="E1711" s="2" t="str">
        <f t="shared" si="164"/>
        <v>12</v>
      </c>
      <c r="F1711" s="2" t="str">
        <f t="shared" si="165"/>
        <v>12/07/2016</v>
      </c>
      <c r="G1711" s="2">
        <f t="shared" si="166"/>
        <v>2520</v>
      </c>
      <c r="H1711" s="2">
        <f t="shared" si="161"/>
        <v>0</v>
      </c>
      <c r="I1711" t="s">
        <v>727</v>
      </c>
      <c r="J1711">
        <v>71.739000000000004</v>
      </c>
      <c r="K1711">
        <v>18.640999999999998</v>
      </c>
      <c r="L1711">
        <v>0.7</v>
      </c>
      <c r="M1711">
        <v>0.33207959999999997</v>
      </c>
      <c r="N1711">
        <v>0.4044855</v>
      </c>
      <c r="O1711">
        <v>1.3640669000000001</v>
      </c>
      <c r="P1711">
        <v>0.52600709999999995</v>
      </c>
      <c r="Q1711">
        <v>3.0712198000000002</v>
      </c>
      <c r="S1711" t="s">
        <v>728</v>
      </c>
      <c r="T1711">
        <v>75.927999999999997</v>
      </c>
      <c r="U1711">
        <v>18.466000000000001</v>
      </c>
      <c r="V1711">
        <v>0.6</v>
      </c>
      <c r="W1711">
        <v>0.2638643</v>
      </c>
      <c r="X1711">
        <v>0.47714990000000002</v>
      </c>
      <c r="Y1711">
        <v>1.9389381000000001</v>
      </c>
      <c r="Z1711">
        <v>0.30794379999999999</v>
      </c>
      <c r="AA1711">
        <v>2.9108432</v>
      </c>
    </row>
    <row r="1712" spans="1:27" ht="14.25" customHeight="1" x14ac:dyDescent="0.2">
      <c r="A1712">
        <v>20160712</v>
      </c>
      <c r="B1712">
        <v>4356266</v>
      </c>
      <c r="C1712" s="2" t="str">
        <f t="shared" si="162"/>
        <v>2016</v>
      </c>
      <c r="D1712" s="2" t="str">
        <f t="shared" si="163"/>
        <v>07</v>
      </c>
      <c r="E1712" s="2" t="str">
        <f t="shared" si="164"/>
        <v>12</v>
      </c>
      <c r="F1712" s="2" t="str">
        <f t="shared" si="165"/>
        <v>12/07/2016</v>
      </c>
      <c r="G1712" s="2">
        <f t="shared" si="166"/>
        <v>2520</v>
      </c>
      <c r="H1712" s="2">
        <f t="shared" si="161"/>
        <v>1</v>
      </c>
      <c r="I1712" t="s">
        <v>33</v>
      </c>
      <c r="J1712">
        <v>72.191000000000003</v>
      </c>
      <c r="K1712">
        <v>18.385999999999999</v>
      </c>
      <c r="L1712">
        <v>3.1</v>
      </c>
      <c r="M1712">
        <v>0.30964399999999997</v>
      </c>
      <c r="N1712">
        <v>0.35825410000000002</v>
      </c>
      <c r="O1712">
        <v>1.4751147</v>
      </c>
      <c r="P1712">
        <v>0.4280506</v>
      </c>
      <c r="Q1712">
        <v>2.9804810000000002</v>
      </c>
      <c r="S1712" t="s">
        <v>429</v>
      </c>
      <c r="T1712">
        <v>70.296999999999997</v>
      </c>
      <c r="U1712">
        <v>18.289000000000001</v>
      </c>
      <c r="V1712">
        <v>9.1999999999999993</v>
      </c>
      <c r="W1712">
        <v>0.216671</v>
      </c>
      <c r="X1712">
        <v>0.39440330000000001</v>
      </c>
      <c r="Y1712">
        <v>2.0213678000000002</v>
      </c>
      <c r="Z1712">
        <v>0.53548519999999999</v>
      </c>
      <c r="AA1712">
        <v>3.9386317000000002</v>
      </c>
    </row>
    <row r="1713" spans="1:27" ht="14.25" customHeight="1" x14ac:dyDescent="0.2">
      <c r="A1713">
        <v>20160714</v>
      </c>
      <c r="B1713">
        <v>4356266</v>
      </c>
      <c r="C1713" s="2" t="str">
        <f t="shared" si="162"/>
        <v>2016</v>
      </c>
      <c r="D1713" s="2" t="str">
        <f t="shared" si="163"/>
        <v>07</v>
      </c>
      <c r="E1713" s="2" t="str">
        <f t="shared" si="164"/>
        <v>14</v>
      </c>
      <c r="F1713" s="2" t="str">
        <f t="shared" si="165"/>
        <v>14/07/2016</v>
      </c>
      <c r="G1713" s="2">
        <f t="shared" si="166"/>
        <v>2568</v>
      </c>
      <c r="H1713" s="2">
        <f t="shared" si="161"/>
        <v>0</v>
      </c>
      <c r="I1713" t="s">
        <v>33</v>
      </c>
      <c r="J1713">
        <v>70.158000000000001</v>
      </c>
      <c r="K1713">
        <v>15.685</v>
      </c>
      <c r="L1713">
        <v>3.8</v>
      </c>
      <c r="M1713">
        <v>0.21760979999999999</v>
      </c>
      <c r="N1713">
        <v>0.35356919999999997</v>
      </c>
      <c r="O1713">
        <v>1.7230885</v>
      </c>
      <c r="P1713">
        <v>0.63061400000000001</v>
      </c>
      <c r="Q1713">
        <v>4.8163969</v>
      </c>
      <c r="S1713" t="s">
        <v>78</v>
      </c>
      <c r="T1713">
        <v>67.668999999999997</v>
      </c>
      <c r="U1713">
        <v>14.776999999999999</v>
      </c>
      <c r="V1713">
        <v>0.4</v>
      </c>
      <c r="W1713">
        <v>0.28906019999999999</v>
      </c>
      <c r="X1713">
        <v>0.44393529999999998</v>
      </c>
      <c r="Y1713">
        <v>1.6161255999999999</v>
      </c>
      <c r="Z1713">
        <v>0.42496509999999998</v>
      </c>
      <c r="AA1713">
        <v>2.7108539</v>
      </c>
    </row>
    <row r="1714" spans="1:27" ht="14.25" customHeight="1" x14ac:dyDescent="0.2">
      <c r="A1714">
        <v>20160716</v>
      </c>
      <c r="B1714">
        <v>4356266</v>
      </c>
      <c r="C1714" s="2" t="str">
        <f t="shared" si="162"/>
        <v>2016</v>
      </c>
      <c r="D1714" s="2" t="str">
        <f t="shared" si="163"/>
        <v>07</v>
      </c>
      <c r="E1714" s="2" t="str">
        <f t="shared" si="164"/>
        <v>16</v>
      </c>
      <c r="F1714" s="2" t="str">
        <f t="shared" si="165"/>
        <v>16/07/2016</v>
      </c>
      <c r="G1714" s="2">
        <f t="shared" si="166"/>
        <v>2616</v>
      </c>
      <c r="H1714" s="2">
        <f t="shared" si="161"/>
        <v>0</v>
      </c>
      <c r="I1714" t="s">
        <v>33</v>
      </c>
      <c r="J1714">
        <v>64.447999999999993</v>
      </c>
      <c r="K1714">
        <v>17.661000000000001</v>
      </c>
      <c r="L1714">
        <v>2.5</v>
      </c>
      <c r="M1714">
        <v>0.26584160000000001</v>
      </c>
      <c r="N1714">
        <v>0.43954959999999998</v>
      </c>
      <c r="O1714">
        <v>1.8927153999999999</v>
      </c>
      <c r="P1714">
        <v>0.39757609999999999</v>
      </c>
      <c r="Q1714">
        <v>3.1308343000000001</v>
      </c>
      <c r="S1714" t="s">
        <v>679</v>
      </c>
      <c r="T1714">
        <v>65.728999999999999</v>
      </c>
      <c r="U1714">
        <v>16.227</v>
      </c>
      <c r="V1714">
        <v>6.2</v>
      </c>
      <c r="W1714">
        <v>0.41628749999999998</v>
      </c>
      <c r="X1714">
        <v>0.4077442</v>
      </c>
      <c r="Y1714">
        <v>1.2496277</v>
      </c>
      <c r="Z1714">
        <v>0.44300840000000002</v>
      </c>
      <c r="AA1714">
        <v>2.2346078</v>
      </c>
    </row>
    <row r="1715" spans="1:27" ht="14.25" customHeight="1" x14ac:dyDescent="0.2">
      <c r="A1715">
        <v>20160719</v>
      </c>
      <c r="B1715">
        <v>4356266</v>
      </c>
      <c r="C1715" s="2" t="str">
        <f t="shared" si="162"/>
        <v>2016</v>
      </c>
      <c r="D1715" s="2" t="str">
        <f t="shared" si="163"/>
        <v>07</v>
      </c>
      <c r="E1715" s="2" t="str">
        <f t="shared" si="164"/>
        <v>19</v>
      </c>
      <c r="F1715" s="2" t="str">
        <f t="shared" si="165"/>
        <v>19/07/2016</v>
      </c>
      <c r="G1715" s="2">
        <f t="shared" si="166"/>
        <v>2688</v>
      </c>
      <c r="H1715" s="2">
        <f t="shared" si="161"/>
        <v>0</v>
      </c>
      <c r="I1715" t="s">
        <v>33</v>
      </c>
      <c r="J1715">
        <v>61.594999999999999</v>
      </c>
      <c r="K1715">
        <v>15.423</v>
      </c>
      <c r="L1715">
        <v>1.2</v>
      </c>
      <c r="M1715">
        <v>0.48886560000000001</v>
      </c>
      <c r="N1715">
        <v>0.38552959999999997</v>
      </c>
      <c r="O1715">
        <v>0.92016679999999995</v>
      </c>
      <c r="P1715">
        <v>0.29978450000000001</v>
      </c>
      <c r="Q1715">
        <v>1.5100739999999999</v>
      </c>
      <c r="S1715" t="s">
        <v>78</v>
      </c>
      <c r="T1715">
        <v>57.195999999999998</v>
      </c>
      <c r="U1715">
        <v>13.897</v>
      </c>
      <c r="V1715">
        <v>0.9</v>
      </c>
      <c r="W1715">
        <v>0.4899577</v>
      </c>
      <c r="X1715">
        <v>0.36864079999999999</v>
      </c>
      <c r="Y1715">
        <v>0.88348919999999997</v>
      </c>
      <c r="Z1715">
        <v>0.33958830000000001</v>
      </c>
      <c r="AA1715">
        <v>1.4801926000000001</v>
      </c>
    </row>
    <row r="1716" spans="1:27" ht="14.25" customHeight="1" x14ac:dyDescent="0.2">
      <c r="A1716">
        <v>20160721</v>
      </c>
      <c r="B1716">
        <v>4356266</v>
      </c>
      <c r="C1716" s="2" t="str">
        <f t="shared" si="162"/>
        <v>2016</v>
      </c>
      <c r="D1716" s="2" t="str">
        <f t="shared" si="163"/>
        <v>07</v>
      </c>
      <c r="E1716" s="2" t="str">
        <f t="shared" si="164"/>
        <v>21</v>
      </c>
      <c r="F1716" s="2" t="str">
        <f t="shared" si="165"/>
        <v>21/07/2016</v>
      </c>
      <c r="G1716" s="2">
        <f t="shared" si="166"/>
        <v>2736</v>
      </c>
      <c r="H1716" s="2">
        <f t="shared" si="161"/>
        <v>0</v>
      </c>
      <c r="I1716" t="s">
        <v>177</v>
      </c>
      <c r="J1716">
        <v>70.471999999999994</v>
      </c>
      <c r="K1716">
        <v>16.657</v>
      </c>
      <c r="L1716">
        <v>3.2</v>
      </c>
      <c r="M1716">
        <v>0.36124220000000001</v>
      </c>
      <c r="N1716">
        <v>0.30383139999999997</v>
      </c>
      <c r="O1716">
        <v>0.93464749999999996</v>
      </c>
      <c r="P1716">
        <v>0.58400169999999996</v>
      </c>
      <c r="Q1716">
        <v>2.5179125999999998</v>
      </c>
      <c r="S1716" t="s">
        <v>278</v>
      </c>
      <c r="T1716">
        <v>68.710999999999999</v>
      </c>
      <c r="U1716">
        <v>15.079000000000001</v>
      </c>
      <c r="V1716">
        <v>0.2</v>
      </c>
      <c r="W1716">
        <v>0.55146919999999999</v>
      </c>
      <c r="X1716">
        <v>0.33375169999999998</v>
      </c>
      <c r="Y1716">
        <v>0.72865069999999998</v>
      </c>
      <c r="Z1716">
        <v>0.2165648</v>
      </c>
      <c r="AA1716">
        <v>1.0369008</v>
      </c>
    </row>
    <row r="1717" spans="1:27" ht="14.25" customHeight="1" x14ac:dyDescent="0.2">
      <c r="A1717">
        <v>20160723</v>
      </c>
      <c r="B1717">
        <v>4356266</v>
      </c>
      <c r="C1717" s="2" t="str">
        <f t="shared" si="162"/>
        <v>2016</v>
      </c>
      <c r="D1717" s="2" t="str">
        <f t="shared" si="163"/>
        <v>07</v>
      </c>
      <c r="E1717" s="2" t="str">
        <f t="shared" si="164"/>
        <v>23</v>
      </c>
      <c r="F1717" s="2" t="str">
        <f t="shared" si="165"/>
        <v>23/07/2016</v>
      </c>
      <c r="G1717" s="2">
        <f t="shared" si="166"/>
        <v>2784</v>
      </c>
      <c r="H1717" s="2">
        <f t="shared" si="161"/>
        <v>0</v>
      </c>
      <c r="I1717" t="s">
        <v>33</v>
      </c>
      <c r="J1717">
        <v>63.627000000000002</v>
      </c>
      <c r="K1717">
        <v>16.738</v>
      </c>
      <c r="L1717">
        <v>1.7</v>
      </c>
      <c r="M1717">
        <v>0.36460239999999999</v>
      </c>
      <c r="N1717">
        <v>0.32954129999999998</v>
      </c>
      <c r="O1717">
        <v>0.94753140000000002</v>
      </c>
      <c r="P1717">
        <v>0.47814980000000001</v>
      </c>
      <c r="Q1717">
        <v>2.0816538000000002</v>
      </c>
      <c r="S1717" t="s">
        <v>330</v>
      </c>
      <c r="T1717">
        <v>63.177999999999997</v>
      </c>
      <c r="U1717">
        <v>17.786000000000001</v>
      </c>
      <c r="V1717">
        <v>6.7</v>
      </c>
      <c r="W1717">
        <v>0.37468059999999997</v>
      </c>
      <c r="X1717">
        <v>0.39648309999999998</v>
      </c>
      <c r="Y1717">
        <v>1.1348613000000001</v>
      </c>
      <c r="Z1717">
        <v>0.45676020000000001</v>
      </c>
      <c r="AA1717">
        <v>2.2107589000000001</v>
      </c>
    </row>
    <row r="1718" spans="1:27" ht="14.25" customHeight="1" x14ac:dyDescent="0.2">
      <c r="A1718">
        <v>20160728</v>
      </c>
      <c r="B1718">
        <v>4356266</v>
      </c>
      <c r="C1718" s="2" t="str">
        <f t="shared" si="162"/>
        <v>2016</v>
      </c>
      <c r="D1718" s="2" t="str">
        <f t="shared" si="163"/>
        <v>07</v>
      </c>
      <c r="E1718" s="2" t="str">
        <f t="shared" si="164"/>
        <v>28</v>
      </c>
      <c r="F1718" s="2" t="str">
        <f t="shared" si="165"/>
        <v>28/07/2016</v>
      </c>
      <c r="G1718" s="2">
        <f t="shared" si="166"/>
        <v>2904</v>
      </c>
      <c r="H1718" s="2">
        <f t="shared" si="161"/>
        <v>0</v>
      </c>
      <c r="I1718" t="s">
        <v>33</v>
      </c>
      <c r="J1718">
        <v>65.411000000000001</v>
      </c>
      <c r="K1718">
        <v>15.253</v>
      </c>
      <c r="L1718">
        <v>0</v>
      </c>
      <c r="M1718">
        <v>0.57373529999999995</v>
      </c>
      <c r="N1718">
        <v>0.24719720000000001</v>
      </c>
      <c r="O1718">
        <v>0.48012700000000003</v>
      </c>
      <c r="P1718">
        <v>0.32676290000000002</v>
      </c>
      <c r="Q1718">
        <v>1.1195117999999999</v>
      </c>
      <c r="S1718" t="s">
        <v>78</v>
      </c>
      <c r="T1718">
        <v>62.085999999999999</v>
      </c>
      <c r="U1718">
        <v>15.045</v>
      </c>
      <c r="V1718">
        <v>0.8</v>
      </c>
      <c r="W1718">
        <v>0.41009390000000001</v>
      </c>
      <c r="X1718">
        <v>0.4634315</v>
      </c>
      <c r="Y1718">
        <v>1.3533819</v>
      </c>
      <c r="Z1718">
        <v>0.33528629999999998</v>
      </c>
      <c r="AA1718">
        <v>2.2139109000000001</v>
      </c>
    </row>
    <row r="1719" spans="1:27" ht="14.25" customHeight="1" x14ac:dyDescent="0.2">
      <c r="A1719">
        <v>20160730</v>
      </c>
      <c r="B1719">
        <v>4356266</v>
      </c>
      <c r="C1719" s="2" t="str">
        <f t="shared" si="162"/>
        <v>2016</v>
      </c>
      <c r="D1719" s="2" t="str">
        <f t="shared" si="163"/>
        <v>07</v>
      </c>
      <c r="E1719" s="2" t="str">
        <f t="shared" si="164"/>
        <v>30</v>
      </c>
      <c r="F1719" s="2" t="str">
        <f t="shared" si="165"/>
        <v>30/07/2016</v>
      </c>
      <c r="G1719" s="2">
        <f t="shared" si="166"/>
        <v>2952</v>
      </c>
      <c r="H1719" s="2">
        <f t="shared" si="161"/>
        <v>0</v>
      </c>
      <c r="I1719" t="s">
        <v>33</v>
      </c>
      <c r="J1719">
        <v>69.793000000000006</v>
      </c>
      <c r="K1719">
        <v>15.173999999999999</v>
      </c>
      <c r="L1719">
        <v>0.3</v>
      </c>
      <c r="M1719">
        <v>0.5253987</v>
      </c>
      <c r="N1719">
        <v>0.35949530000000002</v>
      </c>
      <c r="O1719">
        <v>0.73864750000000001</v>
      </c>
      <c r="P1719">
        <v>0.2601194</v>
      </c>
      <c r="Q1719">
        <v>1.1655078000000001</v>
      </c>
      <c r="S1719" t="s">
        <v>232</v>
      </c>
      <c r="T1719">
        <v>68.915000000000006</v>
      </c>
      <c r="U1719">
        <v>18.323</v>
      </c>
      <c r="V1719">
        <v>0.3</v>
      </c>
      <c r="W1719">
        <v>0.33200229999999997</v>
      </c>
      <c r="X1719">
        <v>0.34409260000000003</v>
      </c>
      <c r="Y1719">
        <v>1.1833643</v>
      </c>
      <c r="Z1719">
        <v>0.55652279999999998</v>
      </c>
      <c r="AA1719">
        <v>2.8285011</v>
      </c>
    </row>
    <row r="1720" spans="1:27" ht="14.25" customHeight="1" x14ac:dyDescent="0.2">
      <c r="A1720">
        <v>20160806</v>
      </c>
      <c r="B1720">
        <v>4356266</v>
      </c>
      <c r="C1720" s="2" t="str">
        <f t="shared" si="162"/>
        <v>2016</v>
      </c>
      <c r="D1720" s="2" t="str">
        <f t="shared" si="163"/>
        <v>08</v>
      </c>
      <c r="E1720" s="2" t="str">
        <f t="shared" si="164"/>
        <v>06</v>
      </c>
      <c r="F1720" s="2" t="str">
        <f t="shared" si="165"/>
        <v>06/08/2016</v>
      </c>
      <c r="G1720" s="2">
        <f t="shared" si="166"/>
        <v>3120</v>
      </c>
      <c r="H1720" s="2">
        <f t="shared" si="161"/>
        <v>0</v>
      </c>
      <c r="I1720" t="s">
        <v>33</v>
      </c>
      <c r="J1720">
        <v>73.91</v>
      </c>
      <c r="K1720">
        <v>16.056000000000001</v>
      </c>
      <c r="L1720">
        <v>3.1</v>
      </c>
      <c r="M1720">
        <v>0.20444380000000001</v>
      </c>
      <c r="N1720">
        <v>0.48669649999999998</v>
      </c>
      <c r="O1720">
        <v>2.6058671000000002</v>
      </c>
      <c r="P1720">
        <v>0.4207053</v>
      </c>
      <c r="Q1720">
        <v>4.3366709999999999</v>
      </c>
      <c r="S1720" t="s">
        <v>324</v>
      </c>
      <c r="T1720">
        <v>71.635999999999996</v>
      </c>
      <c r="U1720">
        <v>16.324999999999999</v>
      </c>
      <c r="V1720">
        <v>6.8</v>
      </c>
      <c r="W1720">
        <v>0.2298173</v>
      </c>
      <c r="X1720">
        <v>0.4478258</v>
      </c>
      <c r="Y1720">
        <v>2.3224520000000002</v>
      </c>
      <c r="Z1720">
        <v>0.61268129999999998</v>
      </c>
      <c r="AA1720">
        <v>5.1904176</v>
      </c>
    </row>
    <row r="1721" spans="1:27" ht="14.25" customHeight="1" x14ac:dyDescent="0.2">
      <c r="A1721">
        <v>20160809</v>
      </c>
      <c r="B1721">
        <v>4356266</v>
      </c>
      <c r="C1721" s="2" t="str">
        <f t="shared" si="162"/>
        <v>2016</v>
      </c>
      <c r="D1721" s="2" t="str">
        <f t="shared" si="163"/>
        <v>08</v>
      </c>
      <c r="E1721" s="2" t="str">
        <f t="shared" si="164"/>
        <v>09</v>
      </c>
      <c r="F1721" s="2" t="str">
        <f t="shared" si="165"/>
        <v>09/08/2016</v>
      </c>
      <c r="G1721" s="2">
        <f t="shared" si="166"/>
        <v>3192</v>
      </c>
      <c r="H1721" s="2">
        <f t="shared" si="161"/>
        <v>0</v>
      </c>
      <c r="I1721" t="s">
        <v>33</v>
      </c>
      <c r="J1721">
        <v>75.622</v>
      </c>
      <c r="K1721">
        <v>15.896000000000001</v>
      </c>
      <c r="L1721">
        <v>1.2</v>
      </c>
      <c r="M1721">
        <v>0.3169939</v>
      </c>
      <c r="N1721">
        <v>0.54913699999999999</v>
      </c>
      <c r="O1721">
        <v>2.1797534999999999</v>
      </c>
      <c r="P1721">
        <v>0.27479300000000001</v>
      </c>
      <c r="Q1721">
        <v>2.710585</v>
      </c>
      <c r="S1721" t="s">
        <v>57</v>
      </c>
      <c r="T1721">
        <v>75.260999999999996</v>
      </c>
      <c r="U1721">
        <v>15.61</v>
      </c>
      <c r="V1721">
        <v>2.6</v>
      </c>
      <c r="W1721">
        <v>0.28164840000000002</v>
      </c>
      <c r="X1721">
        <v>0.46644570000000002</v>
      </c>
      <c r="Y1721">
        <v>2.1415587999999999</v>
      </c>
      <c r="Z1721">
        <v>0.42280030000000002</v>
      </c>
      <c r="AA1721">
        <v>3.7437928</v>
      </c>
    </row>
    <row r="1722" spans="1:27" ht="14.25" customHeight="1" x14ac:dyDescent="0.2">
      <c r="A1722">
        <v>20160811</v>
      </c>
      <c r="B1722">
        <v>4356266</v>
      </c>
      <c r="C1722" s="2" t="str">
        <f t="shared" si="162"/>
        <v>2016</v>
      </c>
      <c r="D1722" s="2" t="str">
        <f t="shared" si="163"/>
        <v>08</v>
      </c>
      <c r="E1722" s="2" t="str">
        <f t="shared" si="164"/>
        <v>11</v>
      </c>
      <c r="F1722" s="2" t="str">
        <f t="shared" si="165"/>
        <v>11/08/2016</v>
      </c>
      <c r="G1722" s="2">
        <f t="shared" si="166"/>
        <v>3240</v>
      </c>
      <c r="H1722" s="2">
        <f t="shared" si="161"/>
        <v>0</v>
      </c>
      <c r="I1722" t="s">
        <v>33</v>
      </c>
      <c r="J1722">
        <v>76.942999999999998</v>
      </c>
      <c r="K1722">
        <v>17.562999999999999</v>
      </c>
      <c r="L1722">
        <v>2.4</v>
      </c>
      <c r="M1722">
        <v>0.21198539999999999</v>
      </c>
      <c r="N1722">
        <v>0.45213120000000001</v>
      </c>
      <c r="O1722">
        <v>2.2360248</v>
      </c>
      <c r="P1722">
        <v>0.51679750000000002</v>
      </c>
      <c r="Q1722">
        <v>4.5289652</v>
      </c>
      <c r="S1722" t="s">
        <v>79</v>
      </c>
      <c r="T1722">
        <v>78.695999999999998</v>
      </c>
      <c r="U1722">
        <v>16.791</v>
      </c>
      <c r="V1722">
        <v>5</v>
      </c>
      <c r="W1722">
        <v>0.2433573</v>
      </c>
      <c r="X1722">
        <v>0.43854179999999998</v>
      </c>
      <c r="Y1722">
        <v>1.9922329000000001</v>
      </c>
      <c r="Z1722">
        <v>0.50573089999999998</v>
      </c>
      <c r="AA1722">
        <v>4.2209795999999997</v>
      </c>
    </row>
    <row r="1723" spans="1:27" ht="14.25" customHeight="1" x14ac:dyDescent="0.2">
      <c r="A1723">
        <v>20160813</v>
      </c>
      <c r="B1723">
        <v>4356266</v>
      </c>
      <c r="C1723" s="2" t="str">
        <f t="shared" si="162"/>
        <v>2016</v>
      </c>
      <c r="D1723" s="2" t="str">
        <f t="shared" si="163"/>
        <v>08</v>
      </c>
      <c r="E1723" s="2" t="str">
        <f t="shared" si="164"/>
        <v>13</v>
      </c>
      <c r="F1723" s="2" t="str">
        <f t="shared" si="165"/>
        <v>13/08/2016</v>
      </c>
      <c r="G1723" s="2">
        <f t="shared" si="166"/>
        <v>3288</v>
      </c>
      <c r="H1723" s="2">
        <f t="shared" si="161"/>
        <v>0</v>
      </c>
      <c r="I1723" t="s">
        <v>33</v>
      </c>
      <c r="J1723">
        <v>76.234999999999999</v>
      </c>
      <c r="K1723">
        <v>15.922000000000001</v>
      </c>
      <c r="L1723">
        <v>0.7</v>
      </c>
      <c r="M1723">
        <v>0.29369610000000002</v>
      </c>
      <c r="N1723">
        <v>0.52854440000000003</v>
      </c>
      <c r="O1723">
        <v>2.0183021999999999</v>
      </c>
      <c r="P1723">
        <v>0.29468119999999998</v>
      </c>
      <c r="Q1723">
        <v>2.8015416000000002</v>
      </c>
      <c r="S1723" t="s">
        <v>69</v>
      </c>
      <c r="T1723">
        <v>75.442999999999998</v>
      </c>
      <c r="U1723">
        <v>16.042999999999999</v>
      </c>
      <c r="V1723">
        <v>0</v>
      </c>
      <c r="W1723">
        <v>0.52023419999999998</v>
      </c>
      <c r="X1723">
        <v>0.30707269999999998</v>
      </c>
      <c r="Y1723">
        <v>0.61370690000000006</v>
      </c>
      <c r="Z1723">
        <v>0.34259919999999999</v>
      </c>
      <c r="AA1723">
        <v>1.3362407000000001</v>
      </c>
    </row>
    <row r="1724" spans="1:27" ht="14.25" customHeight="1" x14ac:dyDescent="0.2">
      <c r="A1724">
        <v>20160816</v>
      </c>
      <c r="B1724">
        <v>4356266</v>
      </c>
      <c r="C1724" s="2" t="str">
        <f t="shared" si="162"/>
        <v>2016</v>
      </c>
      <c r="D1724" s="2" t="str">
        <f t="shared" si="163"/>
        <v>08</v>
      </c>
      <c r="E1724" s="2" t="str">
        <f t="shared" si="164"/>
        <v>16</v>
      </c>
      <c r="F1724" s="2" t="str">
        <f t="shared" si="165"/>
        <v>16/08/2016</v>
      </c>
      <c r="G1724" s="2">
        <f t="shared" si="166"/>
        <v>3360</v>
      </c>
      <c r="H1724" s="2">
        <f t="shared" si="161"/>
        <v>0</v>
      </c>
      <c r="I1724" t="s">
        <v>33</v>
      </c>
      <c r="J1724">
        <v>69.781999999999996</v>
      </c>
      <c r="K1724">
        <v>15.252000000000001</v>
      </c>
      <c r="L1724">
        <v>2.9</v>
      </c>
      <c r="M1724">
        <v>0.41212969999999999</v>
      </c>
      <c r="N1724">
        <v>0.3950437</v>
      </c>
      <c r="O1724">
        <v>1.0023184000000001</v>
      </c>
      <c r="P1724">
        <v>0.27183679999999999</v>
      </c>
      <c r="Q1724">
        <v>1.5875197000000001</v>
      </c>
      <c r="S1724" t="s">
        <v>78</v>
      </c>
      <c r="T1724">
        <v>71.146000000000001</v>
      </c>
      <c r="U1724">
        <v>15.371</v>
      </c>
      <c r="V1724">
        <v>0.3</v>
      </c>
      <c r="W1724">
        <v>0.34709790000000001</v>
      </c>
      <c r="X1724">
        <v>0.48084769999999999</v>
      </c>
      <c r="Y1724">
        <v>1.6051145</v>
      </c>
      <c r="Z1724">
        <v>0.29014899999999999</v>
      </c>
      <c r="AA1724">
        <v>2.3651767000000001</v>
      </c>
    </row>
    <row r="1725" spans="1:27" ht="14.25" customHeight="1" x14ac:dyDescent="0.2">
      <c r="A1725">
        <v>20160818</v>
      </c>
      <c r="B1725">
        <v>4356266</v>
      </c>
      <c r="C1725" s="2" t="str">
        <f t="shared" si="162"/>
        <v>2016</v>
      </c>
      <c r="D1725" s="2" t="str">
        <f t="shared" si="163"/>
        <v>08</v>
      </c>
      <c r="E1725" s="2" t="str">
        <f t="shared" si="164"/>
        <v>18</v>
      </c>
      <c r="F1725" s="2" t="str">
        <f t="shared" si="165"/>
        <v>18/08/2016</v>
      </c>
      <c r="G1725" s="2">
        <f t="shared" si="166"/>
        <v>3408</v>
      </c>
      <c r="H1725" s="2">
        <f t="shared" si="161"/>
        <v>0</v>
      </c>
      <c r="I1725" t="s">
        <v>33</v>
      </c>
      <c r="J1725">
        <v>69.385999999999996</v>
      </c>
      <c r="K1725">
        <v>17.632000000000001</v>
      </c>
      <c r="L1725">
        <v>1.6</v>
      </c>
      <c r="M1725">
        <v>0.38755659999999997</v>
      </c>
      <c r="N1725">
        <v>0.28771530000000001</v>
      </c>
      <c r="O1725">
        <v>0.7557758</v>
      </c>
      <c r="P1725">
        <v>0.57104750000000004</v>
      </c>
      <c r="Q1725">
        <v>2.1783052000000001</v>
      </c>
      <c r="S1725" t="s">
        <v>613</v>
      </c>
      <c r="T1725">
        <v>68.875</v>
      </c>
      <c r="U1725">
        <v>16.597999999999999</v>
      </c>
      <c r="V1725">
        <v>3.3</v>
      </c>
      <c r="W1725">
        <v>0.33782580000000001</v>
      </c>
      <c r="X1725">
        <v>0.34973959999999998</v>
      </c>
      <c r="Y1725">
        <v>1.1301570000000001</v>
      </c>
      <c r="Z1725">
        <v>0.47410819999999998</v>
      </c>
      <c r="AA1725">
        <v>2.5823852</v>
      </c>
    </row>
    <row r="1726" spans="1:27" ht="14.25" customHeight="1" x14ac:dyDescent="0.2">
      <c r="A1726">
        <v>20160820</v>
      </c>
      <c r="B1726">
        <v>4356266</v>
      </c>
      <c r="C1726" s="2" t="str">
        <f t="shared" si="162"/>
        <v>2016</v>
      </c>
      <c r="D1726" s="2" t="str">
        <f t="shared" si="163"/>
        <v>08</v>
      </c>
      <c r="E1726" s="2" t="str">
        <f t="shared" si="164"/>
        <v>20</v>
      </c>
      <c r="F1726" s="2" t="str">
        <f t="shared" si="165"/>
        <v>20/08/2016</v>
      </c>
      <c r="G1726" s="2">
        <f t="shared" si="166"/>
        <v>3456</v>
      </c>
      <c r="H1726" s="2">
        <f t="shared" si="161"/>
        <v>0</v>
      </c>
      <c r="I1726" t="s">
        <v>33</v>
      </c>
      <c r="J1726">
        <v>64.432000000000002</v>
      </c>
      <c r="K1726">
        <v>15.625</v>
      </c>
      <c r="L1726">
        <v>0</v>
      </c>
      <c r="M1726">
        <v>0.54701809999999995</v>
      </c>
      <c r="N1726">
        <v>0.33388499999999999</v>
      </c>
      <c r="O1726">
        <v>0.69384069999999998</v>
      </c>
      <c r="P1726">
        <v>0.3328431</v>
      </c>
      <c r="Q1726">
        <v>1.2402702999999999</v>
      </c>
      <c r="S1726" t="s">
        <v>232</v>
      </c>
      <c r="T1726">
        <v>61.06</v>
      </c>
      <c r="U1726">
        <v>15.853999999999999</v>
      </c>
      <c r="V1726">
        <v>1.7</v>
      </c>
      <c r="W1726">
        <v>0.35094629999999999</v>
      </c>
      <c r="X1726">
        <v>0.4157612</v>
      </c>
      <c r="Y1726">
        <v>1.4870996999999999</v>
      </c>
      <c r="Z1726">
        <v>0.43697649999999999</v>
      </c>
      <c r="AA1726">
        <v>2.6686485000000002</v>
      </c>
    </row>
    <row r="1727" spans="1:27" ht="14.25" customHeight="1" x14ac:dyDescent="0.2">
      <c r="A1727">
        <v>20160823</v>
      </c>
      <c r="B1727">
        <v>4356266</v>
      </c>
      <c r="C1727" s="2" t="str">
        <f t="shared" si="162"/>
        <v>2016</v>
      </c>
      <c r="D1727" s="2" t="str">
        <f t="shared" si="163"/>
        <v>08</v>
      </c>
      <c r="E1727" s="2" t="str">
        <f t="shared" si="164"/>
        <v>23</v>
      </c>
      <c r="F1727" s="2" t="str">
        <f t="shared" si="165"/>
        <v>23/08/2016</v>
      </c>
      <c r="G1727" s="2">
        <f t="shared" si="166"/>
        <v>3528</v>
      </c>
      <c r="H1727" s="2">
        <f t="shared" si="161"/>
        <v>0</v>
      </c>
      <c r="I1727" t="s">
        <v>61</v>
      </c>
      <c r="J1727">
        <v>66.643000000000001</v>
      </c>
      <c r="K1727">
        <v>15.478</v>
      </c>
      <c r="L1727">
        <v>2.2000000000000002</v>
      </c>
      <c r="M1727">
        <v>0.51110820000000001</v>
      </c>
      <c r="N1727">
        <v>0.29044779999999998</v>
      </c>
      <c r="O1727">
        <v>0.69814109999999996</v>
      </c>
      <c r="P1727">
        <v>0.52945149999999996</v>
      </c>
      <c r="Q1727">
        <v>1.8036677999999999</v>
      </c>
      <c r="S1727" t="s">
        <v>62</v>
      </c>
      <c r="T1727">
        <v>68.313999999999993</v>
      </c>
      <c r="U1727">
        <v>14.734999999999999</v>
      </c>
      <c r="V1727">
        <v>1.4</v>
      </c>
      <c r="W1727">
        <v>0.48314010000000002</v>
      </c>
      <c r="X1727">
        <v>0.30098170000000002</v>
      </c>
      <c r="Y1727">
        <v>0.80624600000000002</v>
      </c>
      <c r="Z1727">
        <v>0.48333559999999998</v>
      </c>
      <c r="AA1727">
        <v>1.7603557000000001</v>
      </c>
    </row>
    <row r="1728" spans="1:27" ht="14.25" customHeight="1" x14ac:dyDescent="0.2">
      <c r="A1728">
        <v>20160827</v>
      </c>
      <c r="B1728">
        <v>4356266</v>
      </c>
      <c r="C1728" s="2" t="str">
        <f t="shared" si="162"/>
        <v>2016</v>
      </c>
      <c r="D1728" s="2" t="str">
        <f t="shared" si="163"/>
        <v>08</v>
      </c>
      <c r="E1728" s="2" t="str">
        <f t="shared" si="164"/>
        <v>27</v>
      </c>
      <c r="F1728" s="2" t="str">
        <f t="shared" si="165"/>
        <v>27/08/2016</v>
      </c>
      <c r="G1728" s="2">
        <f t="shared" si="166"/>
        <v>3624</v>
      </c>
      <c r="H1728" s="2">
        <f t="shared" si="161"/>
        <v>0</v>
      </c>
      <c r="I1728" t="s">
        <v>33</v>
      </c>
      <c r="J1728">
        <v>66.177999999999997</v>
      </c>
      <c r="K1728">
        <v>15.204000000000001</v>
      </c>
      <c r="L1728">
        <v>3.6</v>
      </c>
      <c r="M1728">
        <v>0.19242500000000001</v>
      </c>
      <c r="N1728">
        <v>0.37715759999999998</v>
      </c>
      <c r="O1728">
        <v>2.1722277999999999</v>
      </c>
      <c r="P1728">
        <v>0.58492750000000004</v>
      </c>
      <c r="Q1728">
        <v>4.7408410999999999</v>
      </c>
      <c r="S1728" t="s">
        <v>324</v>
      </c>
      <c r="T1728">
        <v>69.519000000000005</v>
      </c>
      <c r="U1728">
        <v>16.355</v>
      </c>
      <c r="V1728">
        <v>7.4</v>
      </c>
      <c r="W1728">
        <v>9.4352800000000001E-2</v>
      </c>
      <c r="X1728">
        <v>0.38864080000000001</v>
      </c>
      <c r="Y1728">
        <v>3.5526192000000001</v>
      </c>
      <c r="Z1728">
        <v>0.59144629999999998</v>
      </c>
      <c r="AA1728">
        <v>9.6661794000000008</v>
      </c>
    </row>
    <row r="1729" spans="1:27" ht="14.25" customHeight="1" x14ac:dyDescent="0.2">
      <c r="A1729">
        <v>20160328</v>
      </c>
      <c r="B1729">
        <v>468895</v>
      </c>
      <c r="C1729" s="2" t="str">
        <f t="shared" si="162"/>
        <v>2016</v>
      </c>
      <c r="D1729" s="2" t="str">
        <f t="shared" si="163"/>
        <v>03</v>
      </c>
      <c r="E1729" s="2" t="str">
        <f t="shared" si="164"/>
        <v>28</v>
      </c>
      <c r="F1729" s="2" t="str">
        <f t="shared" si="165"/>
        <v>28/03/2016</v>
      </c>
      <c r="G1729" s="2">
        <f t="shared" si="166"/>
        <v>0</v>
      </c>
      <c r="H1729" s="2">
        <f t="shared" si="161"/>
        <v>0</v>
      </c>
      <c r="I1729" t="s">
        <v>33</v>
      </c>
      <c r="J1729">
        <v>97.552999999999997</v>
      </c>
      <c r="K1729">
        <v>18.053999999999998</v>
      </c>
      <c r="L1729">
        <v>2.1</v>
      </c>
      <c r="M1729">
        <v>0.22640150000000001</v>
      </c>
      <c r="N1729">
        <v>0.3617649</v>
      </c>
      <c r="O1729">
        <v>1.3110455999999999</v>
      </c>
      <c r="P1729">
        <v>0.63092179999999998</v>
      </c>
      <c r="Q1729">
        <v>3.3137694</v>
      </c>
      <c r="S1729" t="s">
        <v>105</v>
      </c>
      <c r="T1729">
        <v>73.903999999999996</v>
      </c>
      <c r="U1729">
        <v>18.709</v>
      </c>
      <c r="V1729">
        <v>1.5</v>
      </c>
      <c r="W1729">
        <v>0.49710320000000002</v>
      </c>
      <c r="X1729">
        <v>0.4128925</v>
      </c>
      <c r="Y1729">
        <v>0.88760760000000005</v>
      </c>
      <c r="Z1729">
        <v>0.22111120000000001</v>
      </c>
      <c r="AA1729">
        <v>1.5071835</v>
      </c>
    </row>
    <row r="1730" spans="1:27" ht="14.25" customHeight="1" x14ac:dyDescent="0.2">
      <c r="A1730">
        <v>20160330</v>
      </c>
      <c r="B1730">
        <v>468895</v>
      </c>
      <c r="C1730" s="2" t="str">
        <f t="shared" si="162"/>
        <v>2016</v>
      </c>
      <c r="D1730" s="2" t="str">
        <f t="shared" si="163"/>
        <v>03</v>
      </c>
      <c r="E1730" s="2" t="str">
        <f t="shared" si="164"/>
        <v>30</v>
      </c>
      <c r="F1730" s="2" t="str">
        <f t="shared" si="165"/>
        <v>30/03/2016</v>
      </c>
      <c r="G1730" s="2">
        <f t="shared" si="166"/>
        <v>48</v>
      </c>
      <c r="H1730" s="2">
        <f t="shared" si="161"/>
        <v>0</v>
      </c>
      <c r="I1730" t="s">
        <v>537</v>
      </c>
      <c r="J1730">
        <v>102.07599999999999</v>
      </c>
      <c r="K1730">
        <v>14.395</v>
      </c>
      <c r="L1730">
        <v>0</v>
      </c>
      <c r="M1730">
        <v>0.38679380000000002</v>
      </c>
      <c r="N1730">
        <v>0.56661070000000002</v>
      </c>
      <c r="O1730">
        <v>1.7099747000000001</v>
      </c>
      <c r="P1730">
        <v>0.33767629999999998</v>
      </c>
      <c r="Q1730">
        <v>2.5031002</v>
      </c>
      <c r="S1730" t="s">
        <v>729</v>
      </c>
      <c r="T1730">
        <v>96.344999999999999</v>
      </c>
      <c r="U1730">
        <v>16.36</v>
      </c>
      <c r="V1730">
        <v>7.9</v>
      </c>
      <c r="W1730">
        <v>0.31347950000000002</v>
      </c>
      <c r="X1730">
        <v>0.27647759999999999</v>
      </c>
      <c r="Y1730">
        <v>1.0879451</v>
      </c>
      <c r="Z1730">
        <v>0.6535301</v>
      </c>
      <c r="AA1730">
        <v>3.4303913000000001</v>
      </c>
    </row>
    <row r="1731" spans="1:27" ht="14.25" customHeight="1" x14ac:dyDescent="0.2">
      <c r="A1731">
        <v>20160330</v>
      </c>
      <c r="B1731">
        <v>468895</v>
      </c>
      <c r="C1731" s="2" t="str">
        <f t="shared" si="162"/>
        <v>2016</v>
      </c>
      <c r="D1731" s="2" t="str">
        <f t="shared" si="163"/>
        <v>03</v>
      </c>
      <c r="E1731" s="2" t="str">
        <f t="shared" si="164"/>
        <v>30</v>
      </c>
      <c r="F1731" s="2" t="str">
        <f t="shared" si="165"/>
        <v>30/03/2016</v>
      </c>
      <c r="G1731" s="2">
        <f t="shared" si="166"/>
        <v>48</v>
      </c>
      <c r="H1731" s="2">
        <f t="shared" si="161"/>
        <v>1</v>
      </c>
      <c r="I1731" t="s">
        <v>33</v>
      </c>
      <c r="J1731">
        <v>98.016999999999996</v>
      </c>
      <c r="K1731">
        <v>16.204999999999998</v>
      </c>
      <c r="L1731">
        <v>1</v>
      </c>
      <c r="M1731">
        <v>0.52560629999999997</v>
      </c>
      <c r="N1731">
        <v>0.41943520000000001</v>
      </c>
      <c r="O1731">
        <v>0.87000330000000003</v>
      </c>
      <c r="P1731">
        <v>0.3340108</v>
      </c>
      <c r="Q1731">
        <v>1.4816056</v>
      </c>
      <c r="S1731" t="s">
        <v>725</v>
      </c>
      <c r="T1731">
        <v>72.391999999999996</v>
      </c>
      <c r="U1731">
        <v>12.557</v>
      </c>
      <c r="V1731">
        <v>1.1000000000000001</v>
      </c>
      <c r="W1731">
        <v>0.45018010000000003</v>
      </c>
      <c r="X1731">
        <v>0.3712762</v>
      </c>
      <c r="Y1731">
        <v>0.92320970000000002</v>
      </c>
      <c r="Z1731">
        <v>0.33498040000000001</v>
      </c>
      <c r="AA1731">
        <v>1.6537846</v>
      </c>
    </row>
    <row r="1732" spans="1:27" ht="14.25" customHeight="1" x14ac:dyDescent="0.2">
      <c r="A1732">
        <v>20160401</v>
      </c>
      <c r="B1732">
        <v>468895</v>
      </c>
      <c r="C1732" s="2" t="str">
        <f t="shared" si="162"/>
        <v>2016</v>
      </c>
      <c r="D1732" s="2" t="str">
        <f t="shared" si="163"/>
        <v>04</v>
      </c>
      <c r="E1732" s="2" t="str">
        <f t="shared" si="164"/>
        <v>01</v>
      </c>
      <c r="F1732" s="2" t="str">
        <f t="shared" si="165"/>
        <v>01/04/2016</v>
      </c>
      <c r="G1732" s="2">
        <f t="shared" si="166"/>
        <v>96</v>
      </c>
      <c r="H1732" s="2">
        <f t="shared" ref="H1732:H1795" si="167">IF((G1732=G1731),1,0)</f>
        <v>0</v>
      </c>
      <c r="I1732" t="s">
        <v>41</v>
      </c>
      <c r="J1732">
        <v>93.287999999999997</v>
      </c>
      <c r="K1732">
        <v>14.337999999999999</v>
      </c>
      <c r="L1732">
        <v>6.3</v>
      </c>
      <c r="M1732">
        <v>0.2427214</v>
      </c>
      <c r="N1732">
        <v>0.3521553</v>
      </c>
      <c r="O1732">
        <v>1.7997437999999999</v>
      </c>
      <c r="P1732">
        <v>0.65359699999999998</v>
      </c>
      <c r="Q1732">
        <v>4.3131458</v>
      </c>
      <c r="S1732" t="s">
        <v>348</v>
      </c>
      <c r="T1732">
        <v>65.548000000000002</v>
      </c>
      <c r="U1732">
        <v>14.497</v>
      </c>
      <c r="V1732">
        <v>0.4</v>
      </c>
      <c r="W1732">
        <v>0.5189821</v>
      </c>
      <c r="X1732">
        <v>0.26899980000000001</v>
      </c>
      <c r="Y1732">
        <v>0.53513980000000005</v>
      </c>
      <c r="Z1732">
        <v>0.34842210000000001</v>
      </c>
      <c r="AA1732">
        <v>1.2161715</v>
      </c>
    </row>
    <row r="1733" spans="1:27" ht="14.25" customHeight="1" x14ac:dyDescent="0.2">
      <c r="A1733">
        <v>20160404</v>
      </c>
      <c r="B1733">
        <v>468895</v>
      </c>
      <c r="C1733" s="2" t="str">
        <f t="shared" si="162"/>
        <v>2016</v>
      </c>
      <c r="D1733" s="2" t="str">
        <f t="shared" si="163"/>
        <v>04</v>
      </c>
      <c r="E1733" s="2" t="str">
        <f t="shared" si="164"/>
        <v>04</v>
      </c>
      <c r="F1733" s="2" t="str">
        <f t="shared" si="165"/>
        <v>04/04/2016</v>
      </c>
      <c r="G1733" s="2">
        <f t="shared" si="166"/>
        <v>168</v>
      </c>
      <c r="H1733" s="2">
        <f t="shared" si="167"/>
        <v>0</v>
      </c>
      <c r="I1733" t="s">
        <v>730</v>
      </c>
      <c r="J1733">
        <v>94.233999999999995</v>
      </c>
      <c r="K1733">
        <v>19.21</v>
      </c>
      <c r="L1733">
        <v>1.5</v>
      </c>
      <c r="M1733">
        <v>0.15315090000000001</v>
      </c>
      <c r="N1733">
        <v>0.32851639999999999</v>
      </c>
      <c r="O1733">
        <v>2.4134411999999998</v>
      </c>
      <c r="P1733">
        <v>0.63329599999999997</v>
      </c>
      <c r="Q1733">
        <v>6.8194302000000002</v>
      </c>
      <c r="S1733" t="s">
        <v>188</v>
      </c>
      <c r="T1733">
        <v>98.533000000000001</v>
      </c>
      <c r="U1733">
        <v>20.887</v>
      </c>
      <c r="V1733">
        <v>7.6</v>
      </c>
      <c r="W1733">
        <v>0.33251049999999999</v>
      </c>
      <c r="X1733">
        <v>0.38916830000000002</v>
      </c>
      <c r="Y1733">
        <v>1.3584673</v>
      </c>
      <c r="Z1733">
        <v>0.58817520000000001</v>
      </c>
      <c r="AA1733">
        <v>3.0378129999999999</v>
      </c>
    </row>
    <row r="1734" spans="1:27" ht="14.25" customHeight="1" x14ac:dyDescent="0.2">
      <c r="A1734">
        <v>20160406</v>
      </c>
      <c r="B1734">
        <v>468895</v>
      </c>
      <c r="C1734" s="2" t="str">
        <f t="shared" si="162"/>
        <v>2016</v>
      </c>
      <c r="D1734" s="2" t="str">
        <f t="shared" si="163"/>
        <v>04</v>
      </c>
      <c r="E1734" s="2" t="str">
        <f t="shared" si="164"/>
        <v>06</v>
      </c>
      <c r="F1734" s="2" t="str">
        <f t="shared" si="165"/>
        <v>06/04/2016</v>
      </c>
      <c r="G1734" s="2">
        <f t="shared" si="166"/>
        <v>216</v>
      </c>
      <c r="H1734" s="2">
        <f t="shared" si="167"/>
        <v>0</v>
      </c>
      <c r="I1734" t="s">
        <v>33</v>
      </c>
      <c r="J1734">
        <v>92.391000000000005</v>
      </c>
      <c r="K1734">
        <v>15.343</v>
      </c>
      <c r="L1734">
        <v>0</v>
      </c>
      <c r="M1734">
        <v>0.33916600000000002</v>
      </c>
      <c r="N1734">
        <v>0.41231089999999998</v>
      </c>
      <c r="O1734">
        <v>1.4226413</v>
      </c>
      <c r="P1734">
        <v>0.44981759999999998</v>
      </c>
      <c r="Q1734">
        <v>2.6229874</v>
      </c>
      <c r="S1734" t="s">
        <v>159</v>
      </c>
      <c r="T1734">
        <v>77.825999999999993</v>
      </c>
      <c r="U1734">
        <v>14.39</v>
      </c>
      <c r="V1734">
        <v>0</v>
      </c>
      <c r="W1734">
        <v>0.50180579999999997</v>
      </c>
      <c r="X1734">
        <v>0.39015280000000002</v>
      </c>
      <c r="Y1734">
        <v>0.80563649999999998</v>
      </c>
      <c r="Z1734">
        <v>0.1453913</v>
      </c>
      <c r="AA1734">
        <v>1.1317081</v>
      </c>
    </row>
    <row r="1735" spans="1:27" ht="14.25" customHeight="1" x14ac:dyDescent="0.2">
      <c r="A1735">
        <v>20160408</v>
      </c>
      <c r="B1735">
        <v>468895</v>
      </c>
      <c r="C1735" s="2" t="str">
        <f t="shared" si="162"/>
        <v>2016</v>
      </c>
      <c r="D1735" s="2" t="str">
        <f t="shared" si="163"/>
        <v>04</v>
      </c>
      <c r="E1735" s="2" t="str">
        <f t="shared" si="164"/>
        <v>08</v>
      </c>
      <c r="F1735" s="2" t="str">
        <f t="shared" si="165"/>
        <v>08/04/2016</v>
      </c>
      <c r="G1735" s="2">
        <f t="shared" si="166"/>
        <v>264</v>
      </c>
      <c r="H1735" s="2">
        <f t="shared" si="167"/>
        <v>0</v>
      </c>
      <c r="I1735" t="s">
        <v>45</v>
      </c>
      <c r="J1735">
        <v>93.712000000000003</v>
      </c>
      <c r="K1735">
        <v>16.728999999999999</v>
      </c>
      <c r="L1735">
        <v>1.9</v>
      </c>
      <c r="M1735">
        <v>0.49539939999999999</v>
      </c>
      <c r="N1735">
        <v>0.50639350000000005</v>
      </c>
      <c r="O1735">
        <v>1.2183088</v>
      </c>
      <c r="P1735">
        <v>0.22895370000000001</v>
      </c>
      <c r="Q1735">
        <v>1.7355902000000001</v>
      </c>
      <c r="S1735" t="s">
        <v>731</v>
      </c>
      <c r="T1735">
        <v>67.382999999999996</v>
      </c>
      <c r="U1735">
        <v>15.7</v>
      </c>
      <c r="V1735">
        <v>0</v>
      </c>
      <c r="W1735">
        <v>0.5731889</v>
      </c>
      <c r="X1735">
        <v>0.27776719999999999</v>
      </c>
      <c r="Y1735">
        <v>0.51973029999999998</v>
      </c>
      <c r="Z1735">
        <v>0.31609209999999999</v>
      </c>
      <c r="AA1735">
        <v>1.0998981999999999</v>
      </c>
    </row>
    <row r="1736" spans="1:27" ht="14.25" customHeight="1" x14ac:dyDescent="0.2">
      <c r="A1736">
        <v>20160411</v>
      </c>
      <c r="B1736">
        <v>468895</v>
      </c>
      <c r="C1736" s="2" t="str">
        <f t="shared" ref="C1736:C1799" si="168">LEFT(A1736,4)</f>
        <v>2016</v>
      </c>
      <c r="D1736" s="2" t="str">
        <f t="shared" ref="D1736:D1799" si="169">MID(A1736,5,2)</f>
        <v>04</v>
      </c>
      <c r="E1736" s="2" t="str">
        <f t="shared" ref="E1736:E1799" si="170">RIGHT(A1736,2)</f>
        <v>11</v>
      </c>
      <c r="F1736" s="2" t="str">
        <f t="shared" ref="F1736:F1799" si="171">E1736&amp;"/"&amp;D1736&amp;"/"&amp;C1736</f>
        <v>11/04/2016</v>
      </c>
      <c r="G1736" s="2">
        <f t="shared" ref="G1736:G1799" si="172">IF((B1736=B1735),G1735+(F1736-F1735)*24,0)</f>
        <v>336</v>
      </c>
      <c r="H1736" s="2">
        <f t="shared" si="167"/>
        <v>0</v>
      </c>
      <c r="I1736" t="s">
        <v>33</v>
      </c>
      <c r="J1736">
        <v>99.450999999999993</v>
      </c>
      <c r="K1736">
        <v>16.876000000000001</v>
      </c>
      <c r="L1736">
        <v>0.5</v>
      </c>
      <c r="M1736">
        <v>0.18981329999999999</v>
      </c>
      <c r="N1736">
        <v>0.35761809999999999</v>
      </c>
      <c r="O1736">
        <v>1.8491751999999999</v>
      </c>
      <c r="P1736">
        <v>0.64726070000000002</v>
      </c>
      <c r="Q1736">
        <v>4.9649073000000001</v>
      </c>
      <c r="S1736" t="s">
        <v>405</v>
      </c>
      <c r="T1736">
        <v>72.531999999999996</v>
      </c>
      <c r="U1736">
        <v>20.827000000000002</v>
      </c>
      <c r="V1736">
        <v>0</v>
      </c>
      <c r="W1736">
        <v>0.50685000000000002</v>
      </c>
      <c r="X1736">
        <v>0.33994530000000001</v>
      </c>
      <c r="Y1736">
        <v>0.96785290000000002</v>
      </c>
      <c r="Z1736">
        <v>0.57527099999999998</v>
      </c>
      <c r="AA1736">
        <v>2.1060329000000002</v>
      </c>
    </row>
    <row r="1737" spans="1:27" ht="14.25" customHeight="1" x14ac:dyDescent="0.2">
      <c r="A1737">
        <v>20160413</v>
      </c>
      <c r="B1737">
        <v>468895</v>
      </c>
      <c r="C1737" s="2" t="str">
        <f t="shared" si="168"/>
        <v>2016</v>
      </c>
      <c r="D1737" s="2" t="str">
        <f t="shared" si="169"/>
        <v>04</v>
      </c>
      <c r="E1737" s="2" t="str">
        <f t="shared" si="170"/>
        <v>13</v>
      </c>
      <c r="F1737" s="2" t="str">
        <f t="shared" si="171"/>
        <v>13/04/2016</v>
      </c>
      <c r="G1737" s="2">
        <f t="shared" si="172"/>
        <v>384</v>
      </c>
      <c r="H1737" s="2">
        <f t="shared" si="167"/>
        <v>0</v>
      </c>
      <c r="I1737" t="s">
        <v>33</v>
      </c>
      <c r="J1737">
        <v>92.561000000000007</v>
      </c>
      <c r="K1737">
        <v>16.939</v>
      </c>
      <c r="L1737">
        <v>4.4000000000000004</v>
      </c>
      <c r="M1737">
        <v>0.38513389999999997</v>
      </c>
      <c r="N1737">
        <v>0.40350629999999998</v>
      </c>
      <c r="O1737">
        <v>0.98260329999999996</v>
      </c>
      <c r="P1737">
        <v>0.55740710000000004</v>
      </c>
      <c r="Q1737">
        <v>2.2230167000000001</v>
      </c>
      <c r="S1737" t="s">
        <v>383</v>
      </c>
      <c r="T1737">
        <v>65.353999999999999</v>
      </c>
      <c r="U1737">
        <v>13.933999999999999</v>
      </c>
      <c r="V1737">
        <v>1.6</v>
      </c>
      <c r="W1737">
        <v>0.49822179999999999</v>
      </c>
      <c r="X1737">
        <v>0.2462772</v>
      </c>
      <c r="Y1737">
        <v>0.51300400000000002</v>
      </c>
      <c r="Z1737">
        <v>0.53124360000000004</v>
      </c>
      <c r="AA1737">
        <v>1.5656653</v>
      </c>
    </row>
    <row r="1738" spans="1:27" ht="14.25" customHeight="1" x14ac:dyDescent="0.2">
      <c r="A1738">
        <v>20160415</v>
      </c>
      <c r="B1738">
        <v>468895</v>
      </c>
      <c r="C1738" s="2" t="str">
        <f t="shared" si="168"/>
        <v>2016</v>
      </c>
      <c r="D1738" s="2" t="str">
        <f t="shared" si="169"/>
        <v>04</v>
      </c>
      <c r="E1738" s="2" t="str">
        <f t="shared" si="170"/>
        <v>15</v>
      </c>
      <c r="F1738" s="2" t="str">
        <f t="shared" si="171"/>
        <v>15/04/2016</v>
      </c>
      <c r="G1738" s="2">
        <f t="shared" si="172"/>
        <v>432</v>
      </c>
      <c r="H1738" s="2">
        <f t="shared" si="167"/>
        <v>0</v>
      </c>
      <c r="I1738" t="s">
        <v>732</v>
      </c>
      <c r="J1738">
        <v>92.789000000000001</v>
      </c>
      <c r="K1738">
        <v>12.914</v>
      </c>
      <c r="L1738">
        <v>1.1000000000000001</v>
      </c>
      <c r="M1738">
        <v>0.31723249999999997</v>
      </c>
      <c r="N1738">
        <v>0.4916605</v>
      </c>
      <c r="O1738">
        <v>2.2989345999999999</v>
      </c>
      <c r="P1738">
        <v>0.38294479999999997</v>
      </c>
      <c r="Q1738">
        <v>3.1818043</v>
      </c>
      <c r="S1738" t="s">
        <v>733</v>
      </c>
      <c r="T1738">
        <v>100.858</v>
      </c>
      <c r="U1738">
        <v>16.847000000000001</v>
      </c>
      <c r="V1738">
        <v>3</v>
      </c>
      <c r="W1738">
        <v>0.2069414</v>
      </c>
      <c r="X1738">
        <v>0.31049900000000002</v>
      </c>
      <c r="Y1738">
        <v>1.4777735000000001</v>
      </c>
      <c r="Z1738">
        <v>0.70316190000000001</v>
      </c>
      <c r="AA1738">
        <v>4.4856496999999997</v>
      </c>
    </row>
    <row r="1739" spans="1:27" ht="14.25" customHeight="1" x14ac:dyDescent="0.2">
      <c r="A1739">
        <v>20160415</v>
      </c>
      <c r="B1739">
        <v>468895</v>
      </c>
      <c r="C1739" s="2" t="str">
        <f t="shared" si="168"/>
        <v>2016</v>
      </c>
      <c r="D1739" s="2" t="str">
        <f t="shared" si="169"/>
        <v>04</v>
      </c>
      <c r="E1739" s="2" t="str">
        <f t="shared" si="170"/>
        <v>15</v>
      </c>
      <c r="F1739" s="2" t="str">
        <f t="shared" si="171"/>
        <v>15/04/2016</v>
      </c>
      <c r="G1739" s="2">
        <f t="shared" si="172"/>
        <v>432</v>
      </c>
      <c r="H1739" s="2">
        <f t="shared" si="167"/>
        <v>1</v>
      </c>
      <c r="I1739" t="s">
        <v>33</v>
      </c>
      <c r="J1739">
        <v>97.001999999999995</v>
      </c>
      <c r="K1739">
        <v>18.497</v>
      </c>
      <c r="L1739">
        <v>0.7</v>
      </c>
      <c r="M1739">
        <v>0.36529620000000002</v>
      </c>
      <c r="N1739">
        <v>0.44736999999999999</v>
      </c>
      <c r="O1739">
        <v>1.2144569999999999</v>
      </c>
      <c r="P1739">
        <v>0.43075210000000003</v>
      </c>
      <c r="Q1739">
        <v>2.3113815999999998</v>
      </c>
      <c r="S1739" t="s">
        <v>265</v>
      </c>
      <c r="T1739">
        <v>65.712000000000003</v>
      </c>
      <c r="U1739">
        <v>14.199</v>
      </c>
      <c r="V1739">
        <v>0</v>
      </c>
      <c r="W1739">
        <v>0.55731410000000003</v>
      </c>
      <c r="X1739">
        <v>0.19490840000000001</v>
      </c>
      <c r="Y1739">
        <v>0.39253130000000003</v>
      </c>
      <c r="Z1739">
        <v>0.48451240000000001</v>
      </c>
      <c r="AA1739">
        <v>1.2409744</v>
      </c>
    </row>
    <row r="1740" spans="1:27" ht="14.25" customHeight="1" x14ac:dyDescent="0.2">
      <c r="A1740">
        <v>20160418</v>
      </c>
      <c r="B1740">
        <v>468895</v>
      </c>
      <c r="C1740" s="2" t="str">
        <f t="shared" si="168"/>
        <v>2016</v>
      </c>
      <c r="D1740" s="2" t="str">
        <f t="shared" si="169"/>
        <v>04</v>
      </c>
      <c r="E1740" s="2" t="str">
        <f t="shared" si="170"/>
        <v>18</v>
      </c>
      <c r="F1740" s="2" t="str">
        <f t="shared" si="171"/>
        <v>18/04/2016</v>
      </c>
      <c r="G1740" s="2">
        <f t="shared" si="172"/>
        <v>504</v>
      </c>
      <c r="H1740" s="2">
        <f t="shared" si="167"/>
        <v>0</v>
      </c>
      <c r="I1740" t="s">
        <v>33</v>
      </c>
      <c r="J1740">
        <v>96.450999999999993</v>
      </c>
      <c r="K1740">
        <v>18.23</v>
      </c>
      <c r="L1740">
        <v>9.3000000000000007</v>
      </c>
      <c r="M1740">
        <v>0.38834429999999998</v>
      </c>
      <c r="N1740">
        <v>0.37083539999999998</v>
      </c>
      <c r="O1740">
        <v>1.0764824</v>
      </c>
      <c r="P1740">
        <v>0.58438020000000002</v>
      </c>
      <c r="Q1740">
        <v>3.1047425999999998</v>
      </c>
      <c r="S1740" t="s">
        <v>700</v>
      </c>
      <c r="T1740">
        <v>72.123999999999995</v>
      </c>
      <c r="U1740">
        <v>22.265000000000001</v>
      </c>
      <c r="V1740">
        <v>1.8</v>
      </c>
      <c r="W1740">
        <v>0.38667820000000003</v>
      </c>
      <c r="X1740">
        <v>0.26651160000000002</v>
      </c>
      <c r="Y1740">
        <v>1.1143896</v>
      </c>
      <c r="Z1740">
        <v>0.61254350000000002</v>
      </c>
      <c r="AA1740">
        <v>3.1037775000000001</v>
      </c>
    </row>
    <row r="1741" spans="1:27" ht="14.25" customHeight="1" x14ac:dyDescent="0.2">
      <c r="A1741">
        <v>20160420</v>
      </c>
      <c r="B1741">
        <v>468895</v>
      </c>
      <c r="C1741" s="2" t="str">
        <f t="shared" si="168"/>
        <v>2016</v>
      </c>
      <c r="D1741" s="2" t="str">
        <f t="shared" si="169"/>
        <v>04</v>
      </c>
      <c r="E1741" s="2" t="str">
        <f t="shared" si="170"/>
        <v>20</v>
      </c>
      <c r="F1741" s="2" t="str">
        <f t="shared" si="171"/>
        <v>20/04/2016</v>
      </c>
      <c r="G1741" s="2">
        <f t="shared" si="172"/>
        <v>552</v>
      </c>
      <c r="H1741" s="2">
        <f t="shared" si="167"/>
        <v>0</v>
      </c>
      <c r="I1741" t="s">
        <v>734</v>
      </c>
      <c r="J1741">
        <v>101.85599999999999</v>
      </c>
      <c r="K1741">
        <v>17.337</v>
      </c>
      <c r="L1741">
        <v>5.6</v>
      </c>
      <c r="M1741">
        <v>0.22543779999999999</v>
      </c>
      <c r="N1741">
        <v>0.44639380000000001</v>
      </c>
      <c r="O1741">
        <v>2.7281092</v>
      </c>
      <c r="P1741">
        <v>0.55617539999999999</v>
      </c>
      <c r="Q1741">
        <v>5.5931407000000002</v>
      </c>
      <c r="S1741" t="s">
        <v>52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ht="14.25" customHeight="1" x14ac:dyDescent="0.2">
      <c r="A1742">
        <v>20160425</v>
      </c>
      <c r="B1742">
        <v>468895</v>
      </c>
      <c r="C1742" s="2" t="str">
        <f t="shared" si="168"/>
        <v>2016</v>
      </c>
      <c r="D1742" s="2" t="str">
        <f t="shared" si="169"/>
        <v>04</v>
      </c>
      <c r="E1742" s="2" t="str">
        <f t="shared" si="170"/>
        <v>25</v>
      </c>
      <c r="F1742" s="2" t="str">
        <f t="shared" si="171"/>
        <v>25/04/2016</v>
      </c>
      <c r="G1742" s="2">
        <f t="shared" si="172"/>
        <v>672</v>
      </c>
      <c r="H1742" s="2">
        <f t="shared" si="167"/>
        <v>0</v>
      </c>
      <c r="I1742" t="s">
        <v>37</v>
      </c>
      <c r="J1742">
        <v>89.811999999999998</v>
      </c>
      <c r="K1742">
        <v>19.033000000000001</v>
      </c>
      <c r="L1742">
        <v>0.4</v>
      </c>
      <c r="M1742">
        <v>0.18746979999999999</v>
      </c>
      <c r="N1742">
        <v>0.38383499999999998</v>
      </c>
      <c r="O1742">
        <v>2.3145983999999999</v>
      </c>
      <c r="P1742">
        <v>0.586866</v>
      </c>
      <c r="Q1742">
        <v>5.7775831000000002</v>
      </c>
      <c r="S1742" t="s">
        <v>57</v>
      </c>
      <c r="T1742">
        <v>91.298000000000002</v>
      </c>
      <c r="U1742">
        <v>18.003</v>
      </c>
      <c r="V1742">
        <v>1.2</v>
      </c>
      <c r="W1742">
        <v>0.4665705</v>
      </c>
      <c r="X1742">
        <v>0.47800959999999998</v>
      </c>
      <c r="Y1742">
        <v>1.3885456</v>
      </c>
      <c r="Z1742">
        <v>0.36779780000000001</v>
      </c>
      <c r="AA1742">
        <v>1.9078291000000001</v>
      </c>
    </row>
    <row r="1743" spans="1:27" ht="14.25" customHeight="1" x14ac:dyDescent="0.2">
      <c r="A1743">
        <v>20160427</v>
      </c>
      <c r="B1743">
        <v>468895</v>
      </c>
      <c r="C1743" s="2" t="str">
        <f t="shared" si="168"/>
        <v>2016</v>
      </c>
      <c r="D1743" s="2" t="str">
        <f t="shared" si="169"/>
        <v>04</v>
      </c>
      <c r="E1743" s="2" t="str">
        <f t="shared" si="170"/>
        <v>27</v>
      </c>
      <c r="F1743" s="2" t="str">
        <f t="shared" si="171"/>
        <v>27/04/2016</v>
      </c>
      <c r="G1743" s="2">
        <f t="shared" si="172"/>
        <v>720</v>
      </c>
      <c r="H1743" s="2">
        <f t="shared" si="167"/>
        <v>0</v>
      </c>
      <c r="I1743" t="s">
        <v>735</v>
      </c>
      <c r="J1743">
        <v>86.844999999999999</v>
      </c>
      <c r="K1743">
        <v>14.856999999999999</v>
      </c>
      <c r="L1743">
        <v>0.3</v>
      </c>
      <c r="M1743">
        <v>0.37657960000000001</v>
      </c>
      <c r="N1743">
        <v>0.40981830000000002</v>
      </c>
      <c r="O1743">
        <v>1.1217010999999999</v>
      </c>
      <c r="P1743">
        <v>0.41891309999999998</v>
      </c>
      <c r="Q1743">
        <v>2.3635673000000001</v>
      </c>
      <c r="S1743" t="s">
        <v>736</v>
      </c>
      <c r="T1743">
        <v>85.52</v>
      </c>
      <c r="U1743">
        <v>16.501999999999999</v>
      </c>
      <c r="V1743">
        <v>0.6</v>
      </c>
      <c r="W1743">
        <v>0.25367410000000001</v>
      </c>
      <c r="X1743">
        <v>0.50884779999999996</v>
      </c>
      <c r="Y1743">
        <v>2.1595534000000001</v>
      </c>
      <c r="Z1743">
        <v>0.42583720000000003</v>
      </c>
      <c r="AA1743">
        <v>3.6526497999999998</v>
      </c>
    </row>
    <row r="1744" spans="1:27" ht="14.25" customHeight="1" x14ac:dyDescent="0.2">
      <c r="A1744">
        <v>20160429</v>
      </c>
      <c r="B1744">
        <v>468895</v>
      </c>
      <c r="C1744" s="2" t="str">
        <f t="shared" si="168"/>
        <v>2016</v>
      </c>
      <c r="D1744" s="2" t="str">
        <f t="shared" si="169"/>
        <v>04</v>
      </c>
      <c r="E1744" s="2" t="str">
        <f t="shared" si="170"/>
        <v>29</v>
      </c>
      <c r="F1744" s="2" t="str">
        <f t="shared" si="171"/>
        <v>29/04/2016</v>
      </c>
      <c r="G1744" s="2">
        <f t="shared" si="172"/>
        <v>768</v>
      </c>
      <c r="H1744" s="2">
        <f t="shared" si="167"/>
        <v>0</v>
      </c>
      <c r="I1744" t="s">
        <v>33</v>
      </c>
      <c r="J1744">
        <v>84.747</v>
      </c>
      <c r="K1744">
        <v>16.556999999999999</v>
      </c>
      <c r="L1744">
        <v>6.5</v>
      </c>
      <c r="M1744">
        <v>0.47641790000000001</v>
      </c>
      <c r="N1744">
        <v>0.3156967</v>
      </c>
      <c r="O1744">
        <v>0.8606859</v>
      </c>
      <c r="P1744">
        <v>0.49291230000000003</v>
      </c>
      <c r="Q1744">
        <v>1.6002759</v>
      </c>
      <c r="S1744" t="s">
        <v>239</v>
      </c>
      <c r="T1744">
        <v>86.384</v>
      </c>
      <c r="U1744">
        <v>18.646999999999998</v>
      </c>
      <c r="V1744">
        <v>2.7</v>
      </c>
      <c r="W1744">
        <v>0.4431561</v>
      </c>
      <c r="X1744">
        <v>0.31710270000000002</v>
      </c>
      <c r="Y1744">
        <v>0.78016969999999997</v>
      </c>
      <c r="Z1744">
        <v>0.52086730000000003</v>
      </c>
      <c r="AA1744">
        <v>1.9952311</v>
      </c>
    </row>
    <row r="1745" spans="1:27" ht="14.25" customHeight="1" x14ac:dyDescent="0.2">
      <c r="A1745">
        <v>20160502</v>
      </c>
      <c r="B1745">
        <v>468895</v>
      </c>
      <c r="C1745" s="2" t="str">
        <f t="shared" si="168"/>
        <v>2016</v>
      </c>
      <c r="D1745" s="2" t="str">
        <f t="shared" si="169"/>
        <v>05</v>
      </c>
      <c r="E1745" s="2" t="str">
        <f t="shared" si="170"/>
        <v>02</v>
      </c>
      <c r="F1745" s="2" t="str">
        <f t="shared" si="171"/>
        <v>02/05/2016</v>
      </c>
      <c r="G1745" s="2">
        <f t="shared" si="172"/>
        <v>840</v>
      </c>
      <c r="H1745" s="2">
        <f t="shared" si="167"/>
        <v>0</v>
      </c>
      <c r="I1745" t="s">
        <v>532</v>
      </c>
      <c r="J1745">
        <v>79.692999999999998</v>
      </c>
      <c r="K1745">
        <v>14.973000000000001</v>
      </c>
      <c r="L1745">
        <v>1.4</v>
      </c>
      <c r="M1745">
        <v>0.49916450000000001</v>
      </c>
      <c r="N1745">
        <v>0.3638711</v>
      </c>
      <c r="O1745">
        <v>0.70472319999999999</v>
      </c>
      <c r="P1745">
        <v>0.30653079999999999</v>
      </c>
      <c r="Q1745">
        <v>1.2174971000000001</v>
      </c>
      <c r="S1745" t="s">
        <v>179</v>
      </c>
      <c r="T1745">
        <v>73.149000000000001</v>
      </c>
      <c r="U1745">
        <v>15.117000000000001</v>
      </c>
      <c r="V1745">
        <v>5.0999999999999996</v>
      </c>
      <c r="W1745">
        <v>0.56743089999999996</v>
      </c>
      <c r="X1745">
        <v>0.34732289999999999</v>
      </c>
      <c r="Y1745">
        <v>0.67325939999999995</v>
      </c>
      <c r="Z1745">
        <v>0.24245320000000001</v>
      </c>
      <c r="AA1745">
        <v>1.0578597999999999</v>
      </c>
    </row>
    <row r="1746" spans="1:27" ht="14.25" customHeight="1" x14ac:dyDescent="0.2">
      <c r="A1746">
        <v>20160504</v>
      </c>
      <c r="B1746">
        <v>468895</v>
      </c>
      <c r="C1746" s="2" t="str">
        <f t="shared" si="168"/>
        <v>2016</v>
      </c>
      <c r="D1746" s="2" t="str">
        <f t="shared" si="169"/>
        <v>05</v>
      </c>
      <c r="E1746" s="2" t="str">
        <f t="shared" si="170"/>
        <v>04</v>
      </c>
      <c r="F1746" s="2" t="str">
        <f t="shared" si="171"/>
        <v>04/05/2016</v>
      </c>
      <c r="G1746" s="2">
        <f t="shared" si="172"/>
        <v>888</v>
      </c>
      <c r="H1746" s="2">
        <f t="shared" si="167"/>
        <v>0</v>
      </c>
      <c r="I1746" t="s">
        <v>210</v>
      </c>
      <c r="J1746">
        <v>88.117000000000004</v>
      </c>
      <c r="K1746">
        <v>14.878</v>
      </c>
      <c r="L1746">
        <v>1.7</v>
      </c>
      <c r="M1746">
        <v>0.45552749999999997</v>
      </c>
      <c r="N1746">
        <v>0.4244559</v>
      </c>
      <c r="O1746">
        <v>0.99736639999999999</v>
      </c>
      <c r="P1746">
        <v>0.46896130000000003</v>
      </c>
      <c r="Q1746">
        <v>1.9849812</v>
      </c>
      <c r="S1746" t="s">
        <v>414</v>
      </c>
      <c r="T1746">
        <v>82.893000000000001</v>
      </c>
      <c r="U1746">
        <v>15.888</v>
      </c>
      <c r="V1746">
        <v>1.4</v>
      </c>
      <c r="W1746">
        <v>0.53661959999999997</v>
      </c>
      <c r="X1746">
        <v>0.4676381</v>
      </c>
      <c r="Y1746">
        <v>1.2434624000000001</v>
      </c>
      <c r="Z1746">
        <v>0.27424539999999997</v>
      </c>
      <c r="AA1746">
        <v>1.4637001999999999</v>
      </c>
    </row>
    <row r="1747" spans="1:27" ht="14.25" customHeight="1" x14ac:dyDescent="0.2">
      <c r="A1747">
        <v>20160509</v>
      </c>
      <c r="B1747">
        <v>468895</v>
      </c>
      <c r="C1747" s="2" t="str">
        <f t="shared" si="168"/>
        <v>2016</v>
      </c>
      <c r="D1747" s="2" t="str">
        <f t="shared" si="169"/>
        <v>05</v>
      </c>
      <c r="E1747" s="2" t="str">
        <f t="shared" si="170"/>
        <v>09</v>
      </c>
      <c r="F1747" s="2" t="str">
        <f t="shared" si="171"/>
        <v>09/05/2016</v>
      </c>
      <c r="G1747" s="2">
        <f t="shared" si="172"/>
        <v>1008</v>
      </c>
      <c r="H1747" s="2">
        <f t="shared" si="167"/>
        <v>0</v>
      </c>
      <c r="I1747" t="s">
        <v>33</v>
      </c>
      <c r="J1747">
        <v>88.039000000000001</v>
      </c>
      <c r="K1747">
        <v>18.645</v>
      </c>
      <c r="L1747">
        <v>6.1</v>
      </c>
      <c r="M1747">
        <v>0.4405522</v>
      </c>
      <c r="N1747">
        <v>0.40107500000000001</v>
      </c>
      <c r="O1747">
        <v>0.88320670000000001</v>
      </c>
      <c r="P1747">
        <v>0.46495049999999999</v>
      </c>
      <c r="Q1747">
        <v>1.7798756</v>
      </c>
      <c r="S1747" t="s">
        <v>154</v>
      </c>
      <c r="T1747">
        <v>87.700999999999993</v>
      </c>
      <c r="U1747">
        <v>17.077999999999999</v>
      </c>
      <c r="V1747">
        <v>4.4000000000000004</v>
      </c>
      <c r="W1747">
        <v>0.36229980000000001</v>
      </c>
      <c r="X1747">
        <v>0.37919029999999998</v>
      </c>
      <c r="Y1747">
        <v>1.2399507999999999</v>
      </c>
      <c r="Z1747">
        <v>0.55508840000000004</v>
      </c>
      <c r="AA1747">
        <v>2.8032132999999999</v>
      </c>
    </row>
    <row r="1748" spans="1:27" ht="14.25" customHeight="1" x14ac:dyDescent="0.2">
      <c r="A1748">
        <v>20160511</v>
      </c>
      <c r="B1748">
        <v>468895</v>
      </c>
      <c r="C1748" s="2" t="str">
        <f t="shared" si="168"/>
        <v>2016</v>
      </c>
      <c r="D1748" s="2" t="str">
        <f t="shared" si="169"/>
        <v>05</v>
      </c>
      <c r="E1748" s="2" t="str">
        <f t="shared" si="170"/>
        <v>11</v>
      </c>
      <c r="F1748" s="2" t="str">
        <f t="shared" si="171"/>
        <v>11/05/2016</v>
      </c>
      <c r="G1748" s="2">
        <f t="shared" si="172"/>
        <v>1056</v>
      </c>
      <c r="H1748" s="2">
        <f t="shared" si="167"/>
        <v>0</v>
      </c>
      <c r="I1748" t="s">
        <v>83</v>
      </c>
      <c r="J1748">
        <v>102.58799999999999</v>
      </c>
      <c r="K1748">
        <v>18.603999999999999</v>
      </c>
      <c r="L1748">
        <v>2.2999999999999998</v>
      </c>
      <c r="M1748">
        <v>0.67007269999999997</v>
      </c>
      <c r="N1748">
        <v>0.31286409999999998</v>
      </c>
      <c r="O1748">
        <v>0.50437520000000002</v>
      </c>
      <c r="P1748">
        <v>0.15298900000000001</v>
      </c>
      <c r="Q1748">
        <v>0.70998720000000004</v>
      </c>
      <c r="S1748" t="s">
        <v>417</v>
      </c>
      <c r="T1748">
        <v>99.373999999999995</v>
      </c>
      <c r="U1748">
        <v>17.106999999999999</v>
      </c>
      <c r="V1748">
        <v>7.2</v>
      </c>
      <c r="W1748">
        <v>0.29623909999999998</v>
      </c>
      <c r="X1748">
        <v>0.37222729999999998</v>
      </c>
      <c r="Y1748">
        <v>1.5972569000000001</v>
      </c>
      <c r="Z1748">
        <v>0.59451220000000005</v>
      </c>
      <c r="AA1748">
        <v>3.4828171999999999</v>
      </c>
    </row>
    <row r="1749" spans="1:27" ht="14.25" customHeight="1" x14ac:dyDescent="0.2">
      <c r="A1749">
        <v>20160516</v>
      </c>
      <c r="B1749">
        <v>468895</v>
      </c>
      <c r="C1749" s="2" t="str">
        <f t="shared" si="168"/>
        <v>2016</v>
      </c>
      <c r="D1749" s="2" t="str">
        <f t="shared" si="169"/>
        <v>05</v>
      </c>
      <c r="E1749" s="2" t="str">
        <f t="shared" si="170"/>
        <v>16</v>
      </c>
      <c r="F1749" s="2" t="str">
        <f t="shared" si="171"/>
        <v>16/05/2016</v>
      </c>
      <c r="G1749" s="2">
        <f t="shared" si="172"/>
        <v>1176</v>
      </c>
      <c r="H1749" s="2">
        <f t="shared" si="167"/>
        <v>0</v>
      </c>
      <c r="I1749" t="s">
        <v>33</v>
      </c>
      <c r="J1749">
        <v>82.968000000000004</v>
      </c>
      <c r="K1749">
        <v>18.265999999999998</v>
      </c>
      <c r="L1749">
        <v>2.4</v>
      </c>
      <c r="M1749">
        <v>0.42974299999999999</v>
      </c>
      <c r="N1749">
        <v>0.41381449999999997</v>
      </c>
      <c r="O1749">
        <v>1.2148223</v>
      </c>
      <c r="P1749">
        <v>0.45472079999999998</v>
      </c>
      <c r="Q1749">
        <v>2.4506361999999999</v>
      </c>
      <c r="S1749" t="s">
        <v>197</v>
      </c>
      <c r="T1749">
        <v>80.078000000000003</v>
      </c>
      <c r="U1749">
        <v>16.152999999999999</v>
      </c>
      <c r="V1749">
        <v>10.9</v>
      </c>
      <c r="W1749">
        <v>0.40463840000000001</v>
      </c>
      <c r="X1749">
        <v>0.4423802</v>
      </c>
      <c r="Y1749">
        <v>1.2338427999999999</v>
      </c>
      <c r="Z1749">
        <v>0.39242250000000001</v>
      </c>
      <c r="AA1749">
        <v>1.7978772000000001</v>
      </c>
    </row>
    <row r="1750" spans="1:27" ht="14.25" customHeight="1" x14ac:dyDescent="0.2">
      <c r="A1750">
        <v>20160523</v>
      </c>
      <c r="B1750">
        <v>468895</v>
      </c>
      <c r="C1750" s="2" t="str">
        <f t="shared" si="168"/>
        <v>2016</v>
      </c>
      <c r="D1750" s="2" t="str">
        <f t="shared" si="169"/>
        <v>05</v>
      </c>
      <c r="E1750" s="2" t="str">
        <f t="shared" si="170"/>
        <v>23</v>
      </c>
      <c r="F1750" s="2" t="str">
        <f t="shared" si="171"/>
        <v>23/05/2016</v>
      </c>
      <c r="G1750" s="2">
        <f t="shared" si="172"/>
        <v>1344</v>
      </c>
      <c r="H1750" s="2">
        <f t="shared" si="167"/>
        <v>0</v>
      </c>
      <c r="I1750" t="s">
        <v>33</v>
      </c>
      <c r="J1750">
        <v>95.611000000000004</v>
      </c>
      <c r="K1750">
        <v>17.803999999999998</v>
      </c>
      <c r="L1750">
        <v>3.8</v>
      </c>
      <c r="M1750">
        <v>0.44448579999999999</v>
      </c>
      <c r="N1750">
        <v>0.39835510000000002</v>
      </c>
      <c r="O1750">
        <v>0.89707409999999999</v>
      </c>
      <c r="P1750">
        <v>0.48222340000000002</v>
      </c>
      <c r="Q1750">
        <v>1.8832371999999999</v>
      </c>
      <c r="S1750" t="s">
        <v>56</v>
      </c>
      <c r="T1750">
        <v>96.134</v>
      </c>
      <c r="U1750">
        <v>17.721</v>
      </c>
      <c r="V1750">
        <v>1.9</v>
      </c>
      <c r="W1750">
        <v>0.44217380000000001</v>
      </c>
      <c r="X1750">
        <v>0.35831930000000001</v>
      </c>
      <c r="Y1750">
        <v>0.7910838</v>
      </c>
      <c r="Z1750">
        <v>0.5158971</v>
      </c>
      <c r="AA1750">
        <v>1.9445334999999999</v>
      </c>
    </row>
    <row r="1751" spans="1:27" ht="14.25" customHeight="1" x14ac:dyDescent="0.2">
      <c r="A1751">
        <v>20160525</v>
      </c>
      <c r="B1751">
        <v>468895</v>
      </c>
      <c r="C1751" s="2" t="str">
        <f t="shared" si="168"/>
        <v>2016</v>
      </c>
      <c r="D1751" s="2" t="str">
        <f t="shared" si="169"/>
        <v>05</v>
      </c>
      <c r="E1751" s="2" t="str">
        <f t="shared" si="170"/>
        <v>25</v>
      </c>
      <c r="F1751" s="2" t="str">
        <f t="shared" si="171"/>
        <v>25/05/2016</v>
      </c>
      <c r="G1751" s="2">
        <f t="shared" si="172"/>
        <v>1392</v>
      </c>
      <c r="H1751" s="2">
        <f t="shared" si="167"/>
        <v>0</v>
      </c>
      <c r="I1751" t="s">
        <v>207</v>
      </c>
      <c r="J1751">
        <v>89.882000000000005</v>
      </c>
      <c r="K1751">
        <v>14.488</v>
      </c>
      <c r="L1751">
        <v>1.5</v>
      </c>
      <c r="M1751">
        <v>0.35333589999999998</v>
      </c>
      <c r="N1751">
        <v>0.38090499999999999</v>
      </c>
      <c r="O1751">
        <v>1.0918604999999999</v>
      </c>
      <c r="P1751">
        <v>0.51323200000000002</v>
      </c>
      <c r="Q1751">
        <v>2.7349507000000002</v>
      </c>
      <c r="S1751" t="s">
        <v>504</v>
      </c>
      <c r="T1751">
        <v>81.087999999999994</v>
      </c>
      <c r="U1751">
        <v>15.832000000000001</v>
      </c>
      <c r="V1751">
        <v>2.1</v>
      </c>
      <c r="W1751">
        <v>0.71786300000000003</v>
      </c>
      <c r="X1751">
        <v>0.2443989</v>
      </c>
      <c r="Y1751">
        <v>0.35740889999999997</v>
      </c>
      <c r="Z1751">
        <v>0.11397119999999999</v>
      </c>
      <c r="AA1751">
        <v>0.51417109999999999</v>
      </c>
    </row>
    <row r="1752" spans="1:27" ht="14.25" customHeight="1" x14ac:dyDescent="0.2">
      <c r="A1752">
        <v>20160527</v>
      </c>
      <c r="B1752">
        <v>468895</v>
      </c>
      <c r="C1752" s="2" t="str">
        <f t="shared" si="168"/>
        <v>2016</v>
      </c>
      <c r="D1752" s="2" t="str">
        <f t="shared" si="169"/>
        <v>05</v>
      </c>
      <c r="E1752" s="2" t="str">
        <f t="shared" si="170"/>
        <v>27</v>
      </c>
      <c r="F1752" s="2" t="str">
        <f t="shared" si="171"/>
        <v>27/05/2016</v>
      </c>
      <c r="G1752" s="2">
        <f t="shared" si="172"/>
        <v>1440</v>
      </c>
      <c r="H1752" s="2">
        <f t="shared" si="167"/>
        <v>0</v>
      </c>
      <c r="I1752" t="s">
        <v>33</v>
      </c>
      <c r="J1752">
        <v>87.974999999999994</v>
      </c>
      <c r="K1752">
        <v>16.757000000000001</v>
      </c>
      <c r="L1752">
        <v>1</v>
      </c>
      <c r="M1752">
        <v>0.57257559999999996</v>
      </c>
      <c r="N1752">
        <v>0.35779</v>
      </c>
      <c r="O1752">
        <v>0.71255349999999995</v>
      </c>
      <c r="P1752">
        <v>0.34070909999999999</v>
      </c>
      <c r="Q1752">
        <v>1.3134949</v>
      </c>
      <c r="S1752" t="s">
        <v>419</v>
      </c>
      <c r="T1752">
        <v>89.23</v>
      </c>
      <c r="U1752">
        <v>16.163</v>
      </c>
      <c r="V1752">
        <v>1.2</v>
      </c>
      <c r="W1752">
        <v>0.55734649999999997</v>
      </c>
      <c r="X1752">
        <v>0.46167760000000002</v>
      </c>
      <c r="Y1752">
        <v>0.93335889999999999</v>
      </c>
      <c r="Z1752">
        <v>0.27858699999999997</v>
      </c>
      <c r="AA1752">
        <v>1.4376522</v>
      </c>
    </row>
    <row r="1753" spans="1:27" ht="14.25" customHeight="1" x14ac:dyDescent="0.2">
      <c r="A1753">
        <v>20160530</v>
      </c>
      <c r="B1753">
        <v>468895</v>
      </c>
      <c r="C1753" s="2" t="str">
        <f t="shared" si="168"/>
        <v>2016</v>
      </c>
      <c r="D1753" s="2" t="str">
        <f t="shared" si="169"/>
        <v>05</v>
      </c>
      <c r="E1753" s="2" t="str">
        <f t="shared" si="170"/>
        <v>30</v>
      </c>
      <c r="F1753" s="2" t="str">
        <f t="shared" si="171"/>
        <v>30/05/2016</v>
      </c>
      <c r="G1753" s="2">
        <f t="shared" si="172"/>
        <v>1512</v>
      </c>
      <c r="H1753" s="2">
        <f t="shared" si="167"/>
        <v>0</v>
      </c>
      <c r="I1753" t="s">
        <v>33</v>
      </c>
      <c r="J1753">
        <v>92.061000000000007</v>
      </c>
      <c r="K1753">
        <v>17.867000000000001</v>
      </c>
      <c r="L1753">
        <v>0.9</v>
      </c>
      <c r="M1753">
        <v>0.63756489999999999</v>
      </c>
      <c r="N1753">
        <v>0.32154759999999999</v>
      </c>
      <c r="O1753">
        <v>0.51322029999999996</v>
      </c>
      <c r="P1753">
        <v>0.2413014</v>
      </c>
      <c r="Q1753">
        <v>0.88859690000000002</v>
      </c>
      <c r="S1753" t="s">
        <v>126</v>
      </c>
      <c r="T1753">
        <v>92.51</v>
      </c>
      <c r="U1753">
        <v>18.343</v>
      </c>
      <c r="V1753">
        <v>1.2</v>
      </c>
      <c r="W1753">
        <v>0.44860450000000002</v>
      </c>
      <c r="X1753">
        <v>0.38129960000000002</v>
      </c>
      <c r="Y1753">
        <v>0.86913379999999996</v>
      </c>
      <c r="Z1753">
        <v>0.43745030000000001</v>
      </c>
      <c r="AA1753">
        <v>1.6814229999999999</v>
      </c>
    </row>
    <row r="1754" spans="1:27" ht="14.25" customHeight="1" x14ac:dyDescent="0.2">
      <c r="A1754">
        <v>20160601</v>
      </c>
      <c r="B1754">
        <v>468895</v>
      </c>
      <c r="C1754" s="2" t="str">
        <f t="shared" si="168"/>
        <v>2016</v>
      </c>
      <c r="D1754" s="2" t="str">
        <f t="shared" si="169"/>
        <v>06</v>
      </c>
      <c r="E1754" s="2" t="str">
        <f t="shared" si="170"/>
        <v>01</v>
      </c>
      <c r="F1754" s="2" t="str">
        <f t="shared" si="171"/>
        <v>01/06/2016</v>
      </c>
      <c r="G1754" s="2">
        <f t="shared" si="172"/>
        <v>1560</v>
      </c>
      <c r="H1754" s="2">
        <f t="shared" si="167"/>
        <v>0</v>
      </c>
      <c r="I1754" t="s">
        <v>33</v>
      </c>
      <c r="J1754">
        <v>93.57</v>
      </c>
      <c r="K1754">
        <v>17.84</v>
      </c>
      <c r="L1754">
        <v>4.2</v>
      </c>
      <c r="M1754">
        <v>0.55745599999999995</v>
      </c>
      <c r="N1754">
        <v>0.30624400000000002</v>
      </c>
      <c r="O1754">
        <v>0.58020490000000002</v>
      </c>
      <c r="P1754">
        <v>0.49301400000000001</v>
      </c>
      <c r="Q1754">
        <v>1.4153498</v>
      </c>
      <c r="S1754" t="s">
        <v>78</v>
      </c>
      <c r="T1754">
        <v>91.754999999999995</v>
      </c>
      <c r="U1754">
        <v>18.117999999999999</v>
      </c>
      <c r="V1754">
        <v>4.4000000000000004</v>
      </c>
      <c r="W1754">
        <v>0.41057959999999999</v>
      </c>
      <c r="X1754">
        <v>0.28648780000000001</v>
      </c>
      <c r="Y1754">
        <v>0.79557270000000002</v>
      </c>
      <c r="Z1754">
        <v>0.70992180000000005</v>
      </c>
      <c r="AA1754">
        <v>2.7469901000000001</v>
      </c>
    </row>
    <row r="1755" spans="1:27" ht="14.25" customHeight="1" x14ac:dyDescent="0.2">
      <c r="A1755">
        <v>20160603</v>
      </c>
      <c r="B1755">
        <v>468895</v>
      </c>
      <c r="C1755" s="2" t="str">
        <f t="shared" si="168"/>
        <v>2016</v>
      </c>
      <c r="D1755" s="2" t="str">
        <f t="shared" si="169"/>
        <v>06</v>
      </c>
      <c r="E1755" s="2" t="str">
        <f t="shared" si="170"/>
        <v>03</v>
      </c>
      <c r="F1755" s="2" t="str">
        <f t="shared" si="171"/>
        <v>03/06/2016</v>
      </c>
      <c r="G1755" s="2">
        <f t="shared" si="172"/>
        <v>1608</v>
      </c>
      <c r="H1755" s="2">
        <f t="shared" si="167"/>
        <v>0</v>
      </c>
      <c r="I1755" t="s">
        <v>33</v>
      </c>
      <c r="J1755">
        <v>96.63</v>
      </c>
      <c r="K1755">
        <v>19.393000000000001</v>
      </c>
      <c r="L1755">
        <v>2</v>
      </c>
      <c r="M1755">
        <v>0.4605843</v>
      </c>
      <c r="N1755">
        <v>0.4110724</v>
      </c>
      <c r="O1755">
        <v>0.92868439999999997</v>
      </c>
      <c r="P1755">
        <v>0.29906850000000001</v>
      </c>
      <c r="Q1755">
        <v>1.6068396</v>
      </c>
      <c r="S1755" t="s">
        <v>260</v>
      </c>
      <c r="T1755">
        <v>94.712999999999994</v>
      </c>
      <c r="U1755">
        <v>16.654</v>
      </c>
      <c r="V1755">
        <v>11.4</v>
      </c>
      <c r="W1755">
        <v>0.17862439999999999</v>
      </c>
      <c r="X1755">
        <v>0.37740099999999999</v>
      </c>
      <c r="Y1755">
        <v>2.6911117999999998</v>
      </c>
      <c r="Z1755">
        <v>0.55832340000000003</v>
      </c>
      <c r="AA1755">
        <v>6.0337135999999996</v>
      </c>
    </row>
    <row r="1756" spans="1:27" ht="14.25" customHeight="1" x14ac:dyDescent="0.2">
      <c r="A1756">
        <v>20160606</v>
      </c>
      <c r="B1756">
        <v>468895</v>
      </c>
      <c r="C1756" s="2" t="str">
        <f t="shared" si="168"/>
        <v>2016</v>
      </c>
      <c r="D1756" s="2" t="str">
        <f t="shared" si="169"/>
        <v>06</v>
      </c>
      <c r="E1756" s="2" t="str">
        <f t="shared" si="170"/>
        <v>06</v>
      </c>
      <c r="F1756" s="2" t="str">
        <f t="shared" si="171"/>
        <v>06/06/2016</v>
      </c>
      <c r="G1756" s="2">
        <f t="shared" si="172"/>
        <v>1680</v>
      </c>
      <c r="H1756" s="2">
        <f t="shared" si="167"/>
        <v>0</v>
      </c>
      <c r="I1756" t="s">
        <v>45</v>
      </c>
      <c r="J1756">
        <v>75.637</v>
      </c>
      <c r="K1756">
        <v>15.135999999999999</v>
      </c>
      <c r="L1756">
        <v>1.7</v>
      </c>
      <c r="M1756">
        <v>0.35018670000000002</v>
      </c>
      <c r="N1756">
        <v>0.37124099999999999</v>
      </c>
      <c r="O1756">
        <v>1.4017514</v>
      </c>
      <c r="P1756">
        <v>0.45289810000000003</v>
      </c>
      <c r="Q1756">
        <v>2.5748293000000002</v>
      </c>
      <c r="S1756" t="s">
        <v>147</v>
      </c>
      <c r="T1756">
        <v>75.081000000000003</v>
      </c>
      <c r="U1756">
        <v>16.074000000000002</v>
      </c>
      <c r="V1756">
        <v>2.4</v>
      </c>
      <c r="W1756">
        <v>0.54625760000000001</v>
      </c>
      <c r="X1756">
        <v>0.4241819</v>
      </c>
      <c r="Y1756">
        <v>0.85116999999999998</v>
      </c>
      <c r="Z1756">
        <v>0.190636</v>
      </c>
      <c r="AA1756">
        <v>1.1155743</v>
      </c>
    </row>
    <row r="1757" spans="1:27" ht="14.25" customHeight="1" x14ac:dyDescent="0.2">
      <c r="A1757">
        <v>20160608</v>
      </c>
      <c r="B1757">
        <v>468895</v>
      </c>
      <c r="C1757" s="2" t="str">
        <f t="shared" si="168"/>
        <v>2016</v>
      </c>
      <c r="D1757" s="2" t="str">
        <f t="shared" si="169"/>
        <v>06</v>
      </c>
      <c r="E1757" s="2" t="str">
        <f t="shared" si="170"/>
        <v>08</v>
      </c>
      <c r="F1757" s="2" t="str">
        <f t="shared" si="171"/>
        <v>08/06/2016</v>
      </c>
      <c r="G1757" s="2">
        <f t="shared" si="172"/>
        <v>1728</v>
      </c>
      <c r="H1757" s="2">
        <f t="shared" si="167"/>
        <v>0</v>
      </c>
      <c r="I1757" t="s">
        <v>33</v>
      </c>
      <c r="J1757">
        <v>95.064999999999998</v>
      </c>
      <c r="K1757">
        <v>17.684999999999999</v>
      </c>
      <c r="L1757">
        <v>0.9</v>
      </c>
      <c r="M1757">
        <v>0.51483319999999999</v>
      </c>
      <c r="N1757">
        <v>0.40626449999999997</v>
      </c>
      <c r="O1757">
        <v>0.86035810000000001</v>
      </c>
      <c r="P1757">
        <v>0.61144370000000003</v>
      </c>
      <c r="Q1757">
        <v>1.8861696999999999</v>
      </c>
      <c r="S1757" t="s">
        <v>345</v>
      </c>
      <c r="T1757">
        <v>93.305999999999997</v>
      </c>
      <c r="U1757">
        <v>17.584</v>
      </c>
      <c r="V1757">
        <v>1.6</v>
      </c>
      <c r="W1757">
        <v>0.41056569999999998</v>
      </c>
      <c r="X1757">
        <v>0.426122</v>
      </c>
      <c r="Y1757">
        <v>1.0844050999999999</v>
      </c>
      <c r="Z1757">
        <v>0.44350020000000001</v>
      </c>
      <c r="AA1757">
        <v>2.1652331999999999</v>
      </c>
    </row>
    <row r="1758" spans="1:27" ht="14.25" customHeight="1" x14ac:dyDescent="0.2">
      <c r="A1758">
        <v>20160615</v>
      </c>
      <c r="B1758">
        <v>468895</v>
      </c>
      <c r="C1758" s="2" t="str">
        <f t="shared" si="168"/>
        <v>2016</v>
      </c>
      <c r="D1758" s="2" t="str">
        <f t="shared" si="169"/>
        <v>06</v>
      </c>
      <c r="E1758" s="2" t="str">
        <f t="shared" si="170"/>
        <v>15</v>
      </c>
      <c r="F1758" s="2" t="str">
        <f t="shared" si="171"/>
        <v>15/06/2016</v>
      </c>
      <c r="G1758" s="2">
        <f t="shared" si="172"/>
        <v>1896</v>
      </c>
      <c r="H1758" s="2">
        <f t="shared" si="167"/>
        <v>0</v>
      </c>
      <c r="I1758" t="s">
        <v>207</v>
      </c>
      <c r="J1758">
        <v>92.093000000000004</v>
      </c>
      <c r="K1758">
        <v>17.373999999999999</v>
      </c>
      <c r="L1758">
        <v>2.7</v>
      </c>
      <c r="M1758">
        <v>0.27923429999999999</v>
      </c>
      <c r="N1758">
        <v>0.53030120000000003</v>
      </c>
      <c r="O1758">
        <v>1.964607</v>
      </c>
      <c r="P1758">
        <v>0.31849670000000002</v>
      </c>
      <c r="Q1758">
        <v>2.7565295000000001</v>
      </c>
      <c r="S1758" t="s">
        <v>71</v>
      </c>
      <c r="T1758">
        <v>91.159000000000006</v>
      </c>
      <c r="U1758">
        <v>17.73</v>
      </c>
      <c r="V1758">
        <v>5.8</v>
      </c>
      <c r="W1758">
        <v>0.31821430000000001</v>
      </c>
      <c r="X1758">
        <v>0.4677422</v>
      </c>
      <c r="Y1758">
        <v>1.6275892000000001</v>
      </c>
      <c r="Z1758">
        <v>0.43222100000000002</v>
      </c>
      <c r="AA1758">
        <v>2.9208406</v>
      </c>
    </row>
    <row r="1759" spans="1:27" ht="14.25" customHeight="1" x14ac:dyDescent="0.2">
      <c r="A1759">
        <v>20160627</v>
      </c>
      <c r="B1759">
        <v>468895</v>
      </c>
      <c r="C1759" s="2" t="str">
        <f t="shared" si="168"/>
        <v>2016</v>
      </c>
      <c r="D1759" s="2" t="str">
        <f t="shared" si="169"/>
        <v>06</v>
      </c>
      <c r="E1759" s="2" t="str">
        <f t="shared" si="170"/>
        <v>27</v>
      </c>
      <c r="F1759" s="2" t="str">
        <f t="shared" si="171"/>
        <v>27/06/2016</v>
      </c>
      <c r="G1759" s="2">
        <f t="shared" si="172"/>
        <v>2184</v>
      </c>
      <c r="H1759" s="2">
        <f t="shared" si="167"/>
        <v>0</v>
      </c>
      <c r="I1759" t="s">
        <v>33</v>
      </c>
      <c r="J1759">
        <v>90.781999999999996</v>
      </c>
      <c r="K1759">
        <v>18.686</v>
      </c>
      <c r="L1759">
        <v>6.5</v>
      </c>
      <c r="M1759">
        <v>0.362562</v>
      </c>
      <c r="N1759">
        <v>0.2938848</v>
      </c>
      <c r="O1759">
        <v>0.88289819999999997</v>
      </c>
      <c r="P1759">
        <v>0.60484839999999995</v>
      </c>
      <c r="Q1759">
        <v>2.7946178000000002</v>
      </c>
      <c r="S1759" t="s">
        <v>56</v>
      </c>
      <c r="T1759">
        <v>90.908000000000001</v>
      </c>
      <c r="U1759">
        <v>18.547999999999998</v>
      </c>
      <c r="V1759">
        <v>1.6</v>
      </c>
      <c r="W1759">
        <v>0.52799850000000004</v>
      </c>
      <c r="X1759">
        <v>0.44578129999999999</v>
      </c>
      <c r="Y1759">
        <v>0.94686170000000003</v>
      </c>
      <c r="Z1759">
        <v>0.3889687</v>
      </c>
      <c r="AA1759">
        <v>1.6944619999999999</v>
      </c>
    </row>
    <row r="1760" spans="1:27" ht="14.25" customHeight="1" x14ac:dyDescent="0.2">
      <c r="A1760">
        <v>20160704</v>
      </c>
      <c r="B1760">
        <v>468895</v>
      </c>
      <c r="C1760" s="2" t="str">
        <f t="shared" si="168"/>
        <v>2016</v>
      </c>
      <c r="D1760" s="2" t="str">
        <f t="shared" si="169"/>
        <v>07</v>
      </c>
      <c r="E1760" s="2" t="str">
        <f t="shared" si="170"/>
        <v>04</v>
      </c>
      <c r="F1760" s="2" t="str">
        <f t="shared" si="171"/>
        <v>04/07/2016</v>
      </c>
      <c r="G1760" s="2">
        <f t="shared" si="172"/>
        <v>2352</v>
      </c>
      <c r="H1760" s="2">
        <f t="shared" si="167"/>
        <v>0</v>
      </c>
      <c r="I1760" t="s">
        <v>207</v>
      </c>
      <c r="J1760">
        <v>78.837000000000003</v>
      </c>
      <c r="K1760">
        <v>17.277000000000001</v>
      </c>
      <c r="L1760">
        <v>6.8</v>
      </c>
      <c r="M1760">
        <v>0.51680950000000003</v>
      </c>
      <c r="N1760">
        <v>0.36887259999999999</v>
      </c>
      <c r="O1760">
        <v>0.85614000000000001</v>
      </c>
      <c r="P1760">
        <v>0.30941380000000002</v>
      </c>
      <c r="Q1760">
        <v>1.3212322999999999</v>
      </c>
      <c r="S1760" t="s">
        <v>345</v>
      </c>
      <c r="T1760">
        <v>80.087000000000003</v>
      </c>
      <c r="U1760">
        <v>17.77</v>
      </c>
      <c r="V1760">
        <v>5.8</v>
      </c>
      <c r="W1760">
        <v>0.617398</v>
      </c>
      <c r="X1760">
        <v>0.30353760000000002</v>
      </c>
      <c r="Y1760">
        <v>0.53095530000000002</v>
      </c>
      <c r="Z1760">
        <v>0.34035870000000001</v>
      </c>
      <c r="AA1760">
        <v>1.0723081999999999</v>
      </c>
    </row>
    <row r="1761" spans="1:27" ht="14.25" customHeight="1" x14ac:dyDescent="0.2">
      <c r="A1761">
        <v>20160708</v>
      </c>
      <c r="B1761">
        <v>468895</v>
      </c>
      <c r="C1761" s="2" t="str">
        <f t="shared" si="168"/>
        <v>2016</v>
      </c>
      <c r="D1761" s="2" t="str">
        <f t="shared" si="169"/>
        <v>07</v>
      </c>
      <c r="E1761" s="2" t="str">
        <f t="shared" si="170"/>
        <v>08</v>
      </c>
      <c r="F1761" s="2" t="str">
        <f t="shared" si="171"/>
        <v>08/07/2016</v>
      </c>
      <c r="G1761" s="2">
        <f t="shared" si="172"/>
        <v>2448</v>
      </c>
      <c r="H1761" s="2">
        <f t="shared" si="167"/>
        <v>0</v>
      </c>
      <c r="I1761" t="s">
        <v>125</v>
      </c>
      <c r="J1761">
        <v>82.721000000000004</v>
      </c>
      <c r="K1761">
        <v>18.323</v>
      </c>
      <c r="L1761">
        <v>1</v>
      </c>
      <c r="M1761">
        <v>0.22055530000000001</v>
      </c>
      <c r="N1761">
        <v>0.47369169999999999</v>
      </c>
      <c r="O1761">
        <v>2.9716646</v>
      </c>
      <c r="P1761">
        <v>0.49408619999999998</v>
      </c>
      <c r="Q1761">
        <v>5.3738435000000004</v>
      </c>
      <c r="S1761" t="s">
        <v>461</v>
      </c>
      <c r="T1761">
        <v>75.59</v>
      </c>
      <c r="U1761">
        <v>16.856000000000002</v>
      </c>
      <c r="V1761">
        <v>2.4</v>
      </c>
      <c r="W1761">
        <v>0.52335960000000004</v>
      </c>
      <c r="X1761">
        <v>0.28805439999999999</v>
      </c>
      <c r="Y1761">
        <v>0.53548629999999997</v>
      </c>
      <c r="Z1761">
        <v>0.2246023</v>
      </c>
      <c r="AA1761">
        <v>0.85917960000000004</v>
      </c>
    </row>
    <row r="1762" spans="1:27" ht="14.25" customHeight="1" x14ac:dyDescent="0.2">
      <c r="A1762">
        <v>20160711</v>
      </c>
      <c r="B1762">
        <v>468895</v>
      </c>
      <c r="C1762" s="2" t="str">
        <f t="shared" si="168"/>
        <v>2016</v>
      </c>
      <c r="D1762" s="2" t="str">
        <f t="shared" si="169"/>
        <v>07</v>
      </c>
      <c r="E1762" s="2" t="str">
        <f t="shared" si="170"/>
        <v>11</v>
      </c>
      <c r="F1762" s="2" t="str">
        <f t="shared" si="171"/>
        <v>11/07/2016</v>
      </c>
      <c r="G1762" s="2">
        <f t="shared" si="172"/>
        <v>2520</v>
      </c>
      <c r="H1762" s="2">
        <f t="shared" si="167"/>
        <v>0</v>
      </c>
      <c r="I1762" t="s">
        <v>33</v>
      </c>
      <c r="J1762">
        <v>76.863</v>
      </c>
      <c r="K1762">
        <v>19.533999999999999</v>
      </c>
      <c r="L1762">
        <v>3.4</v>
      </c>
      <c r="M1762">
        <v>0.52489189999999997</v>
      </c>
      <c r="N1762">
        <v>0.28698709999999999</v>
      </c>
      <c r="O1762">
        <v>0.63579949999999996</v>
      </c>
      <c r="P1762">
        <v>0.49420120000000001</v>
      </c>
      <c r="Q1762">
        <v>1.4207143</v>
      </c>
      <c r="S1762" t="s">
        <v>359</v>
      </c>
      <c r="T1762">
        <v>77.185000000000002</v>
      </c>
      <c r="U1762">
        <v>20.433</v>
      </c>
      <c r="V1762">
        <v>2.6</v>
      </c>
      <c r="W1762">
        <v>0.52666449999999998</v>
      </c>
      <c r="X1762">
        <v>0.35361599999999999</v>
      </c>
      <c r="Y1762">
        <v>0.71752539999999998</v>
      </c>
      <c r="Z1762">
        <v>0.34258670000000002</v>
      </c>
      <c r="AA1762">
        <v>1.3011393</v>
      </c>
    </row>
    <row r="1763" spans="1:27" ht="14.25" customHeight="1" x14ac:dyDescent="0.2">
      <c r="A1763">
        <v>20160718</v>
      </c>
      <c r="B1763">
        <v>468895</v>
      </c>
      <c r="C1763" s="2" t="str">
        <f t="shared" si="168"/>
        <v>2016</v>
      </c>
      <c r="D1763" s="2" t="str">
        <f t="shared" si="169"/>
        <v>07</v>
      </c>
      <c r="E1763" s="2" t="str">
        <f t="shared" si="170"/>
        <v>18</v>
      </c>
      <c r="F1763" s="2" t="str">
        <f t="shared" si="171"/>
        <v>18/07/2016</v>
      </c>
      <c r="G1763" s="2">
        <f t="shared" si="172"/>
        <v>2688</v>
      </c>
      <c r="H1763" s="2">
        <f t="shared" si="167"/>
        <v>0</v>
      </c>
      <c r="I1763" t="s">
        <v>33</v>
      </c>
      <c r="J1763">
        <v>83.691999999999993</v>
      </c>
      <c r="K1763">
        <v>20.696999999999999</v>
      </c>
      <c r="L1763">
        <v>3.3</v>
      </c>
      <c r="M1763">
        <v>0.41881040000000003</v>
      </c>
      <c r="N1763">
        <v>0.40477390000000002</v>
      </c>
      <c r="O1763">
        <v>1.0283659000000001</v>
      </c>
      <c r="P1763">
        <v>0.41742400000000002</v>
      </c>
      <c r="Q1763">
        <v>1.8069462000000001</v>
      </c>
      <c r="S1763" t="s">
        <v>275</v>
      </c>
      <c r="T1763">
        <v>80.22</v>
      </c>
      <c r="U1763">
        <v>18.731000000000002</v>
      </c>
      <c r="V1763">
        <v>4.8</v>
      </c>
      <c r="W1763">
        <v>0.65756369999999997</v>
      </c>
      <c r="X1763">
        <v>0.28544580000000003</v>
      </c>
      <c r="Y1763">
        <v>0.45298339999999998</v>
      </c>
      <c r="Z1763">
        <v>0.1612576</v>
      </c>
      <c r="AA1763">
        <v>0.69799540000000004</v>
      </c>
    </row>
    <row r="1764" spans="1:27" ht="14.25" customHeight="1" x14ac:dyDescent="0.2">
      <c r="A1764">
        <v>20160725</v>
      </c>
      <c r="B1764">
        <v>468895</v>
      </c>
      <c r="C1764" s="2" t="str">
        <f t="shared" si="168"/>
        <v>2016</v>
      </c>
      <c r="D1764" s="2" t="str">
        <f t="shared" si="169"/>
        <v>07</v>
      </c>
      <c r="E1764" s="2" t="str">
        <f t="shared" si="170"/>
        <v>25</v>
      </c>
      <c r="F1764" s="2" t="str">
        <f t="shared" si="171"/>
        <v>25/07/2016</v>
      </c>
      <c r="G1764" s="2">
        <f t="shared" si="172"/>
        <v>2856</v>
      </c>
      <c r="H1764" s="2">
        <f t="shared" si="167"/>
        <v>0</v>
      </c>
      <c r="I1764" t="s">
        <v>35</v>
      </c>
      <c r="J1764">
        <v>90.655000000000001</v>
      </c>
      <c r="K1764">
        <v>19.145</v>
      </c>
      <c r="L1764">
        <v>2.2999999999999998</v>
      </c>
      <c r="M1764">
        <v>0.2633665</v>
      </c>
      <c r="N1764">
        <v>0.43042720000000001</v>
      </c>
      <c r="O1764">
        <v>1.6433409999999999</v>
      </c>
      <c r="P1764">
        <v>0.6261679</v>
      </c>
      <c r="Q1764">
        <v>3.8783834000000001</v>
      </c>
      <c r="S1764" t="s">
        <v>130</v>
      </c>
      <c r="T1764">
        <v>90.007999999999996</v>
      </c>
      <c r="U1764">
        <v>19.125</v>
      </c>
      <c r="V1764">
        <v>1.6</v>
      </c>
      <c r="W1764">
        <v>0.29401490000000002</v>
      </c>
      <c r="X1764">
        <v>0.27945439999999999</v>
      </c>
      <c r="Y1764">
        <v>1.2922212</v>
      </c>
      <c r="Z1764">
        <v>0.71110989999999996</v>
      </c>
      <c r="AA1764">
        <v>4.4309409000000004</v>
      </c>
    </row>
    <row r="1765" spans="1:27" ht="14.25" customHeight="1" x14ac:dyDescent="0.2">
      <c r="A1765">
        <v>20160729</v>
      </c>
      <c r="B1765">
        <v>468895</v>
      </c>
      <c r="C1765" s="2" t="str">
        <f t="shared" si="168"/>
        <v>2016</v>
      </c>
      <c r="D1765" s="2" t="str">
        <f t="shared" si="169"/>
        <v>07</v>
      </c>
      <c r="E1765" s="2" t="str">
        <f t="shared" si="170"/>
        <v>29</v>
      </c>
      <c r="F1765" s="2" t="str">
        <f t="shared" si="171"/>
        <v>29/07/2016</v>
      </c>
      <c r="G1765" s="2">
        <f t="shared" si="172"/>
        <v>2952</v>
      </c>
      <c r="H1765" s="2">
        <f t="shared" si="167"/>
        <v>0</v>
      </c>
      <c r="I1765" t="s">
        <v>33</v>
      </c>
      <c r="J1765">
        <v>94.344999999999999</v>
      </c>
      <c r="K1765">
        <v>18.146999999999998</v>
      </c>
      <c r="L1765">
        <v>4.4000000000000004</v>
      </c>
      <c r="M1765">
        <v>0.2774568</v>
      </c>
      <c r="N1765">
        <v>0.42657820000000002</v>
      </c>
      <c r="O1765">
        <v>1.4735499999999999</v>
      </c>
      <c r="P1765">
        <v>0.5152369</v>
      </c>
      <c r="Q1765">
        <v>3.0516698999999998</v>
      </c>
      <c r="S1765" t="s">
        <v>281</v>
      </c>
      <c r="T1765">
        <v>95.108000000000004</v>
      </c>
      <c r="U1765">
        <v>19.463999999999999</v>
      </c>
      <c r="V1765">
        <v>5.3</v>
      </c>
      <c r="W1765">
        <v>0.23843049999999999</v>
      </c>
      <c r="X1765">
        <v>0.34741139999999998</v>
      </c>
      <c r="Y1765">
        <v>1.8108092</v>
      </c>
      <c r="Z1765">
        <v>0.59070500000000004</v>
      </c>
      <c r="AA1765">
        <v>3.8927228999999999</v>
      </c>
    </row>
    <row r="1766" spans="1:27" ht="14.25" customHeight="1" x14ac:dyDescent="0.2">
      <c r="A1766">
        <v>20160801</v>
      </c>
      <c r="B1766">
        <v>468895</v>
      </c>
      <c r="C1766" s="2" t="str">
        <f t="shared" si="168"/>
        <v>2016</v>
      </c>
      <c r="D1766" s="2" t="str">
        <f t="shared" si="169"/>
        <v>08</v>
      </c>
      <c r="E1766" s="2" t="str">
        <f t="shared" si="170"/>
        <v>01</v>
      </c>
      <c r="F1766" s="2" t="str">
        <f t="shared" si="171"/>
        <v>01/08/2016</v>
      </c>
      <c r="G1766" s="2">
        <f t="shared" si="172"/>
        <v>3024</v>
      </c>
      <c r="H1766" s="2">
        <f t="shared" si="167"/>
        <v>0</v>
      </c>
      <c r="I1766" t="s">
        <v>33</v>
      </c>
      <c r="J1766">
        <v>91.096000000000004</v>
      </c>
      <c r="K1766">
        <v>17.335000000000001</v>
      </c>
      <c r="L1766">
        <v>3</v>
      </c>
      <c r="M1766">
        <v>0.41083370000000002</v>
      </c>
      <c r="N1766">
        <v>0.38413219999999998</v>
      </c>
      <c r="O1766">
        <v>1.0718764999999999</v>
      </c>
      <c r="P1766">
        <v>0.60133510000000001</v>
      </c>
      <c r="Q1766">
        <v>2.5361305999999999</v>
      </c>
      <c r="S1766" t="s">
        <v>78</v>
      </c>
      <c r="T1766">
        <v>89.784999999999997</v>
      </c>
      <c r="U1766">
        <v>17.462</v>
      </c>
      <c r="V1766">
        <v>2.7</v>
      </c>
      <c r="W1766">
        <v>0.50540600000000002</v>
      </c>
      <c r="X1766">
        <v>0.33076660000000002</v>
      </c>
      <c r="Y1766">
        <v>0.8439392</v>
      </c>
      <c r="Z1766">
        <v>0.483205</v>
      </c>
      <c r="AA1766">
        <v>1.8841013</v>
      </c>
    </row>
    <row r="1767" spans="1:27" ht="14.25" customHeight="1" x14ac:dyDescent="0.2">
      <c r="A1767">
        <v>20160803</v>
      </c>
      <c r="B1767">
        <v>468895</v>
      </c>
      <c r="C1767" s="2" t="str">
        <f t="shared" si="168"/>
        <v>2016</v>
      </c>
      <c r="D1767" s="2" t="str">
        <f t="shared" si="169"/>
        <v>08</v>
      </c>
      <c r="E1767" s="2" t="str">
        <f t="shared" si="170"/>
        <v>03</v>
      </c>
      <c r="F1767" s="2" t="str">
        <f t="shared" si="171"/>
        <v>03/08/2016</v>
      </c>
      <c r="G1767" s="2">
        <f t="shared" si="172"/>
        <v>3072</v>
      </c>
      <c r="H1767" s="2">
        <f t="shared" si="167"/>
        <v>0</v>
      </c>
      <c r="I1767" t="s">
        <v>177</v>
      </c>
      <c r="J1767">
        <v>87.787999999999997</v>
      </c>
      <c r="K1767">
        <v>16.681000000000001</v>
      </c>
      <c r="L1767">
        <v>2.8</v>
      </c>
      <c r="M1767">
        <v>0.50160830000000001</v>
      </c>
      <c r="N1767">
        <v>0.31438179999999999</v>
      </c>
      <c r="O1767">
        <v>0.93415079999999995</v>
      </c>
      <c r="P1767">
        <v>0.37539090000000003</v>
      </c>
      <c r="Q1767">
        <v>1.3970378000000001</v>
      </c>
      <c r="S1767" t="s">
        <v>457</v>
      </c>
      <c r="T1767">
        <v>86.481999999999999</v>
      </c>
      <c r="U1767">
        <v>16.556000000000001</v>
      </c>
      <c r="V1767">
        <v>3.4</v>
      </c>
      <c r="W1767">
        <v>0.59923079999999995</v>
      </c>
      <c r="X1767">
        <v>0.289995</v>
      </c>
      <c r="Y1767">
        <v>0.55847340000000001</v>
      </c>
      <c r="Z1767">
        <v>0.31703419999999999</v>
      </c>
      <c r="AA1767">
        <v>1.1852574</v>
      </c>
    </row>
    <row r="1768" spans="1:27" ht="14.25" customHeight="1" x14ac:dyDescent="0.2">
      <c r="A1768">
        <v>20160808</v>
      </c>
      <c r="B1768">
        <v>468895</v>
      </c>
      <c r="C1768" s="2" t="str">
        <f t="shared" si="168"/>
        <v>2016</v>
      </c>
      <c r="D1768" s="2" t="str">
        <f t="shared" si="169"/>
        <v>08</v>
      </c>
      <c r="E1768" s="2" t="str">
        <f t="shared" si="170"/>
        <v>08</v>
      </c>
      <c r="F1768" s="2" t="str">
        <f t="shared" si="171"/>
        <v>08/08/2016</v>
      </c>
      <c r="G1768" s="2">
        <f t="shared" si="172"/>
        <v>3192</v>
      </c>
      <c r="H1768" s="2">
        <f t="shared" si="167"/>
        <v>0</v>
      </c>
      <c r="I1768" t="s">
        <v>41</v>
      </c>
      <c r="J1768">
        <v>86.656000000000006</v>
      </c>
      <c r="K1768">
        <v>18.945</v>
      </c>
      <c r="L1768">
        <v>2.8</v>
      </c>
      <c r="M1768">
        <v>0.49116989999999999</v>
      </c>
      <c r="N1768">
        <v>0.362487</v>
      </c>
      <c r="O1768">
        <v>0.72959660000000004</v>
      </c>
      <c r="P1768">
        <v>0.28180500000000003</v>
      </c>
      <c r="Q1768">
        <v>1.3960954000000001</v>
      </c>
      <c r="S1768" t="s">
        <v>95</v>
      </c>
      <c r="T1768">
        <v>85.503</v>
      </c>
      <c r="U1768">
        <v>18.567</v>
      </c>
      <c r="V1768">
        <v>1.3</v>
      </c>
      <c r="W1768">
        <v>0.57599520000000004</v>
      </c>
      <c r="X1768">
        <v>0.34548570000000001</v>
      </c>
      <c r="Y1768">
        <v>0.69113060000000004</v>
      </c>
      <c r="Z1768">
        <v>0.21387139999999999</v>
      </c>
      <c r="AA1768">
        <v>1.0381563</v>
      </c>
    </row>
    <row r="1769" spans="1:27" ht="14.25" customHeight="1" x14ac:dyDescent="0.2">
      <c r="A1769">
        <v>20160815</v>
      </c>
      <c r="B1769">
        <v>468895</v>
      </c>
      <c r="C1769" s="2" t="str">
        <f t="shared" si="168"/>
        <v>2016</v>
      </c>
      <c r="D1769" s="2" t="str">
        <f t="shared" si="169"/>
        <v>08</v>
      </c>
      <c r="E1769" s="2" t="str">
        <f t="shared" si="170"/>
        <v>15</v>
      </c>
      <c r="F1769" s="2" t="str">
        <f t="shared" si="171"/>
        <v>15/08/2016</v>
      </c>
      <c r="G1769" s="2">
        <f t="shared" si="172"/>
        <v>3360</v>
      </c>
      <c r="H1769" s="2">
        <f t="shared" si="167"/>
        <v>0</v>
      </c>
      <c r="I1769" t="s">
        <v>264</v>
      </c>
      <c r="J1769">
        <v>83.453999999999994</v>
      </c>
      <c r="K1769">
        <v>18.742000000000001</v>
      </c>
      <c r="L1769">
        <v>0.4</v>
      </c>
      <c r="M1769">
        <v>0.63634120000000005</v>
      </c>
      <c r="N1769">
        <v>0.36340149999999999</v>
      </c>
      <c r="O1769">
        <v>0.68149970000000004</v>
      </c>
      <c r="P1769">
        <v>0.23065949999999999</v>
      </c>
      <c r="Q1769">
        <v>0.99272340000000003</v>
      </c>
      <c r="S1769" t="s">
        <v>154</v>
      </c>
      <c r="T1769">
        <v>82.852000000000004</v>
      </c>
      <c r="U1769">
        <v>18.413</v>
      </c>
      <c r="V1769">
        <v>0.4</v>
      </c>
      <c r="W1769">
        <v>0.65727480000000005</v>
      </c>
      <c r="X1769">
        <v>0.2706228</v>
      </c>
      <c r="Y1769">
        <v>0.44353019999999999</v>
      </c>
      <c r="Z1769">
        <v>0.25333739999999999</v>
      </c>
      <c r="AA1769">
        <v>0.82168289999999999</v>
      </c>
    </row>
    <row r="1770" spans="1:27" ht="14.25" customHeight="1" x14ac:dyDescent="0.2">
      <c r="A1770">
        <v>20160817</v>
      </c>
      <c r="B1770">
        <v>468895</v>
      </c>
      <c r="C1770" s="2" t="str">
        <f t="shared" si="168"/>
        <v>2016</v>
      </c>
      <c r="D1770" s="2" t="str">
        <f t="shared" si="169"/>
        <v>08</v>
      </c>
      <c r="E1770" s="2" t="str">
        <f t="shared" si="170"/>
        <v>17</v>
      </c>
      <c r="F1770" s="2" t="str">
        <f t="shared" si="171"/>
        <v>17/08/2016</v>
      </c>
      <c r="G1770" s="2">
        <f t="shared" si="172"/>
        <v>3408</v>
      </c>
      <c r="H1770" s="2">
        <f t="shared" si="167"/>
        <v>0</v>
      </c>
      <c r="I1770" t="s">
        <v>33</v>
      </c>
      <c r="J1770">
        <v>86.433999999999997</v>
      </c>
      <c r="K1770">
        <v>20.359000000000002</v>
      </c>
      <c r="L1770">
        <v>1.6</v>
      </c>
      <c r="M1770">
        <v>0.59585619999999995</v>
      </c>
      <c r="N1770">
        <v>0.26241199999999998</v>
      </c>
      <c r="O1770">
        <v>0.51744279999999998</v>
      </c>
      <c r="P1770">
        <v>0.31407600000000002</v>
      </c>
      <c r="Q1770">
        <v>1.0780848000000001</v>
      </c>
      <c r="S1770" t="s">
        <v>56</v>
      </c>
      <c r="T1770">
        <v>84.484999999999999</v>
      </c>
      <c r="U1770">
        <v>20.024000000000001</v>
      </c>
      <c r="V1770">
        <v>1.4</v>
      </c>
      <c r="W1770">
        <v>0.52690599999999999</v>
      </c>
      <c r="X1770">
        <v>0.24275859999999999</v>
      </c>
      <c r="Y1770">
        <v>0.52467540000000001</v>
      </c>
      <c r="Z1770">
        <v>0.32625900000000002</v>
      </c>
      <c r="AA1770">
        <v>1.1373599000000001</v>
      </c>
    </row>
    <row r="1771" spans="1:27" ht="14.25" customHeight="1" x14ac:dyDescent="0.2">
      <c r="A1771">
        <v>20160822</v>
      </c>
      <c r="B1771">
        <v>468895</v>
      </c>
      <c r="C1771" s="2" t="str">
        <f t="shared" si="168"/>
        <v>2016</v>
      </c>
      <c r="D1771" s="2" t="str">
        <f t="shared" si="169"/>
        <v>08</v>
      </c>
      <c r="E1771" s="2" t="str">
        <f t="shared" si="170"/>
        <v>22</v>
      </c>
      <c r="F1771" s="2" t="str">
        <f t="shared" si="171"/>
        <v>22/08/2016</v>
      </c>
      <c r="G1771" s="2">
        <f t="shared" si="172"/>
        <v>3528</v>
      </c>
      <c r="H1771" s="2">
        <f t="shared" si="167"/>
        <v>0</v>
      </c>
      <c r="I1771" t="s">
        <v>77</v>
      </c>
      <c r="J1771">
        <v>94.816999999999993</v>
      </c>
      <c r="K1771">
        <v>19.748999999999999</v>
      </c>
      <c r="L1771">
        <v>3.4</v>
      </c>
      <c r="M1771">
        <v>0.1699107</v>
      </c>
      <c r="N1771">
        <v>0.443214</v>
      </c>
      <c r="O1771">
        <v>2.8915259999999998</v>
      </c>
      <c r="P1771">
        <v>0.55028100000000002</v>
      </c>
      <c r="Q1771">
        <v>6.0478034999999997</v>
      </c>
      <c r="S1771" t="s">
        <v>62</v>
      </c>
      <c r="T1771">
        <v>87.539000000000001</v>
      </c>
      <c r="U1771">
        <v>19.036000000000001</v>
      </c>
      <c r="V1771">
        <v>2.5</v>
      </c>
      <c r="W1771">
        <v>0.3857063</v>
      </c>
      <c r="X1771">
        <v>0.46938530000000001</v>
      </c>
      <c r="Y1771">
        <v>1.5349417000000001</v>
      </c>
      <c r="Z1771">
        <v>0.48755179999999998</v>
      </c>
      <c r="AA1771">
        <v>3.0294131000000002</v>
      </c>
    </row>
    <row r="1772" spans="1:27" ht="14.25" customHeight="1" x14ac:dyDescent="0.2">
      <c r="A1772">
        <v>20160401</v>
      </c>
      <c r="B1772">
        <v>6009522</v>
      </c>
      <c r="C1772" s="2" t="str">
        <f t="shared" si="168"/>
        <v>2016</v>
      </c>
      <c r="D1772" s="2" t="str">
        <f t="shared" si="169"/>
        <v>04</v>
      </c>
      <c r="E1772" s="2" t="str">
        <f t="shared" si="170"/>
        <v>01</v>
      </c>
      <c r="F1772" s="2" t="str">
        <f t="shared" si="171"/>
        <v>01/04/2016</v>
      </c>
      <c r="G1772" s="2">
        <f t="shared" si="172"/>
        <v>0</v>
      </c>
      <c r="H1772" s="2">
        <f t="shared" si="167"/>
        <v>0</v>
      </c>
      <c r="I1772" t="s">
        <v>33</v>
      </c>
      <c r="J1772">
        <v>78.218000000000004</v>
      </c>
      <c r="K1772">
        <v>17.861999999999998</v>
      </c>
      <c r="L1772">
        <v>11.1</v>
      </c>
      <c r="M1772">
        <v>0.4959402</v>
      </c>
      <c r="N1772">
        <v>0.35815629999999998</v>
      </c>
      <c r="O1772">
        <v>0.95933610000000002</v>
      </c>
      <c r="P1772">
        <v>0.3293798</v>
      </c>
      <c r="Q1772">
        <v>1.6173134</v>
      </c>
      <c r="S1772" t="s">
        <v>402</v>
      </c>
      <c r="T1772">
        <v>79.37</v>
      </c>
      <c r="U1772">
        <v>16.117000000000001</v>
      </c>
      <c r="V1772">
        <v>12.7</v>
      </c>
      <c r="W1772">
        <v>0.54410939999999997</v>
      </c>
      <c r="X1772">
        <v>0.34173249999999999</v>
      </c>
      <c r="Y1772">
        <v>0.83757199999999998</v>
      </c>
      <c r="Z1772">
        <v>0.40199499999999999</v>
      </c>
      <c r="AA1772">
        <v>1.5996775000000001</v>
      </c>
    </row>
    <row r="1773" spans="1:27" ht="14.25" customHeight="1" x14ac:dyDescent="0.2">
      <c r="A1773">
        <v>20160406</v>
      </c>
      <c r="B1773">
        <v>6009522</v>
      </c>
      <c r="C1773" s="2" t="str">
        <f t="shared" si="168"/>
        <v>2016</v>
      </c>
      <c r="D1773" s="2" t="str">
        <f t="shared" si="169"/>
        <v>04</v>
      </c>
      <c r="E1773" s="2" t="str">
        <f t="shared" si="170"/>
        <v>06</v>
      </c>
      <c r="F1773" s="2" t="str">
        <f t="shared" si="171"/>
        <v>06/04/2016</v>
      </c>
      <c r="G1773" s="2">
        <f t="shared" si="172"/>
        <v>120</v>
      </c>
      <c r="H1773" s="2">
        <f t="shared" si="167"/>
        <v>0</v>
      </c>
      <c r="I1773" t="s">
        <v>50</v>
      </c>
      <c r="J1773">
        <v>83.421000000000006</v>
      </c>
      <c r="K1773">
        <v>15.289</v>
      </c>
      <c r="L1773">
        <v>11.8</v>
      </c>
      <c r="M1773">
        <v>0.25484669999999998</v>
      </c>
      <c r="N1773">
        <v>0.44842189999999998</v>
      </c>
      <c r="O1773">
        <v>2.0108603999999999</v>
      </c>
      <c r="P1773">
        <v>0.49312780000000001</v>
      </c>
      <c r="Q1773">
        <v>4.1711837000000003</v>
      </c>
      <c r="S1773" t="s">
        <v>737</v>
      </c>
      <c r="T1773">
        <v>71.679000000000002</v>
      </c>
      <c r="U1773">
        <v>21.446000000000002</v>
      </c>
      <c r="V1773">
        <v>3.8</v>
      </c>
      <c r="W1773">
        <v>0.34200760000000002</v>
      </c>
      <c r="X1773">
        <v>0.46502939999999998</v>
      </c>
      <c r="Y1773">
        <v>1.3736406000000001</v>
      </c>
      <c r="Z1773">
        <v>0.35196660000000002</v>
      </c>
      <c r="AA1773">
        <v>2.2434759999999998</v>
      </c>
    </row>
    <row r="1774" spans="1:27" ht="14.25" customHeight="1" x14ac:dyDescent="0.2">
      <c r="A1774">
        <v>20160408</v>
      </c>
      <c r="B1774">
        <v>6009522</v>
      </c>
      <c r="C1774" s="2" t="str">
        <f t="shared" si="168"/>
        <v>2016</v>
      </c>
      <c r="D1774" s="2" t="str">
        <f t="shared" si="169"/>
        <v>04</v>
      </c>
      <c r="E1774" s="2" t="str">
        <f t="shared" si="170"/>
        <v>08</v>
      </c>
      <c r="F1774" s="2" t="str">
        <f t="shared" si="171"/>
        <v>08/04/2016</v>
      </c>
      <c r="G1774" s="2">
        <f t="shared" si="172"/>
        <v>168</v>
      </c>
      <c r="H1774" s="2">
        <f t="shared" si="167"/>
        <v>0</v>
      </c>
      <c r="I1774" t="s">
        <v>96</v>
      </c>
      <c r="J1774">
        <v>71.644000000000005</v>
      </c>
      <c r="K1774">
        <v>15.566000000000001</v>
      </c>
      <c r="L1774">
        <v>5.0999999999999996</v>
      </c>
      <c r="M1774">
        <v>0.32766309999999998</v>
      </c>
      <c r="N1774">
        <v>0.58265160000000005</v>
      </c>
      <c r="O1774">
        <v>1.8167804000000001</v>
      </c>
      <c r="P1774">
        <v>0.24088319999999999</v>
      </c>
      <c r="Q1774">
        <v>2.3593087000000001</v>
      </c>
      <c r="S1774" t="s">
        <v>99</v>
      </c>
      <c r="T1774">
        <v>71.819999999999993</v>
      </c>
      <c r="U1774">
        <v>14.66</v>
      </c>
      <c r="V1774">
        <v>6.7</v>
      </c>
      <c r="W1774">
        <v>0.44351390000000002</v>
      </c>
      <c r="X1774">
        <v>0.43563760000000001</v>
      </c>
      <c r="Y1774">
        <v>1.2925605</v>
      </c>
      <c r="Z1774">
        <v>0.282779</v>
      </c>
      <c r="AA1774">
        <v>1.6979392</v>
      </c>
    </row>
    <row r="1775" spans="1:27" ht="14.25" customHeight="1" x14ac:dyDescent="0.2">
      <c r="A1775">
        <v>20160411</v>
      </c>
      <c r="B1775">
        <v>6009522</v>
      </c>
      <c r="C1775" s="2" t="str">
        <f t="shared" si="168"/>
        <v>2016</v>
      </c>
      <c r="D1775" s="2" t="str">
        <f t="shared" si="169"/>
        <v>04</v>
      </c>
      <c r="E1775" s="2" t="str">
        <f t="shared" si="170"/>
        <v>11</v>
      </c>
      <c r="F1775" s="2" t="str">
        <f t="shared" si="171"/>
        <v>11/04/2016</v>
      </c>
      <c r="G1775" s="2">
        <f t="shared" si="172"/>
        <v>240</v>
      </c>
      <c r="H1775" s="2">
        <f t="shared" si="167"/>
        <v>0</v>
      </c>
      <c r="I1775" t="s">
        <v>738</v>
      </c>
      <c r="J1775">
        <v>68.355000000000004</v>
      </c>
      <c r="K1775">
        <v>17.007000000000001</v>
      </c>
      <c r="L1775">
        <v>8.3000000000000007</v>
      </c>
      <c r="M1775">
        <v>0.56782940000000004</v>
      </c>
      <c r="N1775">
        <v>0.36682690000000001</v>
      </c>
      <c r="O1775">
        <v>0.70712830000000004</v>
      </c>
      <c r="P1775">
        <v>8.6788500000000005E-2</v>
      </c>
      <c r="Q1775">
        <v>0.80644800000000005</v>
      </c>
      <c r="S1775" t="s">
        <v>739</v>
      </c>
      <c r="T1775">
        <v>67.353999999999999</v>
      </c>
      <c r="U1775">
        <v>14.641999999999999</v>
      </c>
      <c r="V1775">
        <v>8.4</v>
      </c>
      <c r="W1775">
        <v>0.51706580000000002</v>
      </c>
      <c r="X1775">
        <v>0.38396560000000002</v>
      </c>
      <c r="Y1775">
        <v>0.85769470000000003</v>
      </c>
      <c r="Z1775">
        <v>0.28463290000000002</v>
      </c>
      <c r="AA1775">
        <v>1.2533635000000001</v>
      </c>
    </row>
    <row r="1776" spans="1:27" ht="14.25" customHeight="1" x14ac:dyDescent="0.2">
      <c r="A1776">
        <v>20160413</v>
      </c>
      <c r="B1776">
        <v>6009522</v>
      </c>
      <c r="C1776" s="2" t="str">
        <f t="shared" si="168"/>
        <v>2016</v>
      </c>
      <c r="D1776" s="2" t="str">
        <f t="shared" si="169"/>
        <v>04</v>
      </c>
      <c r="E1776" s="2" t="str">
        <f t="shared" si="170"/>
        <v>13</v>
      </c>
      <c r="F1776" s="2" t="str">
        <f t="shared" si="171"/>
        <v>13/04/2016</v>
      </c>
      <c r="G1776" s="2">
        <f t="shared" si="172"/>
        <v>288</v>
      </c>
      <c r="H1776" s="2">
        <f t="shared" si="167"/>
        <v>0</v>
      </c>
      <c r="I1776" t="s">
        <v>37</v>
      </c>
      <c r="J1776">
        <v>70.525000000000006</v>
      </c>
      <c r="K1776">
        <v>15.308</v>
      </c>
      <c r="L1776">
        <v>10.3</v>
      </c>
      <c r="M1776">
        <v>0.4550921</v>
      </c>
      <c r="N1776">
        <v>0.42309619999999998</v>
      </c>
      <c r="O1776">
        <v>0.94912180000000002</v>
      </c>
      <c r="P1776">
        <v>0.33526470000000003</v>
      </c>
      <c r="Q1776">
        <v>1.7053483</v>
      </c>
      <c r="S1776" t="s">
        <v>455</v>
      </c>
      <c r="T1776">
        <v>69.742999999999995</v>
      </c>
      <c r="U1776">
        <v>15.702</v>
      </c>
      <c r="V1776">
        <v>9.4</v>
      </c>
      <c r="W1776">
        <v>0.39313429999999999</v>
      </c>
      <c r="X1776">
        <v>0.41180679999999997</v>
      </c>
      <c r="Y1776">
        <v>1.1395236</v>
      </c>
      <c r="Z1776">
        <v>0.37510450000000001</v>
      </c>
      <c r="AA1776">
        <v>2.0530149</v>
      </c>
    </row>
    <row r="1777" spans="1:27" ht="14.25" customHeight="1" x14ac:dyDescent="0.2">
      <c r="A1777">
        <v>20160415</v>
      </c>
      <c r="B1777">
        <v>6009522</v>
      </c>
      <c r="C1777" s="2" t="str">
        <f t="shared" si="168"/>
        <v>2016</v>
      </c>
      <c r="D1777" s="2" t="str">
        <f t="shared" si="169"/>
        <v>04</v>
      </c>
      <c r="E1777" s="2" t="str">
        <f t="shared" si="170"/>
        <v>15</v>
      </c>
      <c r="F1777" s="2" t="str">
        <f t="shared" si="171"/>
        <v>15/04/2016</v>
      </c>
      <c r="G1777" s="2">
        <f t="shared" si="172"/>
        <v>336</v>
      </c>
      <c r="H1777" s="2">
        <f t="shared" si="167"/>
        <v>0</v>
      </c>
      <c r="I1777" t="s">
        <v>740</v>
      </c>
      <c r="J1777">
        <v>66.998999999999995</v>
      </c>
      <c r="K1777">
        <v>17.055</v>
      </c>
      <c r="L1777">
        <v>6.3</v>
      </c>
      <c r="M1777">
        <v>0.51843680000000003</v>
      </c>
      <c r="N1777">
        <v>0.41009859999999998</v>
      </c>
      <c r="O1777">
        <v>0.84616159999999996</v>
      </c>
      <c r="P1777">
        <v>0.2282352</v>
      </c>
      <c r="Q1777">
        <v>1.2385459000000001</v>
      </c>
      <c r="S1777" t="s">
        <v>741</v>
      </c>
      <c r="T1777">
        <v>66.122</v>
      </c>
      <c r="U1777">
        <v>16.818000000000001</v>
      </c>
      <c r="V1777">
        <v>12.9</v>
      </c>
      <c r="W1777">
        <v>0.39268570000000003</v>
      </c>
      <c r="X1777">
        <v>0.38102970000000003</v>
      </c>
      <c r="Y1777">
        <v>1.1591198</v>
      </c>
      <c r="Z1777">
        <v>0.340223</v>
      </c>
      <c r="AA1777">
        <v>1.9308296</v>
      </c>
    </row>
    <row r="1778" spans="1:27" ht="14.25" customHeight="1" x14ac:dyDescent="0.2">
      <c r="A1778">
        <v>20160415</v>
      </c>
      <c r="B1778">
        <v>6009522</v>
      </c>
      <c r="C1778" s="2" t="str">
        <f t="shared" si="168"/>
        <v>2016</v>
      </c>
      <c r="D1778" s="2" t="str">
        <f t="shared" si="169"/>
        <v>04</v>
      </c>
      <c r="E1778" s="2" t="str">
        <f t="shared" si="170"/>
        <v>15</v>
      </c>
      <c r="F1778" s="2" t="str">
        <f t="shared" si="171"/>
        <v>15/04/2016</v>
      </c>
      <c r="G1778" s="2">
        <f t="shared" si="172"/>
        <v>336</v>
      </c>
      <c r="H1778" s="2">
        <f t="shared" si="167"/>
        <v>1</v>
      </c>
      <c r="I1778" t="s">
        <v>196</v>
      </c>
      <c r="J1778">
        <v>65.683999999999997</v>
      </c>
      <c r="K1778">
        <v>14.46</v>
      </c>
      <c r="L1778">
        <v>5.7</v>
      </c>
      <c r="M1778">
        <v>0.39990520000000002</v>
      </c>
      <c r="N1778">
        <v>0.38053779999999998</v>
      </c>
      <c r="O1778">
        <v>1.3042149000000001</v>
      </c>
      <c r="P1778">
        <v>0.58725249999999996</v>
      </c>
      <c r="Q1778">
        <v>2.8787376</v>
      </c>
      <c r="S1778" t="s">
        <v>560</v>
      </c>
      <c r="T1778">
        <v>66.656000000000006</v>
      </c>
      <c r="U1778">
        <v>14.294</v>
      </c>
      <c r="V1778">
        <v>13.2</v>
      </c>
      <c r="W1778">
        <v>0.31566949999999999</v>
      </c>
      <c r="X1778">
        <v>0.46985640000000001</v>
      </c>
      <c r="Y1778">
        <v>1.5507191</v>
      </c>
      <c r="Z1778">
        <v>0.38762869999999999</v>
      </c>
      <c r="AA1778">
        <v>2.5187922</v>
      </c>
    </row>
    <row r="1779" spans="1:27" ht="14.25" customHeight="1" x14ac:dyDescent="0.2">
      <c r="A1779">
        <v>20160420</v>
      </c>
      <c r="B1779">
        <v>6009522</v>
      </c>
      <c r="C1779" s="2" t="str">
        <f t="shared" si="168"/>
        <v>2016</v>
      </c>
      <c r="D1779" s="2" t="str">
        <f t="shared" si="169"/>
        <v>04</v>
      </c>
      <c r="E1779" s="2" t="str">
        <f t="shared" si="170"/>
        <v>20</v>
      </c>
      <c r="F1779" s="2" t="str">
        <f t="shared" si="171"/>
        <v>20/04/2016</v>
      </c>
      <c r="G1779" s="2">
        <f t="shared" si="172"/>
        <v>456</v>
      </c>
      <c r="H1779" s="2">
        <f t="shared" si="167"/>
        <v>0</v>
      </c>
      <c r="I1779" t="s">
        <v>742</v>
      </c>
      <c r="J1779">
        <v>72.004999999999995</v>
      </c>
      <c r="K1779">
        <v>14.997</v>
      </c>
      <c r="L1779">
        <v>9.6999999999999993</v>
      </c>
      <c r="M1779">
        <v>0.4027367</v>
      </c>
      <c r="N1779">
        <v>0.3683555</v>
      </c>
      <c r="O1779">
        <v>1.0413375</v>
      </c>
      <c r="P1779">
        <v>0.5719303</v>
      </c>
      <c r="Q1779">
        <v>2.752834</v>
      </c>
      <c r="S1779" t="s">
        <v>168</v>
      </c>
      <c r="T1779">
        <v>72.855999999999995</v>
      </c>
      <c r="U1779">
        <v>14.739000000000001</v>
      </c>
      <c r="V1779">
        <v>10.9</v>
      </c>
      <c r="W1779">
        <v>0.51776829999999996</v>
      </c>
      <c r="X1779">
        <v>0.37563049999999998</v>
      </c>
      <c r="Y1779">
        <v>0.8969085</v>
      </c>
      <c r="Z1779">
        <v>0.27044899999999999</v>
      </c>
      <c r="AA1779">
        <v>1.2915994</v>
      </c>
    </row>
    <row r="1780" spans="1:27" ht="14.25" customHeight="1" x14ac:dyDescent="0.2">
      <c r="A1780">
        <v>20160427</v>
      </c>
      <c r="B1780">
        <v>6009522</v>
      </c>
      <c r="C1780" s="2" t="str">
        <f t="shared" si="168"/>
        <v>2016</v>
      </c>
      <c r="D1780" s="2" t="str">
        <f t="shared" si="169"/>
        <v>04</v>
      </c>
      <c r="E1780" s="2" t="str">
        <f t="shared" si="170"/>
        <v>27</v>
      </c>
      <c r="F1780" s="2" t="str">
        <f t="shared" si="171"/>
        <v>27/04/2016</v>
      </c>
      <c r="G1780" s="2">
        <f t="shared" si="172"/>
        <v>624</v>
      </c>
      <c r="H1780" s="2">
        <f t="shared" si="167"/>
        <v>0</v>
      </c>
      <c r="I1780" t="s">
        <v>509</v>
      </c>
      <c r="J1780">
        <v>74.584000000000003</v>
      </c>
      <c r="K1780">
        <v>22.956</v>
      </c>
      <c r="L1780">
        <v>10.8</v>
      </c>
      <c r="M1780">
        <v>0.62183140000000003</v>
      </c>
      <c r="N1780">
        <v>0.3499835</v>
      </c>
      <c r="O1780">
        <v>0.68015230000000004</v>
      </c>
      <c r="P1780">
        <v>0.1393884</v>
      </c>
      <c r="Q1780">
        <v>0.81897880000000001</v>
      </c>
      <c r="S1780" t="s">
        <v>52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ht="14.25" customHeight="1" x14ac:dyDescent="0.2">
      <c r="A1781">
        <v>20160504</v>
      </c>
      <c r="B1781">
        <v>6009522</v>
      </c>
      <c r="C1781" s="2" t="str">
        <f t="shared" si="168"/>
        <v>2016</v>
      </c>
      <c r="D1781" s="2" t="str">
        <f t="shared" si="169"/>
        <v>05</v>
      </c>
      <c r="E1781" s="2" t="str">
        <f t="shared" si="170"/>
        <v>04</v>
      </c>
      <c r="F1781" s="2" t="str">
        <f t="shared" si="171"/>
        <v>04/05/2016</v>
      </c>
      <c r="G1781" s="2">
        <f t="shared" si="172"/>
        <v>792</v>
      </c>
      <c r="H1781" s="2">
        <f t="shared" si="167"/>
        <v>0</v>
      </c>
      <c r="I1781" t="s">
        <v>68</v>
      </c>
      <c r="J1781">
        <v>71.510000000000005</v>
      </c>
      <c r="K1781">
        <v>15.287000000000001</v>
      </c>
      <c r="L1781">
        <v>8</v>
      </c>
      <c r="M1781">
        <v>0.55004589999999998</v>
      </c>
      <c r="N1781">
        <v>0.34936279999999997</v>
      </c>
      <c r="O1781">
        <v>0.71004420000000001</v>
      </c>
      <c r="P1781">
        <v>0.211205</v>
      </c>
      <c r="Q1781">
        <v>1.1128876000000001</v>
      </c>
      <c r="S1781" t="s">
        <v>52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ht="14.25" customHeight="1" x14ac:dyDescent="0.2">
      <c r="A1782">
        <v>20160511</v>
      </c>
      <c r="B1782">
        <v>6009522</v>
      </c>
      <c r="C1782" s="2" t="str">
        <f t="shared" si="168"/>
        <v>2016</v>
      </c>
      <c r="D1782" s="2" t="str">
        <f t="shared" si="169"/>
        <v>05</v>
      </c>
      <c r="E1782" s="2" t="str">
        <f t="shared" si="170"/>
        <v>11</v>
      </c>
      <c r="F1782" s="2" t="str">
        <f t="shared" si="171"/>
        <v>11/05/2016</v>
      </c>
      <c r="G1782" s="2">
        <f t="shared" si="172"/>
        <v>960</v>
      </c>
      <c r="H1782" s="2">
        <f t="shared" si="167"/>
        <v>0</v>
      </c>
      <c r="I1782" t="s">
        <v>743</v>
      </c>
      <c r="J1782">
        <v>63.171999999999997</v>
      </c>
      <c r="K1782">
        <v>15.180999999999999</v>
      </c>
      <c r="L1782">
        <v>13.8</v>
      </c>
      <c r="M1782">
        <v>0.49195610000000001</v>
      </c>
      <c r="N1782">
        <v>0.41234969999999999</v>
      </c>
      <c r="O1782">
        <v>1.1296351</v>
      </c>
      <c r="P1782">
        <v>0.25180069999999999</v>
      </c>
      <c r="Q1782">
        <v>1.6256892000000001</v>
      </c>
      <c r="S1782" t="s">
        <v>166</v>
      </c>
      <c r="T1782">
        <v>67.72</v>
      </c>
      <c r="U1782">
        <v>12.53</v>
      </c>
      <c r="V1782">
        <v>3.9</v>
      </c>
      <c r="W1782">
        <v>0.52735030000000005</v>
      </c>
      <c r="X1782">
        <v>0.40638020000000002</v>
      </c>
      <c r="Y1782">
        <v>1.1440688000000001</v>
      </c>
      <c r="Z1782">
        <v>0.26616970000000001</v>
      </c>
      <c r="AA1782">
        <v>1.5544168</v>
      </c>
    </row>
    <row r="1783" spans="1:27" ht="14.25" customHeight="1" x14ac:dyDescent="0.2">
      <c r="A1783">
        <v>20160527</v>
      </c>
      <c r="B1783">
        <v>6009522</v>
      </c>
      <c r="C1783" s="2" t="str">
        <f t="shared" si="168"/>
        <v>2016</v>
      </c>
      <c r="D1783" s="2" t="str">
        <f t="shared" si="169"/>
        <v>05</v>
      </c>
      <c r="E1783" s="2" t="str">
        <f t="shared" si="170"/>
        <v>27</v>
      </c>
      <c r="F1783" s="2" t="str">
        <f t="shared" si="171"/>
        <v>27/05/2016</v>
      </c>
      <c r="G1783" s="2">
        <f t="shared" si="172"/>
        <v>1344</v>
      </c>
      <c r="H1783" s="2">
        <f t="shared" si="167"/>
        <v>0</v>
      </c>
      <c r="I1783" t="s">
        <v>148</v>
      </c>
      <c r="J1783">
        <v>58.066000000000003</v>
      </c>
      <c r="K1783">
        <v>16.495999999999999</v>
      </c>
      <c r="L1783">
        <v>6.4</v>
      </c>
      <c r="M1783">
        <v>0.49681989999999998</v>
      </c>
      <c r="N1783">
        <v>0.43627080000000001</v>
      </c>
      <c r="O1783">
        <v>1.0658593999999999</v>
      </c>
      <c r="P1783">
        <v>0.25298569999999998</v>
      </c>
      <c r="Q1783">
        <v>1.4560188000000001</v>
      </c>
      <c r="S1783" t="s">
        <v>52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ht="14.25" customHeight="1" x14ac:dyDescent="0.2">
      <c r="A1784">
        <v>20160530</v>
      </c>
      <c r="B1784">
        <v>6009522</v>
      </c>
      <c r="C1784" s="2" t="str">
        <f t="shared" si="168"/>
        <v>2016</v>
      </c>
      <c r="D1784" s="2" t="str">
        <f t="shared" si="169"/>
        <v>05</v>
      </c>
      <c r="E1784" s="2" t="str">
        <f t="shared" si="170"/>
        <v>30</v>
      </c>
      <c r="F1784" s="2" t="str">
        <f t="shared" si="171"/>
        <v>30/05/2016</v>
      </c>
      <c r="G1784" s="2">
        <f t="shared" si="172"/>
        <v>1416</v>
      </c>
      <c r="H1784" s="2">
        <f t="shared" si="167"/>
        <v>0</v>
      </c>
      <c r="I1784" t="s">
        <v>50</v>
      </c>
      <c r="J1784">
        <v>56.314999999999998</v>
      </c>
      <c r="K1784">
        <v>15.326000000000001</v>
      </c>
      <c r="L1784">
        <v>4.9000000000000004</v>
      </c>
      <c r="M1784">
        <v>0.41300829999999999</v>
      </c>
      <c r="N1784">
        <v>0.49808010000000003</v>
      </c>
      <c r="O1784">
        <v>1.4646087999999999</v>
      </c>
      <c r="P1784">
        <v>0.31462659999999998</v>
      </c>
      <c r="Q1784">
        <v>2.0824205</v>
      </c>
      <c r="S1784" t="s">
        <v>278</v>
      </c>
      <c r="T1784">
        <v>56.945999999999998</v>
      </c>
      <c r="U1784">
        <v>14.576000000000001</v>
      </c>
      <c r="V1784">
        <v>6</v>
      </c>
      <c r="W1784">
        <v>0.48004200000000002</v>
      </c>
      <c r="X1784">
        <v>0.41256979999999999</v>
      </c>
      <c r="Y1784">
        <v>0.95641900000000002</v>
      </c>
      <c r="Z1784">
        <v>0.31931900000000002</v>
      </c>
      <c r="AA1784">
        <v>1.6337146</v>
      </c>
    </row>
    <row r="1785" spans="1:27" ht="14.25" customHeight="1" x14ac:dyDescent="0.2">
      <c r="A1785">
        <v>20160601</v>
      </c>
      <c r="B1785">
        <v>6009522</v>
      </c>
      <c r="C1785" s="2" t="str">
        <f t="shared" si="168"/>
        <v>2016</v>
      </c>
      <c r="D1785" s="2" t="str">
        <f t="shared" si="169"/>
        <v>06</v>
      </c>
      <c r="E1785" s="2" t="str">
        <f t="shared" si="170"/>
        <v>01</v>
      </c>
      <c r="F1785" s="2" t="str">
        <f t="shared" si="171"/>
        <v>01/06/2016</v>
      </c>
      <c r="G1785" s="2">
        <f t="shared" si="172"/>
        <v>1464</v>
      </c>
      <c r="H1785" s="2">
        <f t="shared" si="167"/>
        <v>0</v>
      </c>
      <c r="I1785" t="s">
        <v>125</v>
      </c>
      <c r="J1785">
        <v>63.848999999999997</v>
      </c>
      <c r="K1785">
        <v>15.129</v>
      </c>
      <c r="L1785">
        <v>6.1</v>
      </c>
      <c r="M1785">
        <v>0.39788509999999999</v>
      </c>
      <c r="N1785">
        <v>0.4566037</v>
      </c>
      <c r="O1785">
        <v>1.3924814999999999</v>
      </c>
      <c r="P1785">
        <v>0.2755476</v>
      </c>
      <c r="Q1785">
        <v>1.9790612000000001</v>
      </c>
      <c r="S1785" t="s">
        <v>52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ht="14.25" customHeight="1" x14ac:dyDescent="0.2">
      <c r="A1786">
        <v>20160613</v>
      </c>
      <c r="B1786">
        <v>6009522</v>
      </c>
      <c r="C1786" s="2" t="str">
        <f t="shared" si="168"/>
        <v>2016</v>
      </c>
      <c r="D1786" s="2" t="str">
        <f t="shared" si="169"/>
        <v>06</v>
      </c>
      <c r="E1786" s="2" t="str">
        <f t="shared" si="170"/>
        <v>13</v>
      </c>
      <c r="F1786" s="2" t="str">
        <f t="shared" si="171"/>
        <v>13/06/2016</v>
      </c>
      <c r="G1786" s="2">
        <f t="shared" si="172"/>
        <v>1752</v>
      </c>
      <c r="H1786" s="2">
        <f t="shared" si="167"/>
        <v>0</v>
      </c>
      <c r="I1786" t="s">
        <v>41</v>
      </c>
      <c r="J1786">
        <v>58.279000000000003</v>
      </c>
      <c r="K1786">
        <v>12.487</v>
      </c>
      <c r="L1786">
        <v>11.4</v>
      </c>
      <c r="M1786">
        <v>0.40671629999999998</v>
      </c>
      <c r="N1786">
        <v>0.43773970000000001</v>
      </c>
      <c r="O1786">
        <v>1.7488920999999999</v>
      </c>
      <c r="P1786">
        <v>0.37000670000000002</v>
      </c>
      <c r="Q1786">
        <v>2.4050093000000001</v>
      </c>
      <c r="S1786" t="s">
        <v>52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ht="14.25" customHeight="1" x14ac:dyDescent="0.2">
      <c r="A1787">
        <v>20160708</v>
      </c>
      <c r="B1787">
        <v>6009522</v>
      </c>
      <c r="C1787" s="2" t="str">
        <f t="shared" si="168"/>
        <v>2016</v>
      </c>
      <c r="D1787" s="2" t="str">
        <f t="shared" si="169"/>
        <v>07</v>
      </c>
      <c r="E1787" s="2" t="str">
        <f t="shared" si="170"/>
        <v>08</v>
      </c>
      <c r="F1787" s="2" t="str">
        <f t="shared" si="171"/>
        <v>08/07/2016</v>
      </c>
      <c r="G1787" s="2">
        <f t="shared" si="172"/>
        <v>2352</v>
      </c>
      <c r="H1787" s="2">
        <f t="shared" si="167"/>
        <v>0</v>
      </c>
      <c r="I1787" t="s">
        <v>75</v>
      </c>
      <c r="J1787">
        <v>87.248999999999995</v>
      </c>
      <c r="K1787">
        <v>22.268000000000001</v>
      </c>
      <c r="L1787">
        <v>11.9</v>
      </c>
      <c r="M1787">
        <v>0.32581739999999998</v>
      </c>
      <c r="N1787">
        <v>0.41256690000000001</v>
      </c>
      <c r="O1787">
        <v>1.1607254</v>
      </c>
      <c r="P1787">
        <v>0.318415</v>
      </c>
      <c r="Q1787">
        <v>2.0442726000000002</v>
      </c>
      <c r="S1787" t="s">
        <v>341</v>
      </c>
      <c r="T1787">
        <v>91.403999999999996</v>
      </c>
      <c r="U1787">
        <v>29.594999999999999</v>
      </c>
      <c r="V1787">
        <v>8.8000000000000007</v>
      </c>
      <c r="W1787">
        <v>0.2843598</v>
      </c>
      <c r="X1787">
        <v>0.4093002</v>
      </c>
      <c r="Y1787">
        <v>1.8319046999999999</v>
      </c>
      <c r="Z1787">
        <v>0.58236209999999999</v>
      </c>
      <c r="AA1787">
        <v>2.9722553</v>
      </c>
    </row>
    <row r="1788" spans="1:27" ht="14.25" customHeight="1" x14ac:dyDescent="0.2">
      <c r="A1788">
        <v>20160711</v>
      </c>
      <c r="B1788">
        <v>6009522</v>
      </c>
      <c r="C1788" s="2" t="str">
        <f t="shared" si="168"/>
        <v>2016</v>
      </c>
      <c r="D1788" s="2" t="str">
        <f t="shared" si="169"/>
        <v>07</v>
      </c>
      <c r="E1788" s="2" t="str">
        <f t="shared" si="170"/>
        <v>11</v>
      </c>
      <c r="F1788" s="2" t="str">
        <f t="shared" si="171"/>
        <v>11/07/2016</v>
      </c>
      <c r="G1788" s="2">
        <f t="shared" si="172"/>
        <v>2424</v>
      </c>
      <c r="H1788" s="2">
        <f t="shared" si="167"/>
        <v>0</v>
      </c>
      <c r="I1788" t="s">
        <v>68</v>
      </c>
      <c r="J1788">
        <v>90.843000000000004</v>
      </c>
      <c r="K1788">
        <v>22.943000000000001</v>
      </c>
      <c r="L1788">
        <v>14</v>
      </c>
      <c r="M1788">
        <v>0.23764830000000001</v>
      </c>
      <c r="N1788">
        <v>0.49962869999999998</v>
      </c>
      <c r="O1788">
        <v>2.8032685000000002</v>
      </c>
      <c r="P1788">
        <v>0.41773929999999998</v>
      </c>
      <c r="Q1788">
        <v>4.2685027</v>
      </c>
      <c r="S1788" t="s">
        <v>52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ht="14.25" customHeight="1" x14ac:dyDescent="0.2">
      <c r="A1789">
        <v>20160713</v>
      </c>
      <c r="B1789">
        <v>6009522</v>
      </c>
      <c r="C1789" s="2" t="str">
        <f t="shared" si="168"/>
        <v>2016</v>
      </c>
      <c r="D1789" s="2" t="str">
        <f t="shared" si="169"/>
        <v>07</v>
      </c>
      <c r="E1789" s="2" t="str">
        <f t="shared" si="170"/>
        <v>13</v>
      </c>
      <c r="F1789" s="2" t="str">
        <f t="shared" si="171"/>
        <v>13/07/2016</v>
      </c>
      <c r="G1789" s="2">
        <f t="shared" si="172"/>
        <v>2472</v>
      </c>
      <c r="H1789" s="2">
        <f t="shared" si="167"/>
        <v>0</v>
      </c>
      <c r="I1789" t="s">
        <v>33</v>
      </c>
      <c r="J1789">
        <v>93.852999999999994</v>
      </c>
      <c r="K1789">
        <v>26.798999999999999</v>
      </c>
      <c r="L1789">
        <v>4.3</v>
      </c>
      <c r="M1789">
        <v>0.39484019999999997</v>
      </c>
      <c r="N1789">
        <v>0.45768360000000002</v>
      </c>
      <c r="O1789">
        <v>1.5409562999999999</v>
      </c>
      <c r="P1789">
        <v>0.42388979999999998</v>
      </c>
      <c r="Q1789">
        <v>2.9031459000000002</v>
      </c>
      <c r="S1789" t="s">
        <v>279</v>
      </c>
      <c r="T1789">
        <v>92.716999999999999</v>
      </c>
      <c r="U1789">
        <v>23.699000000000002</v>
      </c>
      <c r="V1789">
        <v>9.6999999999999993</v>
      </c>
      <c r="W1789">
        <v>0.32801239999999998</v>
      </c>
      <c r="X1789">
        <v>0.30043419999999998</v>
      </c>
      <c r="Y1789">
        <v>1.0999683</v>
      </c>
      <c r="Z1789">
        <v>0.66123129999999997</v>
      </c>
      <c r="AA1789">
        <v>3.2705761</v>
      </c>
    </row>
    <row r="1790" spans="1:27" ht="14.25" customHeight="1" x14ac:dyDescent="0.2">
      <c r="A1790">
        <v>20160720</v>
      </c>
      <c r="B1790">
        <v>6009522</v>
      </c>
      <c r="C1790" s="2" t="str">
        <f t="shared" si="168"/>
        <v>2016</v>
      </c>
      <c r="D1790" s="2" t="str">
        <f t="shared" si="169"/>
        <v>07</v>
      </c>
      <c r="E1790" s="2" t="str">
        <f t="shared" si="170"/>
        <v>20</v>
      </c>
      <c r="F1790" s="2" t="str">
        <f t="shared" si="171"/>
        <v>20/07/2016</v>
      </c>
      <c r="G1790" s="2">
        <f t="shared" si="172"/>
        <v>2640</v>
      </c>
      <c r="H1790" s="2">
        <f t="shared" si="167"/>
        <v>0</v>
      </c>
      <c r="I1790" t="s">
        <v>33</v>
      </c>
      <c r="J1790">
        <v>79.561000000000007</v>
      </c>
      <c r="K1790">
        <v>20.077999999999999</v>
      </c>
      <c r="L1790">
        <v>11.4</v>
      </c>
      <c r="M1790">
        <v>0.28261789999999998</v>
      </c>
      <c r="N1790">
        <v>0.38009300000000001</v>
      </c>
      <c r="O1790">
        <v>1.4108974000000001</v>
      </c>
      <c r="P1790">
        <v>0.56971400000000005</v>
      </c>
      <c r="Q1790">
        <v>3.4264149000000002</v>
      </c>
      <c r="S1790" t="s">
        <v>56</v>
      </c>
      <c r="T1790">
        <v>82.201999999999998</v>
      </c>
      <c r="U1790">
        <v>20.923999999999999</v>
      </c>
      <c r="V1790">
        <v>11.3</v>
      </c>
      <c r="W1790">
        <v>0.34282669999999998</v>
      </c>
      <c r="X1790">
        <v>0.46914479999999997</v>
      </c>
      <c r="Y1790">
        <v>1.7995277999999999</v>
      </c>
      <c r="Z1790">
        <v>0.36984879999999998</v>
      </c>
      <c r="AA1790">
        <v>3.0190679</v>
      </c>
    </row>
    <row r="1791" spans="1:27" ht="14.25" customHeight="1" x14ac:dyDescent="0.2">
      <c r="A1791">
        <v>20160725</v>
      </c>
      <c r="B1791">
        <v>6009522</v>
      </c>
      <c r="C1791" s="2" t="str">
        <f t="shared" si="168"/>
        <v>2016</v>
      </c>
      <c r="D1791" s="2" t="str">
        <f t="shared" si="169"/>
        <v>07</v>
      </c>
      <c r="E1791" s="2" t="str">
        <f t="shared" si="170"/>
        <v>25</v>
      </c>
      <c r="F1791" s="2" t="str">
        <f t="shared" si="171"/>
        <v>25/07/2016</v>
      </c>
      <c r="G1791" s="2">
        <f t="shared" si="172"/>
        <v>2760</v>
      </c>
      <c r="H1791" s="2">
        <f t="shared" si="167"/>
        <v>0</v>
      </c>
      <c r="I1791" t="s">
        <v>33</v>
      </c>
      <c r="J1791">
        <v>77.715000000000003</v>
      </c>
      <c r="K1791">
        <v>16.495999999999999</v>
      </c>
      <c r="L1791">
        <v>6.3</v>
      </c>
      <c r="M1791">
        <v>0.5108914</v>
      </c>
      <c r="N1791">
        <v>0.39906330000000001</v>
      </c>
      <c r="O1791">
        <v>0.84278330000000001</v>
      </c>
      <c r="P1791">
        <v>0.31583410000000001</v>
      </c>
      <c r="Q1791">
        <v>1.4710666999999999</v>
      </c>
      <c r="S1791" t="s">
        <v>359</v>
      </c>
      <c r="T1791">
        <v>78.465000000000003</v>
      </c>
      <c r="U1791">
        <v>16.126000000000001</v>
      </c>
      <c r="V1791">
        <v>12.2</v>
      </c>
      <c r="W1791">
        <v>0.44771030000000001</v>
      </c>
      <c r="X1791">
        <v>0.43711220000000001</v>
      </c>
      <c r="Y1791">
        <v>1.0659091000000001</v>
      </c>
      <c r="Z1791">
        <v>0.34509060000000003</v>
      </c>
      <c r="AA1791">
        <v>1.7757942</v>
      </c>
    </row>
    <row r="1792" spans="1:27" ht="14.25" customHeight="1" x14ac:dyDescent="0.2">
      <c r="A1792">
        <v>20160727</v>
      </c>
      <c r="B1792">
        <v>6009522</v>
      </c>
      <c r="C1792" s="2" t="str">
        <f t="shared" si="168"/>
        <v>2016</v>
      </c>
      <c r="D1792" s="2" t="str">
        <f t="shared" si="169"/>
        <v>07</v>
      </c>
      <c r="E1792" s="2" t="str">
        <f t="shared" si="170"/>
        <v>27</v>
      </c>
      <c r="F1792" s="2" t="str">
        <f t="shared" si="171"/>
        <v>27/07/2016</v>
      </c>
      <c r="G1792" s="2">
        <f t="shared" si="172"/>
        <v>2808</v>
      </c>
      <c r="H1792" s="2">
        <f t="shared" si="167"/>
        <v>0</v>
      </c>
      <c r="I1792" t="s">
        <v>35</v>
      </c>
      <c r="J1792">
        <v>82.692999999999998</v>
      </c>
      <c r="K1792">
        <v>16.614999999999998</v>
      </c>
      <c r="L1792">
        <v>8.9</v>
      </c>
      <c r="M1792">
        <v>0.36087669999999999</v>
      </c>
      <c r="N1792">
        <v>0.36885859999999998</v>
      </c>
      <c r="O1792">
        <v>1.0361244000000001</v>
      </c>
      <c r="P1792">
        <v>0.50152129999999995</v>
      </c>
      <c r="Q1792">
        <v>2.6072536999999998</v>
      </c>
      <c r="S1792" t="s">
        <v>95</v>
      </c>
      <c r="T1792">
        <v>82.213999999999999</v>
      </c>
      <c r="U1792">
        <v>20.143999999999998</v>
      </c>
      <c r="V1792">
        <v>5</v>
      </c>
      <c r="W1792">
        <v>0.39866970000000002</v>
      </c>
      <c r="X1792">
        <v>0.39085809999999999</v>
      </c>
      <c r="Y1792">
        <v>1.4498352000000001</v>
      </c>
      <c r="Z1792">
        <v>0.38669189999999998</v>
      </c>
      <c r="AA1792">
        <v>2.1871982000000001</v>
      </c>
    </row>
    <row r="1793" spans="1:27" ht="14.25" customHeight="1" x14ac:dyDescent="0.2">
      <c r="A1793">
        <v>20160729</v>
      </c>
      <c r="B1793">
        <v>6009522</v>
      </c>
      <c r="C1793" s="2" t="str">
        <f t="shared" si="168"/>
        <v>2016</v>
      </c>
      <c r="D1793" s="2" t="str">
        <f t="shared" si="169"/>
        <v>07</v>
      </c>
      <c r="E1793" s="2" t="str">
        <f t="shared" si="170"/>
        <v>29</v>
      </c>
      <c r="F1793" s="2" t="str">
        <f t="shared" si="171"/>
        <v>29/07/2016</v>
      </c>
      <c r="G1793" s="2">
        <f t="shared" si="172"/>
        <v>2856</v>
      </c>
      <c r="H1793" s="2">
        <f t="shared" si="167"/>
        <v>0</v>
      </c>
      <c r="I1793" t="s">
        <v>207</v>
      </c>
      <c r="J1793">
        <v>74.986999999999995</v>
      </c>
      <c r="K1793">
        <v>16.573</v>
      </c>
      <c r="L1793">
        <v>6.9</v>
      </c>
      <c r="M1793">
        <v>0.57010130000000003</v>
      </c>
      <c r="N1793">
        <v>0.3799901</v>
      </c>
      <c r="O1793">
        <v>0.72317189999999998</v>
      </c>
      <c r="P1793">
        <v>0.2124635</v>
      </c>
      <c r="Q1793">
        <v>1.1490014</v>
      </c>
      <c r="S1793" t="s">
        <v>79</v>
      </c>
      <c r="T1793">
        <v>74.742999999999995</v>
      </c>
      <c r="U1793">
        <v>16.189</v>
      </c>
      <c r="V1793">
        <v>15.7</v>
      </c>
      <c r="W1793">
        <v>0.36241640000000003</v>
      </c>
      <c r="X1793">
        <v>0.41412320000000002</v>
      </c>
      <c r="Y1793">
        <v>1.3083572000000001</v>
      </c>
      <c r="Z1793">
        <v>0.47092410000000001</v>
      </c>
      <c r="AA1793">
        <v>2.5453375</v>
      </c>
    </row>
    <row r="1794" spans="1:27" ht="14.25" customHeight="1" x14ac:dyDescent="0.2">
      <c r="A1794">
        <v>20160801</v>
      </c>
      <c r="B1794">
        <v>6009522</v>
      </c>
      <c r="C1794" s="2" t="str">
        <f t="shared" si="168"/>
        <v>2016</v>
      </c>
      <c r="D1794" s="2" t="str">
        <f t="shared" si="169"/>
        <v>08</v>
      </c>
      <c r="E1794" s="2" t="str">
        <f t="shared" si="170"/>
        <v>01</v>
      </c>
      <c r="F1794" s="2" t="str">
        <f t="shared" si="171"/>
        <v>01/08/2016</v>
      </c>
      <c r="G1794" s="2">
        <f t="shared" si="172"/>
        <v>2928</v>
      </c>
      <c r="H1794" s="2">
        <f t="shared" si="167"/>
        <v>0</v>
      </c>
      <c r="I1794" t="s">
        <v>67</v>
      </c>
      <c r="J1794">
        <v>72.227999999999994</v>
      </c>
      <c r="K1794">
        <v>15.71</v>
      </c>
      <c r="L1794">
        <v>7.9</v>
      </c>
      <c r="M1794">
        <v>0.49044339999999997</v>
      </c>
      <c r="N1794">
        <v>0.47126040000000002</v>
      </c>
      <c r="O1794">
        <v>1.2181181999999999</v>
      </c>
      <c r="P1794">
        <v>0.2752328</v>
      </c>
      <c r="Q1794">
        <v>1.6543079000000001</v>
      </c>
      <c r="S1794" t="s">
        <v>52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ht="14.25" customHeight="1" x14ac:dyDescent="0.2">
      <c r="A1795">
        <v>20160803</v>
      </c>
      <c r="B1795">
        <v>6009522</v>
      </c>
      <c r="C1795" s="2" t="str">
        <f t="shared" si="168"/>
        <v>2016</v>
      </c>
      <c r="D1795" s="2" t="str">
        <f t="shared" si="169"/>
        <v>08</v>
      </c>
      <c r="E1795" s="2" t="str">
        <f t="shared" si="170"/>
        <v>03</v>
      </c>
      <c r="F1795" s="2" t="str">
        <f t="shared" si="171"/>
        <v>03/08/2016</v>
      </c>
      <c r="G1795" s="2">
        <f t="shared" si="172"/>
        <v>2976</v>
      </c>
      <c r="H1795" s="2">
        <f t="shared" si="167"/>
        <v>0</v>
      </c>
      <c r="I1795" t="s">
        <v>67</v>
      </c>
      <c r="J1795">
        <v>74.905000000000001</v>
      </c>
      <c r="K1795">
        <v>13.587</v>
      </c>
      <c r="L1795">
        <v>4.8</v>
      </c>
      <c r="M1795">
        <v>0.32069609999999998</v>
      </c>
      <c r="N1795">
        <v>0.41261520000000002</v>
      </c>
      <c r="O1795">
        <v>1.4464942999999999</v>
      </c>
      <c r="P1795">
        <v>0.43553399999999998</v>
      </c>
      <c r="Q1795">
        <v>2.6038082</v>
      </c>
      <c r="S1795" t="s">
        <v>52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ht="14.25" customHeight="1" x14ac:dyDescent="0.2">
      <c r="A1796">
        <v>20160810</v>
      </c>
      <c r="B1796">
        <v>6009522</v>
      </c>
      <c r="C1796" s="2" t="str">
        <f t="shared" si="168"/>
        <v>2016</v>
      </c>
      <c r="D1796" s="2" t="str">
        <f t="shared" si="169"/>
        <v>08</v>
      </c>
      <c r="E1796" s="2" t="str">
        <f t="shared" si="170"/>
        <v>10</v>
      </c>
      <c r="F1796" s="2" t="str">
        <f t="shared" si="171"/>
        <v>10/08/2016</v>
      </c>
      <c r="G1796" s="2">
        <f t="shared" si="172"/>
        <v>3144</v>
      </c>
      <c r="H1796" s="2">
        <f t="shared" ref="H1796:H1859" si="173">IF((G1796=G1795),1,0)</f>
        <v>0</v>
      </c>
      <c r="I1796" t="s">
        <v>744</v>
      </c>
      <c r="J1796">
        <v>75.694999999999993</v>
      </c>
      <c r="K1796">
        <v>17.824999999999999</v>
      </c>
      <c r="L1796">
        <v>1.8</v>
      </c>
      <c r="M1796">
        <v>0.6281989</v>
      </c>
      <c r="N1796">
        <v>0.3564504</v>
      </c>
      <c r="O1796">
        <v>0.59372689999999995</v>
      </c>
      <c r="P1796">
        <v>6.1274799999999997E-2</v>
      </c>
      <c r="Q1796">
        <v>0.62416680000000002</v>
      </c>
      <c r="S1796" t="s">
        <v>480</v>
      </c>
      <c r="T1796">
        <v>75.227999999999994</v>
      </c>
      <c r="U1796">
        <v>18.065999999999999</v>
      </c>
      <c r="V1796">
        <v>14.8</v>
      </c>
      <c r="W1796">
        <v>0.41556209999999999</v>
      </c>
      <c r="X1796">
        <v>0.47318480000000002</v>
      </c>
      <c r="Y1796">
        <v>1.6839755000000001</v>
      </c>
      <c r="Z1796">
        <v>0.23885419999999999</v>
      </c>
      <c r="AA1796">
        <v>1.9932599</v>
      </c>
    </row>
    <row r="1797" spans="1:27" ht="14.25" customHeight="1" x14ac:dyDescent="0.2">
      <c r="A1797">
        <v>20160824</v>
      </c>
      <c r="B1797">
        <v>6009522</v>
      </c>
      <c r="C1797" s="2" t="str">
        <f t="shared" si="168"/>
        <v>2016</v>
      </c>
      <c r="D1797" s="2" t="str">
        <f t="shared" si="169"/>
        <v>08</v>
      </c>
      <c r="E1797" s="2" t="str">
        <f t="shared" si="170"/>
        <v>24</v>
      </c>
      <c r="F1797" s="2" t="str">
        <f t="shared" si="171"/>
        <v>24/08/2016</v>
      </c>
      <c r="G1797" s="2">
        <f t="shared" si="172"/>
        <v>3480</v>
      </c>
      <c r="H1797" s="2">
        <f t="shared" si="173"/>
        <v>0</v>
      </c>
      <c r="I1797" t="s">
        <v>33</v>
      </c>
      <c r="J1797">
        <v>74.165999999999997</v>
      </c>
      <c r="K1797">
        <v>12.298</v>
      </c>
      <c r="L1797">
        <v>6.3</v>
      </c>
      <c r="M1797">
        <v>0.49181950000000002</v>
      </c>
      <c r="N1797">
        <v>0.51181710000000002</v>
      </c>
      <c r="O1797">
        <v>1.2079192999999999</v>
      </c>
      <c r="P1797">
        <v>0.1233976</v>
      </c>
      <c r="Q1797">
        <v>1.3023578</v>
      </c>
      <c r="S1797" t="s">
        <v>530</v>
      </c>
      <c r="T1797">
        <v>74.204999999999998</v>
      </c>
      <c r="U1797">
        <v>12.601000000000001</v>
      </c>
      <c r="V1797">
        <v>3.1</v>
      </c>
      <c r="W1797">
        <v>0.43748359999999997</v>
      </c>
      <c r="X1797">
        <v>0.54635670000000003</v>
      </c>
      <c r="Y1797">
        <v>1.3885481</v>
      </c>
      <c r="Z1797">
        <v>0.27280310000000002</v>
      </c>
      <c r="AA1797">
        <v>1.8794169999999999</v>
      </c>
    </row>
    <row r="1798" spans="1:27" ht="14.25" customHeight="1" x14ac:dyDescent="0.2">
      <c r="A1798">
        <v>20160329</v>
      </c>
      <c r="B1798">
        <v>6200659</v>
      </c>
      <c r="C1798" s="2" t="str">
        <f t="shared" si="168"/>
        <v>2016</v>
      </c>
      <c r="D1798" s="2" t="str">
        <f t="shared" si="169"/>
        <v>03</v>
      </c>
      <c r="E1798" s="2" t="str">
        <f t="shared" si="170"/>
        <v>29</v>
      </c>
      <c r="F1798" s="2" t="str">
        <f t="shared" si="171"/>
        <v>29/03/2016</v>
      </c>
      <c r="G1798" s="2">
        <f t="shared" si="172"/>
        <v>0</v>
      </c>
      <c r="H1798" s="2">
        <f t="shared" si="173"/>
        <v>0</v>
      </c>
      <c r="I1798" t="s">
        <v>77</v>
      </c>
      <c r="J1798">
        <v>81.177999999999997</v>
      </c>
      <c r="K1798">
        <v>16.855</v>
      </c>
      <c r="L1798">
        <v>11.4</v>
      </c>
      <c r="M1798">
        <v>0.3912969</v>
      </c>
      <c r="N1798">
        <v>0.47746820000000001</v>
      </c>
      <c r="O1798">
        <v>1.3373965999999999</v>
      </c>
      <c r="P1798">
        <v>0.20223679999999999</v>
      </c>
      <c r="Q1798">
        <v>1.783822</v>
      </c>
      <c r="S1798" t="s">
        <v>346</v>
      </c>
      <c r="T1798">
        <v>76.614000000000004</v>
      </c>
      <c r="U1798">
        <v>13.331</v>
      </c>
      <c r="V1798">
        <v>5</v>
      </c>
      <c r="W1798">
        <v>0.38026710000000002</v>
      </c>
      <c r="X1798">
        <v>0.3563482</v>
      </c>
      <c r="Y1798">
        <v>0.93448540000000002</v>
      </c>
      <c r="Z1798">
        <v>0.33999430000000003</v>
      </c>
      <c r="AA1798">
        <v>1.7415559</v>
      </c>
    </row>
    <row r="1799" spans="1:27" ht="14.25" customHeight="1" x14ac:dyDescent="0.2">
      <c r="A1799">
        <v>20160402</v>
      </c>
      <c r="B1799">
        <v>6200659</v>
      </c>
      <c r="C1799" s="2" t="str">
        <f t="shared" si="168"/>
        <v>2016</v>
      </c>
      <c r="D1799" s="2" t="str">
        <f t="shared" si="169"/>
        <v>04</v>
      </c>
      <c r="E1799" s="2" t="str">
        <f t="shared" si="170"/>
        <v>02</v>
      </c>
      <c r="F1799" s="2" t="str">
        <f t="shared" si="171"/>
        <v>02/04/2016</v>
      </c>
      <c r="G1799" s="2">
        <f t="shared" si="172"/>
        <v>96</v>
      </c>
      <c r="H1799" s="2">
        <f t="shared" si="173"/>
        <v>0</v>
      </c>
      <c r="I1799" t="s">
        <v>67</v>
      </c>
      <c r="J1799">
        <v>77.043000000000006</v>
      </c>
      <c r="K1799">
        <v>18.315000000000001</v>
      </c>
      <c r="L1799">
        <v>5</v>
      </c>
      <c r="M1799">
        <v>0.38619009999999998</v>
      </c>
      <c r="N1799">
        <v>0.42375360000000001</v>
      </c>
      <c r="O1799">
        <v>1.0759860000000001</v>
      </c>
      <c r="P1799">
        <v>0.34781139999999999</v>
      </c>
      <c r="Q1799">
        <v>1.8438672</v>
      </c>
      <c r="S1799" t="s">
        <v>342</v>
      </c>
      <c r="T1799">
        <v>69.831999999999994</v>
      </c>
      <c r="U1799">
        <v>16.152999999999999</v>
      </c>
      <c r="V1799">
        <v>0.3</v>
      </c>
      <c r="W1799">
        <v>0.26870470000000002</v>
      </c>
      <c r="X1799">
        <v>0.42379620000000001</v>
      </c>
      <c r="Y1799">
        <v>1.5588147000000001</v>
      </c>
      <c r="Z1799">
        <v>0.59313890000000002</v>
      </c>
      <c r="AA1799">
        <v>3.7233011999999999</v>
      </c>
    </row>
    <row r="1800" spans="1:27" ht="14.25" customHeight="1" x14ac:dyDescent="0.2">
      <c r="A1800">
        <v>20160405</v>
      </c>
      <c r="B1800">
        <v>6200659</v>
      </c>
      <c r="C1800" s="2" t="str">
        <f t="shared" ref="C1800:C1863" si="174">LEFT(A1800,4)</f>
        <v>2016</v>
      </c>
      <c r="D1800" s="2" t="str">
        <f t="shared" ref="D1800:D1863" si="175">MID(A1800,5,2)</f>
        <v>04</v>
      </c>
      <c r="E1800" s="2" t="str">
        <f t="shared" ref="E1800:E1863" si="176">RIGHT(A1800,2)</f>
        <v>05</v>
      </c>
      <c r="F1800" s="2" t="str">
        <f t="shared" ref="F1800:F1863" si="177">E1800&amp;"/"&amp;D1800&amp;"/"&amp;C1800</f>
        <v>05/04/2016</v>
      </c>
      <c r="G1800" s="2">
        <f t="shared" ref="G1800:G1863" si="178">IF((B1800=B1799),G1799+(F1800-F1799)*24,0)</f>
        <v>168</v>
      </c>
      <c r="H1800" s="2">
        <f t="shared" si="173"/>
        <v>0</v>
      </c>
      <c r="I1800" t="s">
        <v>33</v>
      </c>
      <c r="J1800">
        <v>68.843999999999994</v>
      </c>
      <c r="K1800">
        <v>15.393000000000001</v>
      </c>
      <c r="L1800">
        <v>10.199999999999999</v>
      </c>
      <c r="M1800">
        <v>0.29522300000000001</v>
      </c>
      <c r="N1800">
        <v>0.45193660000000002</v>
      </c>
      <c r="O1800">
        <v>1.7696932999999999</v>
      </c>
      <c r="P1800">
        <v>0.36630269999999998</v>
      </c>
      <c r="Q1800">
        <v>3.0660422000000001</v>
      </c>
      <c r="S1800" t="s">
        <v>745</v>
      </c>
      <c r="T1800">
        <v>61.984000000000002</v>
      </c>
      <c r="U1800">
        <v>15.834</v>
      </c>
      <c r="V1800">
        <v>2.6</v>
      </c>
      <c r="W1800">
        <v>0.27343099999999998</v>
      </c>
      <c r="X1800">
        <v>0.37900060000000002</v>
      </c>
      <c r="Y1800">
        <v>1.729304</v>
      </c>
      <c r="Z1800">
        <v>0.55374659999999998</v>
      </c>
      <c r="AA1800">
        <v>3.1904545999999998</v>
      </c>
    </row>
    <row r="1801" spans="1:27" ht="14.25" customHeight="1" x14ac:dyDescent="0.2">
      <c r="A1801">
        <v>20160409</v>
      </c>
      <c r="B1801">
        <v>6200659</v>
      </c>
      <c r="C1801" s="2" t="str">
        <f t="shared" si="174"/>
        <v>2016</v>
      </c>
      <c r="D1801" s="2" t="str">
        <f t="shared" si="175"/>
        <v>04</v>
      </c>
      <c r="E1801" s="2" t="str">
        <f t="shared" si="176"/>
        <v>09</v>
      </c>
      <c r="F1801" s="2" t="str">
        <f t="shared" si="177"/>
        <v>09/04/2016</v>
      </c>
      <c r="G1801" s="2">
        <f t="shared" si="178"/>
        <v>264</v>
      </c>
      <c r="H1801" s="2">
        <f t="shared" si="173"/>
        <v>0</v>
      </c>
      <c r="I1801" t="s">
        <v>77</v>
      </c>
      <c r="J1801">
        <v>73.341999999999999</v>
      </c>
      <c r="K1801">
        <v>20.015999999999998</v>
      </c>
      <c r="L1801">
        <v>8</v>
      </c>
      <c r="M1801">
        <v>0.47907620000000001</v>
      </c>
      <c r="N1801">
        <v>0.37575769999999997</v>
      </c>
      <c r="O1801">
        <v>0.81431019999999998</v>
      </c>
      <c r="P1801">
        <v>0.1293241</v>
      </c>
      <c r="Q1801">
        <v>1.0944115000000001</v>
      </c>
      <c r="S1801" t="s">
        <v>395</v>
      </c>
      <c r="T1801">
        <v>56.802999999999997</v>
      </c>
      <c r="U1801">
        <v>20.163</v>
      </c>
      <c r="V1801">
        <v>4.8</v>
      </c>
      <c r="W1801">
        <v>0.60651549999999999</v>
      </c>
      <c r="X1801">
        <v>0.3130115</v>
      </c>
      <c r="Y1801">
        <v>0.65295530000000002</v>
      </c>
      <c r="Z1801">
        <v>0.2700649</v>
      </c>
      <c r="AA1801">
        <v>1.0070441000000001</v>
      </c>
    </row>
    <row r="1802" spans="1:27" ht="14.25" customHeight="1" x14ac:dyDescent="0.2">
      <c r="A1802">
        <v>20160416</v>
      </c>
      <c r="B1802">
        <v>6200659</v>
      </c>
      <c r="C1802" s="2" t="str">
        <f t="shared" si="174"/>
        <v>2016</v>
      </c>
      <c r="D1802" s="2" t="str">
        <f t="shared" si="175"/>
        <v>04</v>
      </c>
      <c r="E1802" s="2" t="str">
        <f t="shared" si="176"/>
        <v>16</v>
      </c>
      <c r="F1802" s="2" t="str">
        <f t="shared" si="177"/>
        <v>16/04/2016</v>
      </c>
      <c r="G1802" s="2">
        <f t="shared" si="178"/>
        <v>432</v>
      </c>
      <c r="H1802" s="2">
        <f t="shared" si="173"/>
        <v>0</v>
      </c>
      <c r="I1802" t="s">
        <v>746</v>
      </c>
      <c r="J1802">
        <v>81.748999999999995</v>
      </c>
      <c r="K1802">
        <v>19.946000000000002</v>
      </c>
      <c r="L1802">
        <v>6.8</v>
      </c>
      <c r="M1802">
        <v>0.40246949999999998</v>
      </c>
      <c r="N1802">
        <v>0.42798700000000001</v>
      </c>
      <c r="O1802">
        <v>1.3945198000000001</v>
      </c>
      <c r="P1802">
        <v>0.45237860000000002</v>
      </c>
      <c r="Q1802">
        <v>2.1936976000000001</v>
      </c>
      <c r="S1802" t="s">
        <v>747</v>
      </c>
      <c r="T1802">
        <v>66.697999999999993</v>
      </c>
      <c r="U1802">
        <v>15.864000000000001</v>
      </c>
      <c r="V1802">
        <v>12.8</v>
      </c>
      <c r="W1802">
        <v>0.22702639999999999</v>
      </c>
      <c r="X1802">
        <v>0.59958089999999997</v>
      </c>
      <c r="Y1802">
        <v>2.9177436000000001</v>
      </c>
      <c r="Z1802">
        <v>0.24265120000000001</v>
      </c>
      <c r="AA1802">
        <v>3.7701421000000002</v>
      </c>
    </row>
    <row r="1803" spans="1:27" ht="14.25" customHeight="1" x14ac:dyDescent="0.2">
      <c r="A1803">
        <v>20160416</v>
      </c>
      <c r="B1803">
        <v>6200659</v>
      </c>
      <c r="C1803" s="2" t="str">
        <f t="shared" si="174"/>
        <v>2016</v>
      </c>
      <c r="D1803" s="2" t="str">
        <f t="shared" si="175"/>
        <v>04</v>
      </c>
      <c r="E1803" s="2" t="str">
        <f t="shared" si="176"/>
        <v>16</v>
      </c>
      <c r="F1803" s="2" t="str">
        <f t="shared" si="177"/>
        <v>16/04/2016</v>
      </c>
      <c r="G1803" s="2">
        <f t="shared" si="178"/>
        <v>432</v>
      </c>
      <c r="H1803" s="2">
        <f t="shared" si="173"/>
        <v>1</v>
      </c>
      <c r="I1803" t="s">
        <v>58</v>
      </c>
      <c r="J1803">
        <v>65.244</v>
      </c>
      <c r="K1803">
        <v>14.856</v>
      </c>
      <c r="L1803">
        <v>12.6</v>
      </c>
      <c r="M1803">
        <v>0.3047223</v>
      </c>
      <c r="N1803">
        <v>0.37160650000000001</v>
      </c>
      <c r="O1803">
        <v>1.1433958</v>
      </c>
      <c r="P1803">
        <v>0.46163680000000001</v>
      </c>
      <c r="Q1803">
        <v>2.6003707999999999</v>
      </c>
      <c r="S1803" t="s">
        <v>340</v>
      </c>
      <c r="T1803">
        <v>56.008000000000003</v>
      </c>
      <c r="U1803">
        <v>16.609000000000002</v>
      </c>
      <c r="V1803">
        <v>5.2</v>
      </c>
      <c r="W1803">
        <v>0.49706610000000001</v>
      </c>
      <c r="X1803">
        <v>0.45979680000000001</v>
      </c>
      <c r="Y1803">
        <v>1.2005847000000001</v>
      </c>
      <c r="Z1803">
        <v>0.26075569999999998</v>
      </c>
      <c r="AA1803">
        <v>1.5181146000000001</v>
      </c>
    </row>
    <row r="1804" spans="1:27" ht="14.25" customHeight="1" x14ac:dyDescent="0.2">
      <c r="A1804">
        <v>20160423</v>
      </c>
      <c r="B1804">
        <v>6200659</v>
      </c>
      <c r="C1804" s="2" t="str">
        <f t="shared" si="174"/>
        <v>2016</v>
      </c>
      <c r="D1804" s="2" t="str">
        <f t="shared" si="175"/>
        <v>04</v>
      </c>
      <c r="E1804" s="2" t="str">
        <f t="shared" si="176"/>
        <v>23</v>
      </c>
      <c r="F1804" s="2" t="str">
        <f t="shared" si="177"/>
        <v>23/04/2016</v>
      </c>
      <c r="G1804" s="2">
        <f t="shared" si="178"/>
        <v>600</v>
      </c>
      <c r="H1804" s="2">
        <f t="shared" si="173"/>
        <v>0</v>
      </c>
      <c r="I1804" t="s">
        <v>33</v>
      </c>
      <c r="J1804">
        <v>63.302</v>
      </c>
      <c r="K1804">
        <v>15.824999999999999</v>
      </c>
      <c r="L1804">
        <v>2.1</v>
      </c>
      <c r="M1804">
        <v>0.35030030000000001</v>
      </c>
      <c r="N1804">
        <v>0.45337899999999998</v>
      </c>
      <c r="O1804">
        <v>1.2420850000000001</v>
      </c>
      <c r="P1804">
        <v>0.3684751</v>
      </c>
      <c r="Q1804">
        <v>2.1851079000000002</v>
      </c>
      <c r="S1804" t="s">
        <v>52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ht="14.25" customHeight="1" x14ac:dyDescent="0.2">
      <c r="A1805">
        <v>20160426</v>
      </c>
      <c r="B1805">
        <v>6200659</v>
      </c>
      <c r="C1805" s="2" t="str">
        <f t="shared" si="174"/>
        <v>2016</v>
      </c>
      <c r="D1805" s="2" t="str">
        <f t="shared" si="175"/>
        <v>04</v>
      </c>
      <c r="E1805" s="2" t="str">
        <f t="shared" si="176"/>
        <v>26</v>
      </c>
      <c r="F1805" s="2" t="str">
        <f t="shared" si="177"/>
        <v>26/04/2016</v>
      </c>
      <c r="G1805" s="2">
        <f t="shared" si="178"/>
        <v>672</v>
      </c>
      <c r="H1805" s="2">
        <f t="shared" si="173"/>
        <v>0</v>
      </c>
      <c r="I1805" t="s">
        <v>133</v>
      </c>
      <c r="J1805">
        <v>70.688000000000002</v>
      </c>
      <c r="K1805">
        <v>17.933</v>
      </c>
      <c r="L1805">
        <v>16.3</v>
      </c>
      <c r="M1805">
        <v>0.46240979999999998</v>
      </c>
      <c r="N1805">
        <v>0.40341189999999999</v>
      </c>
      <c r="O1805">
        <v>0.90171749999999995</v>
      </c>
      <c r="P1805">
        <v>0.33988479999999999</v>
      </c>
      <c r="Q1805">
        <v>1.7033616</v>
      </c>
      <c r="S1805" t="s">
        <v>414</v>
      </c>
      <c r="T1805">
        <v>62.567</v>
      </c>
      <c r="U1805">
        <v>15.667999999999999</v>
      </c>
      <c r="V1805">
        <v>7.4</v>
      </c>
      <c r="W1805">
        <v>0.29928379999999999</v>
      </c>
      <c r="X1805">
        <v>0.53157220000000005</v>
      </c>
      <c r="Y1805">
        <v>1.8431862999999999</v>
      </c>
      <c r="Z1805">
        <v>0.19588929999999999</v>
      </c>
      <c r="AA1805">
        <v>2.3591188999999999</v>
      </c>
    </row>
    <row r="1806" spans="1:27" ht="14.25" customHeight="1" x14ac:dyDescent="0.2">
      <c r="A1806">
        <v>20160430</v>
      </c>
      <c r="B1806">
        <v>6200659</v>
      </c>
      <c r="C1806" s="2" t="str">
        <f t="shared" si="174"/>
        <v>2016</v>
      </c>
      <c r="D1806" s="2" t="str">
        <f t="shared" si="175"/>
        <v>04</v>
      </c>
      <c r="E1806" s="2" t="str">
        <f t="shared" si="176"/>
        <v>30</v>
      </c>
      <c r="F1806" s="2" t="str">
        <f t="shared" si="177"/>
        <v>30/04/2016</v>
      </c>
      <c r="G1806" s="2">
        <f t="shared" si="178"/>
        <v>768</v>
      </c>
      <c r="H1806" s="2">
        <f t="shared" si="173"/>
        <v>0</v>
      </c>
      <c r="I1806" t="s">
        <v>661</v>
      </c>
      <c r="J1806">
        <v>63.585000000000001</v>
      </c>
      <c r="K1806">
        <v>14.919</v>
      </c>
      <c r="L1806">
        <v>18.7</v>
      </c>
      <c r="M1806">
        <v>0.28974470000000002</v>
      </c>
      <c r="N1806">
        <v>0.57897529999999997</v>
      </c>
      <c r="O1806">
        <v>2.3998697</v>
      </c>
      <c r="P1806">
        <v>0.1435601</v>
      </c>
      <c r="Q1806">
        <v>2.9820072999999998</v>
      </c>
      <c r="S1806" t="s">
        <v>434</v>
      </c>
      <c r="T1806">
        <v>63.35</v>
      </c>
      <c r="U1806">
        <v>13.669</v>
      </c>
      <c r="V1806">
        <v>0.3</v>
      </c>
      <c r="W1806">
        <v>0.2241881</v>
      </c>
      <c r="X1806">
        <v>0.41460330000000001</v>
      </c>
      <c r="Y1806">
        <v>1.6259817000000001</v>
      </c>
      <c r="Z1806">
        <v>0.4293826</v>
      </c>
      <c r="AA1806">
        <v>3.0676057999999999</v>
      </c>
    </row>
    <row r="1807" spans="1:27" ht="14.25" customHeight="1" x14ac:dyDescent="0.2">
      <c r="A1807">
        <v>20160507</v>
      </c>
      <c r="B1807">
        <v>6200659</v>
      </c>
      <c r="C1807" s="2" t="str">
        <f t="shared" si="174"/>
        <v>2016</v>
      </c>
      <c r="D1807" s="2" t="str">
        <f t="shared" si="175"/>
        <v>05</v>
      </c>
      <c r="E1807" s="2" t="str">
        <f t="shared" si="176"/>
        <v>07</v>
      </c>
      <c r="F1807" s="2" t="str">
        <f t="shared" si="177"/>
        <v>07/05/2016</v>
      </c>
      <c r="G1807" s="2">
        <f t="shared" si="178"/>
        <v>936</v>
      </c>
      <c r="H1807" s="2">
        <f t="shared" si="173"/>
        <v>0</v>
      </c>
      <c r="I1807" t="s">
        <v>33</v>
      </c>
      <c r="J1807">
        <v>75.998000000000005</v>
      </c>
      <c r="K1807">
        <v>16.773</v>
      </c>
      <c r="L1807">
        <v>11.1</v>
      </c>
      <c r="M1807">
        <v>0.42524770000000001</v>
      </c>
      <c r="N1807">
        <v>0.4786338</v>
      </c>
      <c r="O1807">
        <v>1.2219511000000001</v>
      </c>
      <c r="P1807">
        <v>0.15061649999999999</v>
      </c>
      <c r="Q1807">
        <v>1.4767954999999999</v>
      </c>
      <c r="S1807" t="s">
        <v>225</v>
      </c>
      <c r="T1807">
        <v>62.253999999999998</v>
      </c>
      <c r="U1807">
        <v>16.007999999999999</v>
      </c>
      <c r="V1807">
        <v>7.4</v>
      </c>
      <c r="W1807">
        <v>0.422906</v>
      </c>
      <c r="X1807">
        <v>0.43843979999999999</v>
      </c>
      <c r="Y1807">
        <v>1.1463719999999999</v>
      </c>
      <c r="Z1807">
        <v>0.27106770000000002</v>
      </c>
      <c r="AA1807">
        <v>1.7447915000000001</v>
      </c>
    </row>
    <row r="1808" spans="1:27" ht="14.25" customHeight="1" x14ac:dyDescent="0.2">
      <c r="A1808">
        <v>20160521</v>
      </c>
      <c r="B1808">
        <v>6200659</v>
      </c>
      <c r="C1808" s="2" t="str">
        <f t="shared" si="174"/>
        <v>2016</v>
      </c>
      <c r="D1808" s="2" t="str">
        <f t="shared" si="175"/>
        <v>05</v>
      </c>
      <c r="E1808" s="2" t="str">
        <f t="shared" si="176"/>
        <v>21</v>
      </c>
      <c r="F1808" s="2" t="str">
        <f t="shared" si="177"/>
        <v>21/05/2016</v>
      </c>
      <c r="G1808" s="2">
        <f t="shared" si="178"/>
        <v>1272</v>
      </c>
      <c r="H1808" s="2">
        <f t="shared" si="173"/>
        <v>0</v>
      </c>
      <c r="I1808" t="s">
        <v>60</v>
      </c>
      <c r="J1808">
        <v>76.081999999999994</v>
      </c>
      <c r="K1808">
        <v>17.559999999999999</v>
      </c>
      <c r="L1808">
        <v>6.9</v>
      </c>
      <c r="M1808">
        <v>0.37690170000000001</v>
      </c>
      <c r="N1808">
        <v>0.47916809999999999</v>
      </c>
      <c r="O1808">
        <v>1.3598235000000001</v>
      </c>
      <c r="P1808">
        <v>0.21676400000000001</v>
      </c>
      <c r="Q1808">
        <v>1.9977984</v>
      </c>
      <c r="S1808" t="s">
        <v>118</v>
      </c>
      <c r="T1808">
        <v>68.263000000000005</v>
      </c>
      <c r="U1808">
        <v>15.271000000000001</v>
      </c>
      <c r="V1808">
        <v>1.2</v>
      </c>
      <c r="W1808">
        <v>0.53380930000000004</v>
      </c>
      <c r="X1808">
        <v>0.3960998</v>
      </c>
      <c r="Y1808">
        <v>0.82517689999999999</v>
      </c>
      <c r="Z1808">
        <v>0.1049288</v>
      </c>
      <c r="AA1808">
        <v>0.93020910000000001</v>
      </c>
    </row>
    <row r="1809" spans="1:27" ht="14.25" customHeight="1" x14ac:dyDescent="0.2">
      <c r="A1809">
        <v>20160524</v>
      </c>
      <c r="B1809">
        <v>6200659</v>
      </c>
      <c r="C1809" s="2" t="str">
        <f t="shared" si="174"/>
        <v>2016</v>
      </c>
      <c r="D1809" s="2" t="str">
        <f t="shared" si="175"/>
        <v>05</v>
      </c>
      <c r="E1809" s="2" t="str">
        <f t="shared" si="176"/>
        <v>24</v>
      </c>
      <c r="F1809" s="2" t="str">
        <f t="shared" si="177"/>
        <v>24/05/2016</v>
      </c>
      <c r="G1809" s="2">
        <f t="shared" si="178"/>
        <v>1344</v>
      </c>
      <c r="H1809" s="2">
        <f t="shared" si="173"/>
        <v>0</v>
      </c>
      <c r="I1809" t="s">
        <v>33</v>
      </c>
      <c r="J1809">
        <v>71.48</v>
      </c>
      <c r="K1809">
        <v>16.175999999999998</v>
      </c>
      <c r="L1809">
        <v>1.7</v>
      </c>
      <c r="M1809">
        <v>0.59893439999999998</v>
      </c>
      <c r="N1809">
        <v>0.34903770000000001</v>
      </c>
      <c r="O1809">
        <v>0.63014700000000001</v>
      </c>
      <c r="P1809">
        <v>0.2096942</v>
      </c>
      <c r="Q1809">
        <v>0.96935420000000005</v>
      </c>
      <c r="S1809" t="s">
        <v>57</v>
      </c>
      <c r="T1809">
        <v>70.546999999999997</v>
      </c>
      <c r="U1809">
        <v>16.382000000000001</v>
      </c>
      <c r="V1809">
        <v>2.4</v>
      </c>
      <c r="W1809">
        <v>0.55205280000000001</v>
      </c>
      <c r="X1809">
        <v>0.27975509999999998</v>
      </c>
      <c r="Y1809">
        <v>0.55243390000000003</v>
      </c>
      <c r="Z1809">
        <v>0.1538378</v>
      </c>
      <c r="AA1809">
        <v>0.76201719999999995</v>
      </c>
    </row>
    <row r="1810" spans="1:27" ht="14.25" customHeight="1" x14ac:dyDescent="0.2">
      <c r="A1810">
        <v>20160528</v>
      </c>
      <c r="B1810">
        <v>6200659</v>
      </c>
      <c r="C1810" s="2" t="str">
        <f t="shared" si="174"/>
        <v>2016</v>
      </c>
      <c r="D1810" s="2" t="str">
        <f t="shared" si="175"/>
        <v>05</v>
      </c>
      <c r="E1810" s="2" t="str">
        <f t="shared" si="176"/>
        <v>28</v>
      </c>
      <c r="F1810" s="2" t="str">
        <f t="shared" si="177"/>
        <v>28/05/2016</v>
      </c>
      <c r="G1810" s="2">
        <f t="shared" si="178"/>
        <v>1440</v>
      </c>
      <c r="H1810" s="2">
        <f t="shared" si="173"/>
        <v>0</v>
      </c>
      <c r="I1810" t="s">
        <v>33</v>
      </c>
      <c r="J1810">
        <v>72.796000000000006</v>
      </c>
      <c r="K1810">
        <v>17.355</v>
      </c>
      <c r="L1810">
        <v>7.8</v>
      </c>
      <c r="M1810">
        <v>0.31496869999999999</v>
      </c>
      <c r="N1810">
        <v>0.36328319999999997</v>
      </c>
      <c r="O1810">
        <v>1.2196720000000001</v>
      </c>
      <c r="P1810">
        <v>0.41505350000000002</v>
      </c>
      <c r="Q1810">
        <v>2.4411274999999999</v>
      </c>
      <c r="S1810" t="s">
        <v>748</v>
      </c>
      <c r="T1810">
        <v>62.948999999999998</v>
      </c>
      <c r="U1810">
        <v>18.015999999999998</v>
      </c>
      <c r="V1810">
        <v>9</v>
      </c>
      <c r="W1810">
        <v>0.3891849</v>
      </c>
      <c r="X1810">
        <v>0.34294069999999999</v>
      </c>
      <c r="Y1810">
        <v>1.1215678</v>
      </c>
      <c r="Z1810">
        <v>0.38103740000000003</v>
      </c>
      <c r="AA1810">
        <v>2.4638917999999999</v>
      </c>
    </row>
    <row r="1811" spans="1:27" ht="14.25" customHeight="1" x14ac:dyDescent="0.2">
      <c r="A1811">
        <v>20160531</v>
      </c>
      <c r="B1811">
        <v>6200659</v>
      </c>
      <c r="C1811" s="2" t="str">
        <f t="shared" si="174"/>
        <v>2016</v>
      </c>
      <c r="D1811" s="2" t="str">
        <f t="shared" si="175"/>
        <v>05</v>
      </c>
      <c r="E1811" s="2" t="str">
        <f t="shared" si="176"/>
        <v>31</v>
      </c>
      <c r="F1811" s="2" t="str">
        <f t="shared" si="177"/>
        <v>31/05/2016</v>
      </c>
      <c r="G1811" s="2">
        <f t="shared" si="178"/>
        <v>1512</v>
      </c>
      <c r="H1811" s="2">
        <f t="shared" si="173"/>
        <v>0</v>
      </c>
      <c r="I1811" t="s">
        <v>33</v>
      </c>
      <c r="J1811">
        <v>78.323999999999998</v>
      </c>
      <c r="K1811">
        <v>18.204000000000001</v>
      </c>
      <c r="L1811">
        <v>3.9</v>
      </c>
      <c r="M1811">
        <v>0.5912944</v>
      </c>
      <c r="N1811">
        <v>0.33858909999999998</v>
      </c>
      <c r="O1811">
        <v>0.57628250000000003</v>
      </c>
      <c r="P1811">
        <v>0.1055736</v>
      </c>
      <c r="Q1811">
        <v>0.79793650000000005</v>
      </c>
      <c r="S1811" t="s">
        <v>364</v>
      </c>
      <c r="T1811">
        <v>67.168000000000006</v>
      </c>
      <c r="U1811">
        <v>17.315999999999999</v>
      </c>
      <c r="V1811">
        <v>5.9</v>
      </c>
      <c r="W1811">
        <v>0.50599360000000004</v>
      </c>
      <c r="X1811">
        <v>0.36209859999999999</v>
      </c>
      <c r="Y1811">
        <v>0.76639060000000003</v>
      </c>
      <c r="Z1811">
        <v>0.23360629999999999</v>
      </c>
      <c r="AA1811">
        <v>1.3740140000000001</v>
      </c>
    </row>
    <row r="1812" spans="1:27" ht="14.25" customHeight="1" x14ac:dyDescent="0.2">
      <c r="A1812">
        <v>20160604</v>
      </c>
      <c r="B1812">
        <v>6200659</v>
      </c>
      <c r="C1812" s="2" t="str">
        <f t="shared" si="174"/>
        <v>2016</v>
      </c>
      <c r="D1812" s="2" t="str">
        <f t="shared" si="175"/>
        <v>06</v>
      </c>
      <c r="E1812" s="2" t="str">
        <f t="shared" si="176"/>
        <v>04</v>
      </c>
      <c r="F1812" s="2" t="str">
        <f t="shared" si="177"/>
        <v>04/06/2016</v>
      </c>
      <c r="G1812" s="2">
        <f t="shared" si="178"/>
        <v>1608</v>
      </c>
      <c r="H1812" s="2">
        <f t="shared" si="173"/>
        <v>0</v>
      </c>
      <c r="I1812" t="s">
        <v>33</v>
      </c>
      <c r="J1812">
        <v>83.057000000000002</v>
      </c>
      <c r="K1812">
        <v>20.084</v>
      </c>
      <c r="L1812">
        <v>4.3</v>
      </c>
      <c r="M1812">
        <v>0.58546860000000001</v>
      </c>
      <c r="N1812">
        <v>0.2374598</v>
      </c>
      <c r="O1812">
        <v>0.43419160000000001</v>
      </c>
      <c r="P1812">
        <v>0.22279889999999999</v>
      </c>
      <c r="Q1812">
        <v>0.89289810000000003</v>
      </c>
      <c r="S1812" t="s">
        <v>276</v>
      </c>
      <c r="T1812">
        <v>67.531999999999996</v>
      </c>
      <c r="U1812">
        <v>19.369</v>
      </c>
      <c r="V1812">
        <v>6.8</v>
      </c>
      <c r="W1812">
        <v>0.53532780000000002</v>
      </c>
      <c r="X1812">
        <v>0.30203380000000002</v>
      </c>
      <c r="Y1812">
        <v>0.80485490000000004</v>
      </c>
      <c r="Z1812">
        <v>0.3468291</v>
      </c>
      <c r="AA1812">
        <v>1.4993877</v>
      </c>
    </row>
    <row r="1813" spans="1:27" ht="14.25" customHeight="1" x14ac:dyDescent="0.2">
      <c r="A1813">
        <v>20160607</v>
      </c>
      <c r="B1813">
        <v>6200659</v>
      </c>
      <c r="C1813" s="2" t="str">
        <f t="shared" si="174"/>
        <v>2016</v>
      </c>
      <c r="D1813" s="2" t="str">
        <f t="shared" si="175"/>
        <v>06</v>
      </c>
      <c r="E1813" s="2" t="str">
        <f t="shared" si="176"/>
        <v>07</v>
      </c>
      <c r="F1813" s="2" t="str">
        <f t="shared" si="177"/>
        <v>07/06/2016</v>
      </c>
      <c r="G1813" s="2">
        <f t="shared" si="178"/>
        <v>1680</v>
      </c>
      <c r="H1813" s="2">
        <f t="shared" si="173"/>
        <v>0</v>
      </c>
      <c r="I1813" t="s">
        <v>65</v>
      </c>
      <c r="J1813">
        <v>72.150999999999996</v>
      </c>
      <c r="K1813">
        <v>18.914999999999999</v>
      </c>
      <c r="L1813">
        <v>6.4</v>
      </c>
      <c r="M1813">
        <v>0.3847951</v>
      </c>
      <c r="N1813">
        <v>0.43882949999999998</v>
      </c>
      <c r="O1813">
        <v>1.3001263000000001</v>
      </c>
      <c r="P1813">
        <v>0.26128010000000002</v>
      </c>
      <c r="Q1813">
        <v>1.9419010000000001</v>
      </c>
      <c r="S1813" t="s">
        <v>301</v>
      </c>
      <c r="T1813">
        <v>70.789000000000001</v>
      </c>
      <c r="U1813">
        <v>19.753</v>
      </c>
      <c r="V1813">
        <v>13.6</v>
      </c>
      <c r="W1813">
        <v>0.25069209999999997</v>
      </c>
      <c r="X1813">
        <v>0.42558629999999997</v>
      </c>
      <c r="Y1813">
        <v>2.0907806999999998</v>
      </c>
      <c r="Z1813">
        <v>0.40293570000000001</v>
      </c>
      <c r="AA1813">
        <v>3.7093093000000001</v>
      </c>
    </row>
    <row r="1814" spans="1:27" ht="14.25" customHeight="1" x14ac:dyDescent="0.2">
      <c r="A1814">
        <v>20160611</v>
      </c>
      <c r="B1814">
        <v>6200659</v>
      </c>
      <c r="C1814" s="2" t="str">
        <f t="shared" si="174"/>
        <v>2016</v>
      </c>
      <c r="D1814" s="2" t="str">
        <f t="shared" si="175"/>
        <v>06</v>
      </c>
      <c r="E1814" s="2" t="str">
        <f t="shared" si="176"/>
        <v>11</v>
      </c>
      <c r="F1814" s="2" t="str">
        <f t="shared" si="177"/>
        <v>11/06/2016</v>
      </c>
      <c r="G1814" s="2">
        <f t="shared" si="178"/>
        <v>1776</v>
      </c>
      <c r="H1814" s="2">
        <f t="shared" si="173"/>
        <v>0</v>
      </c>
      <c r="I1814" t="s">
        <v>33</v>
      </c>
      <c r="J1814">
        <v>75.191000000000003</v>
      </c>
      <c r="K1814">
        <v>18.779</v>
      </c>
      <c r="L1814">
        <v>2.8</v>
      </c>
      <c r="M1814">
        <v>0.65947820000000001</v>
      </c>
      <c r="N1814">
        <v>0.3046721</v>
      </c>
      <c r="O1814">
        <v>0.47266659999999999</v>
      </c>
      <c r="P1814">
        <v>0.11093550000000001</v>
      </c>
      <c r="Q1814">
        <v>0.68867080000000003</v>
      </c>
      <c r="S1814" t="s">
        <v>275</v>
      </c>
      <c r="T1814">
        <v>77.08</v>
      </c>
      <c r="U1814">
        <v>20.875</v>
      </c>
      <c r="V1814">
        <v>6.8</v>
      </c>
      <c r="W1814">
        <v>0.48731600000000003</v>
      </c>
      <c r="X1814">
        <v>0.46252520000000003</v>
      </c>
      <c r="Y1814">
        <v>1.0334852000000001</v>
      </c>
      <c r="Z1814">
        <v>0.28933680000000001</v>
      </c>
      <c r="AA1814">
        <v>1.6404776000000001</v>
      </c>
    </row>
    <row r="1815" spans="1:27" ht="14.25" customHeight="1" x14ac:dyDescent="0.2">
      <c r="A1815">
        <v>20160618</v>
      </c>
      <c r="B1815">
        <v>6200659</v>
      </c>
      <c r="C1815" s="2" t="str">
        <f t="shared" si="174"/>
        <v>2016</v>
      </c>
      <c r="D1815" s="2" t="str">
        <f t="shared" si="175"/>
        <v>06</v>
      </c>
      <c r="E1815" s="2" t="str">
        <f t="shared" si="176"/>
        <v>18</v>
      </c>
      <c r="F1815" s="2" t="str">
        <f t="shared" si="177"/>
        <v>18/06/2016</v>
      </c>
      <c r="G1815" s="2">
        <f t="shared" si="178"/>
        <v>1944</v>
      </c>
      <c r="H1815" s="2">
        <f t="shared" si="173"/>
        <v>0</v>
      </c>
      <c r="I1815" t="s">
        <v>33</v>
      </c>
      <c r="J1815">
        <v>72.867000000000004</v>
      </c>
      <c r="K1815">
        <v>16.855</v>
      </c>
      <c r="L1815">
        <v>3.6</v>
      </c>
      <c r="M1815">
        <v>0.52435920000000003</v>
      </c>
      <c r="N1815">
        <v>0.45565679999999997</v>
      </c>
      <c r="O1815">
        <v>0.9208539</v>
      </c>
      <c r="P1815">
        <v>0.1236196</v>
      </c>
      <c r="Q1815">
        <v>1.0724958</v>
      </c>
      <c r="S1815" t="s">
        <v>80</v>
      </c>
      <c r="T1815">
        <v>64.334000000000003</v>
      </c>
      <c r="U1815">
        <v>17.082999999999998</v>
      </c>
      <c r="V1815">
        <v>6</v>
      </c>
      <c r="W1815">
        <v>0.46579809999999999</v>
      </c>
      <c r="X1815">
        <v>0.32985320000000001</v>
      </c>
      <c r="Y1815">
        <v>0.68903029999999998</v>
      </c>
      <c r="Z1815">
        <v>0.296344</v>
      </c>
      <c r="AA1815">
        <v>1.3524335999999999</v>
      </c>
    </row>
    <row r="1816" spans="1:27" ht="14.25" customHeight="1" x14ac:dyDescent="0.2">
      <c r="A1816">
        <v>20160621</v>
      </c>
      <c r="B1816">
        <v>6200659</v>
      </c>
      <c r="C1816" s="2" t="str">
        <f t="shared" si="174"/>
        <v>2016</v>
      </c>
      <c r="D1816" s="2" t="str">
        <f t="shared" si="175"/>
        <v>06</v>
      </c>
      <c r="E1816" s="2" t="str">
        <f t="shared" si="176"/>
        <v>21</v>
      </c>
      <c r="F1816" s="2" t="str">
        <f t="shared" si="177"/>
        <v>21/06/2016</v>
      </c>
      <c r="G1816" s="2">
        <f t="shared" si="178"/>
        <v>2016</v>
      </c>
      <c r="H1816" s="2">
        <f t="shared" si="173"/>
        <v>0</v>
      </c>
      <c r="I1816" t="s">
        <v>35</v>
      </c>
      <c r="J1816">
        <v>68.471999999999994</v>
      </c>
      <c r="K1816">
        <v>20.053999999999998</v>
      </c>
      <c r="L1816">
        <v>5.4</v>
      </c>
      <c r="M1816">
        <v>0.40733029999999998</v>
      </c>
      <c r="N1816">
        <v>0.35252719999999999</v>
      </c>
      <c r="O1816">
        <v>1.0153209000000001</v>
      </c>
      <c r="P1816">
        <v>0.3792587</v>
      </c>
      <c r="Q1816">
        <v>1.9586889000000001</v>
      </c>
      <c r="S1816" t="s">
        <v>275</v>
      </c>
      <c r="T1816">
        <v>68.433999999999997</v>
      </c>
      <c r="U1816">
        <v>18.579999999999998</v>
      </c>
      <c r="V1816">
        <v>2.1</v>
      </c>
      <c r="W1816">
        <v>0.47742449999999997</v>
      </c>
      <c r="X1816">
        <v>0.42933100000000002</v>
      </c>
      <c r="Y1816">
        <v>1.024454</v>
      </c>
      <c r="Z1816">
        <v>0.25094</v>
      </c>
      <c r="AA1816">
        <v>1.5075388999999999</v>
      </c>
    </row>
    <row r="1817" spans="1:27" ht="14.25" customHeight="1" x14ac:dyDescent="0.2">
      <c r="A1817">
        <v>20160625</v>
      </c>
      <c r="B1817">
        <v>6200659</v>
      </c>
      <c r="C1817" s="2" t="str">
        <f t="shared" si="174"/>
        <v>2016</v>
      </c>
      <c r="D1817" s="2" t="str">
        <f t="shared" si="175"/>
        <v>06</v>
      </c>
      <c r="E1817" s="2" t="str">
        <f t="shared" si="176"/>
        <v>25</v>
      </c>
      <c r="F1817" s="2" t="str">
        <f t="shared" si="177"/>
        <v>25/06/2016</v>
      </c>
      <c r="G1817" s="2">
        <f t="shared" si="178"/>
        <v>2112</v>
      </c>
      <c r="H1817" s="2">
        <f t="shared" si="173"/>
        <v>0</v>
      </c>
      <c r="I1817" t="s">
        <v>33</v>
      </c>
      <c r="J1817">
        <v>73.286000000000001</v>
      </c>
      <c r="K1817">
        <v>17.437000000000001</v>
      </c>
      <c r="L1817">
        <v>1.7</v>
      </c>
      <c r="M1817">
        <v>0.4588893</v>
      </c>
      <c r="N1817">
        <v>0.40082489999999998</v>
      </c>
      <c r="O1817">
        <v>0.94679089999999999</v>
      </c>
      <c r="P1817">
        <v>0.25761269999999997</v>
      </c>
      <c r="Q1817">
        <v>1.5311304999999999</v>
      </c>
      <c r="S1817" t="s">
        <v>247</v>
      </c>
      <c r="T1817">
        <v>67.364999999999995</v>
      </c>
      <c r="U1817">
        <v>21.658999999999999</v>
      </c>
      <c r="V1817">
        <v>0</v>
      </c>
      <c r="W1817">
        <v>0.42389290000000002</v>
      </c>
      <c r="X1817">
        <v>0.39320070000000001</v>
      </c>
      <c r="Y1817">
        <v>0.85233729999999996</v>
      </c>
      <c r="Z1817">
        <v>0.41702689999999998</v>
      </c>
      <c r="AA1817">
        <v>1.6178606</v>
      </c>
    </row>
    <row r="1818" spans="1:27" ht="14.25" customHeight="1" x14ac:dyDescent="0.2">
      <c r="A1818">
        <v>20160628</v>
      </c>
      <c r="B1818">
        <v>6200659</v>
      </c>
      <c r="C1818" s="2" t="str">
        <f t="shared" si="174"/>
        <v>2016</v>
      </c>
      <c r="D1818" s="2" t="str">
        <f t="shared" si="175"/>
        <v>06</v>
      </c>
      <c r="E1818" s="2" t="str">
        <f t="shared" si="176"/>
        <v>28</v>
      </c>
      <c r="F1818" s="2" t="str">
        <f t="shared" si="177"/>
        <v>28/06/2016</v>
      </c>
      <c r="G1818" s="2">
        <f t="shared" si="178"/>
        <v>2184</v>
      </c>
      <c r="H1818" s="2">
        <f t="shared" si="173"/>
        <v>0</v>
      </c>
      <c r="I1818" t="s">
        <v>33</v>
      </c>
      <c r="J1818">
        <v>77.578000000000003</v>
      </c>
      <c r="K1818">
        <v>17.138000000000002</v>
      </c>
      <c r="L1818">
        <v>5.0999999999999996</v>
      </c>
      <c r="M1818">
        <v>0.64792550000000004</v>
      </c>
      <c r="N1818">
        <v>0.28312670000000001</v>
      </c>
      <c r="O1818">
        <v>0.48879020000000001</v>
      </c>
      <c r="P1818">
        <v>0.19058739999999999</v>
      </c>
      <c r="Q1818">
        <v>0.73786169999999995</v>
      </c>
      <c r="S1818" t="s">
        <v>57</v>
      </c>
      <c r="T1818">
        <v>76.989999999999995</v>
      </c>
      <c r="U1818">
        <v>17.545000000000002</v>
      </c>
      <c r="V1818">
        <v>2.2000000000000002</v>
      </c>
      <c r="W1818">
        <v>0.61241970000000001</v>
      </c>
      <c r="X1818">
        <v>0.29334369999999999</v>
      </c>
      <c r="Y1818">
        <v>0.5331226</v>
      </c>
      <c r="Z1818">
        <v>0.22323999999999999</v>
      </c>
      <c r="AA1818">
        <v>0.83501190000000003</v>
      </c>
    </row>
    <row r="1819" spans="1:27" ht="14.25" customHeight="1" x14ac:dyDescent="0.2">
      <c r="A1819">
        <v>20160702</v>
      </c>
      <c r="B1819">
        <v>6200659</v>
      </c>
      <c r="C1819" s="2" t="str">
        <f t="shared" si="174"/>
        <v>2016</v>
      </c>
      <c r="D1819" s="2" t="str">
        <f t="shared" si="175"/>
        <v>07</v>
      </c>
      <c r="E1819" s="2" t="str">
        <f t="shared" si="176"/>
        <v>02</v>
      </c>
      <c r="F1819" s="2" t="str">
        <f t="shared" si="177"/>
        <v>02/07/2016</v>
      </c>
      <c r="G1819" s="2">
        <f t="shared" si="178"/>
        <v>2280</v>
      </c>
      <c r="H1819" s="2">
        <f t="shared" si="173"/>
        <v>0</v>
      </c>
      <c r="I1819" t="s">
        <v>205</v>
      </c>
      <c r="J1819">
        <v>65.344999999999999</v>
      </c>
      <c r="K1819">
        <v>16.515000000000001</v>
      </c>
      <c r="L1819">
        <v>6.6</v>
      </c>
      <c r="M1819">
        <v>0.42968460000000003</v>
      </c>
      <c r="N1819">
        <v>0.3371729</v>
      </c>
      <c r="O1819">
        <v>1.0144017000000001</v>
      </c>
      <c r="P1819">
        <v>0.46987970000000001</v>
      </c>
      <c r="Q1819">
        <v>1.9079284000000001</v>
      </c>
      <c r="S1819" t="s">
        <v>519</v>
      </c>
      <c r="T1819">
        <v>59.92</v>
      </c>
      <c r="U1819">
        <v>18.03</v>
      </c>
      <c r="V1819">
        <v>10.5</v>
      </c>
      <c r="W1819">
        <v>0.25430799999999998</v>
      </c>
      <c r="X1819">
        <v>0.37163639999999998</v>
      </c>
      <c r="Y1819">
        <v>1.7217734</v>
      </c>
      <c r="Z1819">
        <v>0.59595640000000005</v>
      </c>
      <c r="AA1819">
        <v>3.9135787999999998</v>
      </c>
    </row>
    <row r="1820" spans="1:27" ht="14.25" customHeight="1" x14ac:dyDescent="0.2">
      <c r="A1820">
        <v>20160705</v>
      </c>
      <c r="B1820">
        <v>6200659</v>
      </c>
      <c r="C1820" s="2" t="str">
        <f t="shared" si="174"/>
        <v>2016</v>
      </c>
      <c r="D1820" s="2" t="str">
        <f t="shared" si="175"/>
        <v>07</v>
      </c>
      <c r="E1820" s="2" t="str">
        <f t="shared" si="176"/>
        <v>05</v>
      </c>
      <c r="F1820" s="2" t="str">
        <f t="shared" si="177"/>
        <v>05/07/2016</v>
      </c>
      <c r="G1820" s="2">
        <f t="shared" si="178"/>
        <v>2352</v>
      </c>
      <c r="H1820" s="2">
        <f t="shared" si="173"/>
        <v>0</v>
      </c>
      <c r="I1820" t="s">
        <v>58</v>
      </c>
      <c r="J1820">
        <v>71.075000000000003</v>
      </c>
      <c r="K1820">
        <v>16.914000000000001</v>
      </c>
      <c r="L1820">
        <v>3.1</v>
      </c>
      <c r="M1820">
        <v>0.32572669999999998</v>
      </c>
      <c r="N1820">
        <v>0.46115970000000001</v>
      </c>
      <c r="O1820">
        <v>1.9478367999999999</v>
      </c>
      <c r="P1820">
        <v>0.59505649999999999</v>
      </c>
      <c r="Q1820">
        <v>3.5527004999999998</v>
      </c>
      <c r="S1820" t="s">
        <v>531</v>
      </c>
      <c r="T1820">
        <v>72.58</v>
      </c>
      <c r="U1820">
        <v>16.908999999999999</v>
      </c>
      <c r="V1820">
        <v>1.5</v>
      </c>
      <c r="W1820">
        <v>0.79372670000000001</v>
      </c>
      <c r="X1820">
        <v>0.16431599999999999</v>
      </c>
      <c r="Y1820">
        <v>0.22198010000000001</v>
      </c>
      <c r="Z1820">
        <v>0.12394529999999999</v>
      </c>
      <c r="AA1820">
        <v>0.42124159999999999</v>
      </c>
    </row>
    <row r="1821" spans="1:27" ht="14.25" customHeight="1" x14ac:dyDescent="0.2">
      <c r="A1821">
        <v>20160709</v>
      </c>
      <c r="B1821">
        <v>6200659</v>
      </c>
      <c r="C1821" s="2" t="str">
        <f t="shared" si="174"/>
        <v>2016</v>
      </c>
      <c r="D1821" s="2" t="str">
        <f t="shared" si="175"/>
        <v>07</v>
      </c>
      <c r="E1821" s="2" t="str">
        <f t="shared" si="176"/>
        <v>09</v>
      </c>
      <c r="F1821" s="2" t="str">
        <f t="shared" si="177"/>
        <v>09/07/2016</v>
      </c>
      <c r="G1821" s="2">
        <f t="shared" si="178"/>
        <v>2448</v>
      </c>
      <c r="H1821" s="2">
        <f t="shared" si="173"/>
        <v>0</v>
      </c>
      <c r="I1821" t="s">
        <v>33</v>
      </c>
      <c r="J1821">
        <v>73.257999999999996</v>
      </c>
      <c r="K1821">
        <v>15.542999999999999</v>
      </c>
      <c r="L1821">
        <v>2.1</v>
      </c>
      <c r="M1821">
        <v>0.57257040000000003</v>
      </c>
      <c r="N1821">
        <v>0.2973865</v>
      </c>
      <c r="O1821">
        <v>0.69749130000000004</v>
      </c>
      <c r="P1821">
        <v>0.24966459999999999</v>
      </c>
      <c r="Q1821">
        <v>1.0155908</v>
      </c>
      <c r="S1821" t="s">
        <v>461</v>
      </c>
      <c r="T1821">
        <v>77.194999999999993</v>
      </c>
      <c r="U1821">
        <v>19.681999999999999</v>
      </c>
      <c r="V1821">
        <v>1.2</v>
      </c>
      <c r="W1821">
        <v>0.33615660000000003</v>
      </c>
      <c r="X1821">
        <v>0.36666310000000002</v>
      </c>
      <c r="Y1821">
        <v>1.2364614</v>
      </c>
      <c r="Z1821">
        <v>0.51996180000000003</v>
      </c>
      <c r="AA1821">
        <v>2.8650399000000002</v>
      </c>
    </row>
    <row r="1822" spans="1:27" ht="14.25" customHeight="1" x14ac:dyDescent="0.2">
      <c r="A1822">
        <v>20160712</v>
      </c>
      <c r="B1822">
        <v>6200659</v>
      </c>
      <c r="C1822" s="2" t="str">
        <f t="shared" si="174"/>
        <v>2016</v>
      </c>
      <c r="D1822" s="2" t="str">
        <f t="shared" si="175"/>
        <v>07</v>
      </c>
      <c r="E1822" s="2" t="str">
        <f t="shared" si="176"/>
        <v>12</v>
      </c>
      <c r="F1822" s="2" t="str">
        <f t="shared" si="177"/>
        <v>12/07/2016</v>
      </c>
      <c r="G1822" s="2">
        <f t="shared" si="178"/>
        <v>2520</v>
      </c>
      <c r="H1822" s="2">
        <f t="shared" si="173"/>
        <v>0</v>
      </c>
      <c r="I1822" t="s">
        <v>749</v>
      </c>
      <c r="J1822">
        <v>77.341999999999999</v>
      </c>
      <c r="K1822">
        <v>20.353999999999999</v>
      </c>
      <c r="L1822">
        <v>4.8</v>
      </c>
      <c r="M1822">
        <v>0.37771830000000001</v>
      </c>
      <c r="N1822">
        <v>0.40046229999999999</v>
      </c>
      <c r="O1822">
        <v>1.2504105000000001</v>
      </c>
      <c r="P1822">
        <v>0.47422160000000002</v>
      </c>
      <c r="Q1822">
        <v>2.4274486</v>
      </c>
      <c r="S1822" t="s">
        <v>750</v>
      </c>
      <c r="T1822">
        <v>80.790000000000006</v>
      </c>
      <c r="U1822">
        <v>17.228000000000002</v>
      </c>
      <c r="V1822">
        <v>5</v>
      </c>
      <c r="W1822">
        <v>0.57661099999999998</v>
      </c>
      <c r="X1822">
        <v>0.33893469999999998</v>
      </c>
      <c r="Y1822">
        <v>0.59891570000000005</v>
      </c>
      <c r="Z1822">
        <v>8.3972400000000003E-2</v>
      </c>
      <c r="AA1822">
        <v>0.73236310000000004</v>
      </c>
    </row>
    <row r="1823" spans="1:27" ht="14.25" customHeight="1" x14ac:dyDescent="0.2">
      <c r="A1823">
        <v>20160712</v>
      </c>
      <c r="B1823">
        <v>6200659</v>
      </c>
      <c r="C1823" s="2" t="str">
        <f t="shared" si="174"/>
        <v>2016</v>
      </c>
      <c r="D1823" s="2" t="str">
        <f t="shared" si="175"/>
        <v>07</v>
      </c>
      <c r="E1823" s="2" t="str">
        <f t="shared" si="176"/>
        <v>12</v>
      </c>
      <c r="F1823" s="2" t="str">
        <f t="shared" si="177"/>
        <v>12/07/2016</v>
      </c>
      <c r="G1823" s="2">
        <f t="shared" si="178"/>
        <v>2520</v>
      </c>
      <c r="H1823" s="2">
        <f t="shared" si="173"/>
        <v>1</v>
      </c>
      <c r="I1823" t="s">
        <v>33</v>
      </c>
      <c r="J1823">
        <v>81.022999999999996</v>
      </c>
      <c r="K1823">
        <v>17.119</v>
      </c>
      <c r="L1823">
        <v>3</v>
      </c>
      <c r="M1823">
        <v>0.54599989999999998</v>
      </c>
      <c r="N1823">
        <v>0.45141120000000001</v>
      </c>
      <c r="O1823">
        <v>0.87912190000000001</v>
      </c>
      <c r="P1823">
        <v>5.1187700000000003E-2</v>
      </c>
      <c r="Q1823">
        <v>0.84510180000000001</v>
      </c>
      <c r="S1823" t="s">
        <v>78</v>
      </c>
      <c r="T1823">
        <v>81.465000000000003</v>
      </c>
      <c r="U1823">
        <v>16.998000000000001</v>
      </c>
      <c r="V1823">
        <v>0.9</v>
      </c>
      <c r="W1823">
        <v>0.50927359999999999</v>
      </c>
      <c r="X1823">
        <v>0.40681850000000003</v>
      </c>
      <c r="Y1823">
        <v>0.79335630000000001</v>
      </c>
      <c r="Z1823">
        <v>0.12329279999999999</v>
      </c>
      <c r="AA1823">
        <v>1.0013837000000001</v>
      </c>
    </row>
    <row r="1824" spans="1:27" ht="14.25" customHeight="1" x14ac:dyDescent="0.2">
      <c r="A1824">
        <v>20160716</v>
      </c>
      <c r="B1824">
        <v>6200659</v>
      </c>
      <c r="C1824" s="2" t="str">
        <f t="shared" si="174"/>
        <v>2016</v>
      </c>
      <c r="D1824" s="2" t="str">
        <f t="shared" si="175"/>
        <v>07</v>
      </c>
      <c r="E1824" s="2" t="str">
        <f t="shared" si="176"/>
        <v>16</v>
      </c>
      <c r="F1824" s="2" t="str">
        <f t="shared" si="177"/>
        <v>16/07/2016</v>
      </c>
      <c r="G1824" s="2">
        <f t="shared" si="178"/>
        <v>2616</v>
      </c>
      <c r="H1824" s="2">
        <f t="shared" si="173"/>
        <v>0</v>
      </c>
      <c r="I1824" t="s">
        <v>33</v>
      </c>
      <c r="J1824">
        <v>74.048000000000002</v>
      </c>
      <c r="K1824">
        <v>16.164999999999999</v>
      </c>
      <c r="L1824">
        <v>5.3</v>
      </c>
      <c r="M1824">
        <v>0.52935019999999999</v>
      </c>
      <c r="N1824">
        <v>0.3402771</v>
      </c>
      <c r="O1824">
        <v>0.65432460000000003</v>
      </c>
      <c r="P1824">
        <v>0.1671309</v>
      </c>
      <c r="Q1824">
        <v>0.96381470000000002</v>
      </c>
      <c r="S1824" t="s">
        <v>222</v>
      </c>
      <c r="T1824">
        <v>70.802999999999997</v>
      </c>
      <c r="U1824">
        <v>17.503</v>
      </c>
      <c r="V1824">
        <v>0.9</v>
      </c>
      <c r="W1824">
        <v>0.31511210000000001</v>
      </c>
      <c r="X1824">
        <v>0.40332279999999998</v>
      </c>
      <c r="Y1824">
        <v>1.3494903</v>
      </c>
      <c r="Z1824">
        <v>0.43577850000000001</v>
      </c>
      <c r="AA1824">
        <v>2.6743535999999999</v>
      </c>
    </row>
    <row r="1825" spans="1:27" ht="14.25" customHeight="1" x14ac:dyDescent="0.2">
      <c r="A1825">
        <v>20160719</v>
      </c>
      <c r="B1825">
        <v>6200659</v>
      </c>
      <c r="C1825" s="2" t="str">
        <f t="shared" si="174"/>
        <v>2016</v>
      </c>
      <c r="D1825" s="2" t="str">
        <f t="shared" si="175"/>
        <v>07</v>
      </c>
      <c r="E1825" s="2" t="str">
        <f t="shared" si="176"/>
        <v>19</v>
      </c>
      <c r="F1825" s="2" t="str">
        <f t="shared" si="177"/>
        <v>19/07/2016</v>
      </c>
      <c r="G1825" s="2">
        <f t="shared" si="178"/>
        <v>2688</v>
      </c>
      <c r="H1825" s="2">
        <f t="shared" si="173"/>
        <v>0</v>
      </c>
      <c r="I1825" t="s">
        <v>33</v>
      </c>
      <c r="J1825">
        <v>72.046000000000006</v>
      </c>
      <c r="K1825">
        <v>19.398</v>
      </c>
      <c r="L1825">
        <v>4.5999999999999996</v>
      </c>
      <c r="M1825">
        <v>0.48286010000000001</v>
      </c>
      <c r="N1825">
        <v>0.35922290000000001</v>
      </c>
      <c r="O1825">
        <v>1.047266</v>
      </c>
      <c r="P1825">
        <v>0.40884870000000001</v>
      </c>
      <c r="Q1825">
        <v>1.9564497999999999</v>
      </c>
      <c r="S1825" t="s">
        <v>78</v>
      </c>
      <c r="T1825">
        <v>71.075000000000003</v>
      </c>
      <c r="U1825">
        <v>17.021999999999998</v>
      </c>
      <c r="V1825">
        <v>1.3</v>
      </c>
      <c r="W1825">
        <v>0.71405850000000004</v>
      </c>
      <c r="X1825">
        <v>0.2162365</v>
      </c>
      <c r="Y1825">
        <v>0.31869199999999998</v>
      </c>
      <c r="Z1825">
        <v>0.10949449999999999</v>
      </c>
      <c r="AA1825">
        <v>0.51542739999999998</v>
      </c>
    </row>
    <row r="1826" spans="1:27" ht="14.25" customHeight="1" x14ac:dyDescent="0.2">
      <c r="A1826">
        <v>20160723</v>
      </c>
      <c r="B1826">
        <v>6200659</v>
      </c>
      <c r="C1826" s="2" t="str">
        <f t="shared" si="174"/>
        <v>2016</v>
      </c>
      <c r="D1826" s="2" t="str">
        <f t="shared" si="175"/>
        <v>07</v>
      </c>
      <c r="E1826" s="2" t="str">
        <f t="shared" si="176"/>
        <v>23</v>
      </c>
      <c r="F1826" s="2" t="str">
        <f t="shared" si="177"/>
        <v>23/07/2016</v>
      </c>
      <c r="G1826" s="2">
        <f t="shared" si="178"/>
        <v>2784</v>
      </c>
      <c r="H1826" s="2">
        <f t="shared" si="173"/>
        <v>0</v>
      </c>
      <c r="I1826" t="s">
        <v>33</v>
      </c>
      <c r="J1826">
        <v>77.462000000000003</v>
      </c>
      <c r="K1826">
        <v>17.489999999999998</v>
      </c>
      <c r="L1826">
        <v>3.7</v>
      </c>
      <c r="M1826">
        <v>0.61448230000000004</v>
      </c>
      <c r="N1826">
        <v>0.3533328</v>
      </c>
      <c r="O1826">
        <v>0.60818570000000005</v>
      </c>
      <c r="P1826">
        <v>0.18943879999999999</v>
      </c>
      <c r="Q1826">
        <v>1.0068976000000001</v>
      </c>
      <c r="S1826" t="s">
        <v>84</v>
      </c>
      <c r="T1826">
        <v>65.278000000000006</v>
      </c>
      <c r="U1826">
        <v>14.865</v>
      </c>
      <c r="V1826">
        <v>0.7</v>
      </c>
      <c r="W1826">
        <v>0.5695384</v>
      </c>
      <c r="X1826">
        <v>0.37087170000000003</v>
      </c>
      <c r="Y1826">
        <v>0.77850180000000002</v>
      </c>
      <c r="Z1826">
        <v>0.1620867</v>
      </c>
      <c r="AA1826">
        <v>1.0295628999999999</v>
      </c>
    </row>
    <row r="1827" spans="1:27" ht="14.25" customHeight="1" x14ac:dyDescent="0.2">
      <c r="A1827">
        <v>20160726</v>
      </c>
      <c r="B1827">
        <v>6200659</v>
      </c>
      <c r="C1827" s="2" t="str">
        <f t="shared" si="174"/>
        <v>2016</v>
      </c>
      <c r="D1827" s="2" t="str">
        <f t="shared" si="175"/>
        <v>07</v>
      </c>
      <c r="E1827" s="2" t="str">
        <f t="shared" si="176"/>
        <v>26</v>
      </c>
      <c r="F1827" s="2" t="str">
        <f t="shared" si="177"/>
        <v>26/07/2016</v>
      </c>
      <c r="G1827" s="2">
        <f t="shared" si="178"/>
        <v>2856</v>
      </c>
      <c r="H1827" s="2">
        <f t="shared" si="173"/>
        <v>0</v>
      </c>
      <c r="I1827" t="s">
        <v>45</v>
      </c>
      <c r="J1827">
        <v>73.647000000000006</v>
      </c>
      <c r="K1827">
        <v>18.768999999999998</v>
      </c>
      <c r="L1827">
        <v>6.9</v>
      </c>
      <c r="M1827">
        <v>0.57823310000000006</v>
      </c>
      <c r="N1827">
        <v>0.32487319999999997</v>
      </c>
      <c r="O1827">
        <v>0.66755399999999998</v>
      </c>
      <c r="P1827">
        <v>0.25159540000000002</v>
      </c>
      <c r="Q1827">
        <v>1.2122889999999999</v>
      </c>
      <c r="S1827" t="s">
        <v>79</v>
      </c>
      <c r="T1827">
        <v>69.852000000000004</v>
      </c>
      <c r="U1827">
        <v>14.58</v>
      </c>
      <c r="V1827">
        <v>2.9</v>
      </c>
      <c r="W1827">
        <v>0.51093160000000004</v>
      </c>
      <c r="X1827">
        <v>0.41275640000000002</v>
      </c>
      <c r="Y1827">
        <v>0.94183130000000004</v>
      </c>
      <c r="Z1827">
        <v>0.118996</v>
      </c>
      <c r="AA1827">
        <v>1.1587460000000001</v>
      </c>
    </row>
    <row r="1828" spans="1:27" ht="14.25" customHeight="1" x14ac:dyDescent="0.2">
      <c r="A1828">
        <v>20160730</v>
      </c>
      <c r="B1828">
        <v>6200659</v>
      </c>
      <c r="C1828" s="2" t="str">
        <f t="shared" si="174"/>
        <v>2016</v>
      </c>
      <c r="D1828" s="2" t="str">
        <f t="shared" si="175"/>
        <v>07</v>
      </c>
      <c r="E1828" s="2" t="str">
        <f t="shared" si="176"/>
        <v>30</v>
      </c>
      <c r="F1828" s="2" t="str">
        <f t="shared" si="177"/>
        <v>30/07/2016</v>
      </c>
      <c r="G1828" s="2">
        <f t="shared" si="178"/>
        <v>2952</v>
      </c>
      <c r="H1828" s="2">
        <f t="shared" si="173"/>
        <v>0</v>
      </c>
      <c r="I1828" t="s">
        <v>33</v>
      </c>
      <c r="J1828">
        <v>68.462000000000003</v>
      </c>
      <c r="K1828">
        <v>14.835000000000001</v>
      </c>
      <c r="L1828">
        <v>3</v>
      </c>
      <c r="M1828">
        <v>0.67945149999999999</v>
      </c>
      <c r="N1828">
        <v>0.27531</v>
      </c>
      <c r="O1828">
        <v>0.4426524</v>
      </c>
      <c r="P1828">
        <v>0.24900649999999999</v>
      </c>
      <c r="Q1828">
        <v>0.81839530000000005</v>
      </c>
      <c r="S1828" t="s">
        <v>232</v>
      </c>
      <c r="T1828">
        <v>68.593000000000004</v>
      </c>
      <c r="U1828">
        <v>14.211</v>
      </c>
      <c r="V1828">
        <v>0.1</v>
      </c>
      <c r="W1828">
        <v>0.67863209999999996</v>
      </c>
      <c r="X1828">
        <v>0.22067010000000001</v>
      </c>
      <c r="Y1828">
        <v>0.35794049999999999</v>
      </c>
      <c r="Z1828">
        <v>0.28870099999999999</v>
      </c>
      <c r="AA1828">
        <v>0.7897267</v>
      </c>
    </row>
    <row r="1829" spans="1:27" ht="14.25" customHeight="1" x14ac:dyDescent="0.2">
      <c r="A1829">
        <v>20160802</v>
      </c>
      <c r="B1829">
        <v>6200659</v>
      </c>
      <c r="C1829" s="2" t="str">
        <f t="shared" si="174"/>
        <v>2016</v>
      </c>
      <c r="D1829" s="2" t="str">
        <f t="shared" si="175"/>
        <v>08</v>
      </c>
      <c r="E1829" s="2" t="str">
        <f t="shared" si="176"/>
        <v>02</v>
      </c>
      <c r="F1829" s="2" t="str">
        <f t="shared" si="177"/>
        <v>02/08/2016</v>
      </c>
      <c r="G1829" s="2">
        <f t="shared" si="178"/>
        <v>3024</v>
      </c>
      <c r="H1829" s="2">
        <f t="shared" si="173"/>
        <v>0</v>
      </c>
      <c r="I1829" t="s">
        <v>33</v>
      </c>
      <c r="J1829">
        <v>75.197999999999993</v>
      </c>
      <c r="K1829">
        <v>17.986999999999998</v>
      </c>
      <c r="L1829">
        <v>4.2</v>
      </c>
      <c r="M1829">
        <v>0.64818589999999998</v>
      </c>
      <c r="N1829">
        <v>0.36490739999999999</v>
      </c>
      <c r="O1829">
        <v>0.69491179999999997</v>
      </c>
      <c r="P1829">
        <v>0.18556020000000001</v>
      </c>
      <c r="Q1829">
        <v>1.1413875</v>
      </c>
      <c r="S1829" t="s">
        <v>56</v>
      </c>
      <c r="T1829">
        <v>74.876999999999995</v>
      </c>
      <c r="U1829">
        <v>18.366</v>
      </c>
      <c r="V1829">
        <v>7.6</v>
      </c>
      <c r="W1829">
        <v>0.50861129999999999</v>
      </c>
      <c r="X1829">
        <v>0.42929149999999999</v>
      </c>
      <c r="Y1829">
        <v>0.89279220000000004</v>
      </c>
      <c r="Z1829">
        <v>0.1534992</v>
      </c>
      <c r="AA1829">
        <v>1.0543461999999999</v>
      </c>
    </row>
    <row r="1830" spans="1:27" ht="14.25" customHeight="1" x14ac:dyDescent="0.2">
      <c r="A1830">
        <v>20160806</v>
      </c>
      <c r="B1830">
        <v>6200659</v>
      </c>
      <c r="C1830" s="2" t="str">
        <f t="shared" si="174"/>
        <v>2016</v>
      </c>
      <c r="D1830" s="2" t="str">
        <f t="shared" si="175"/>
        <v>08</v>
      </c>
      <c r="E1830" s="2" t="str">
        <f t="shared" si="176"/>
        <v>06</v>
      </c>
      <c r="F1830" s="2" t="str">
        <f t="shared" si="177"/>
        <v>06/08/2016</v>
      </c>
      <c r="G1830" s="2">
        <f t="shared" si="178"/>
        <v>3120</v>
      </c>
      <c r="H1830" s="2">
        <f t="shared" si="173"/>
        <v>0</v>
      </c>
      <c r="I1830" t="s">
        <v>33</v>
      </c>
      <c r="J1830">
        <v>72.852000000000004</v>
      </c>
      <c r="K1830">
        <v>15.456</v>
      </c>
      <c r="L1830">
        <v>4.8</v>
      </c>
      <c r="M1830">
        <v>0.50020339999999996</v>
      </c>
      <c r="N1830">
        <v>0.4391003</v>
      </c>
      <c r="O1830">
        <v>0.95476570000000005</v>
      </c>
      <c r="P1830">
        <v>0.24451400000000001</v>
      </c>
      <c r="Q1830">
        <v>1.3562320000000001</v>
      </c>
      <c r="S1830" t="s">
        <v>57</v>
      </c>
      <c r="T1830">
        <v>71.558999999999997</v>
      </c>
      <c r="U1830">
        <v>15.263</v>
      </c>
      <c r="V1830">
        <v>5.6</v>
      </c>
      <c r="W1830">
        <v>0.51325860000000001</v>
      </c>
      <c r="X1830">
        <v>0.40218500000000001</v>
      </c>
      <c r="Y1830">
        <v>0.8632282</v>
      </c>
      <c r="Z1830">
        <v>0.23259640000000001</v>
      </c>
      <c r="AA1830">
        <v>1.5028049999999999</v>
      </c>
    </row>
    <row r="1831" spans="1:27" ht="14.25" customHeight="1" x14ac:dyDescent="0.2">
      <c r="A1831">
        <v>20160809</v>
      </c>
      <c r="B1831">
        <v>6200659</v>
      </c>
      <c r="C1831" s="2" t="str">
        <f t="shared" si="174"/>
        <v>2016</v>
      </c>
      <c r="D1831" s="2" t="str">
        <f t="shared" si="175"/>
        <v>08</v>
      </c>
      <c r="E1831" s="2" t="str">
        <f t="shared" si="176"/>
        <v>09</v>
      </c>
      <c r="F1831" s="2" t="str">
        <f t="shared" si="177"/>
        <v>09/08/2016</v>
      </c>
      <c r="G1831" s="2">
        <f t="shared" si="178"/>
        <v>3192</v>
      </c>
      <c r="H1831" s="2">
        <f t="shared" si="173"/>
        <v>0</v>
      </c>
      <c r="I1831" t="s">
        <v>70</v>
      </c>
      <c r="J1831">
        <v>76.347999999999999</v>
      </c>
      <c r="K1831">
        <v>17.382999999999999</v>
      </c>
      <c r="L1831">
        <v>13.1</v>
      </c>
      <c r="M1831">
        <v>0.3718265</v>
      </c>
      <c r="N1831">
        <v>0.53410449999999998</v>
      </c>
      <c r="O1831">
        <v>1.8326156</v>
      </c>
      <c r="P1831">
        <v>0.33303149999999998</v>
      </c>
      <c r="Q1831">
        <v>2.7883399999999998</v>
      </c>
      <c r="S1831" t="s">
        <v>278</v>
      </c>
      <c r="T1831">
        <v>74.825000000000003</v>
      </c>
      <c r="U1831">
        <v>16.977</v>
      </c>
      <c r="V1831">
        <v>14.2</v>
      </c>
      <c r="W1831">
        <v>0.34167229999999998</v>
      </c>
      <c r="X1831">
        <v>0.44083070000000002</v>
      </c>
      <c r="Y1831">
        <v>1.7345775999999999</v>
      </c>
      <c r="Z1831">
        <v>0.26122859999999998</v>
      </c>
      <c r="AA1831">
        <v>2.6878297999999998</v>
      </c>
    </row>
    <row r="1832" spans="1:27" ht="14.25" customHeight="1" x14ac:dyDescent="0.2">
      <c r="A1832">
        <v>20160813</v>
      </c>
      <c r="B1832">
        <v>6200659</v>
      </c>
      <c r="C1832" s="2" t="str">
        <f t="shared" si="174"/>
        <v>2016</v>
      </c>
      <c r="D1832" s="2" t="str">
        <f t="shared" si="175"/>
        <v>08</v>
      </c>
      <c r="E1832" s="2" t="str">
        <f t="shared" si="176"/>
        <v>13</v>
      </c>
      <c r="F1832" s="2" t="str">
        <f t="shared" si="177"/>
        <v>13/08/2016</v>
      </c>
      <c r="G1832" s="2">
        <f t="shared" si="178"/>
        <v>3288</v>
      </c>
      <c r="H1832" s="2">
        <f t="shared" si="173"/>
        <v>0</v>
      </c>
      <c r="I1832" t="s">
        <v>33</v>
      </c>
      <c r="J1832">
        <v>75.37</v>
      </c>
      <c r="K1832">
        <v>15.239000000000001</v>
      </c>
      <c r="L1832">
        <v>0.1</v>
      </c>
      <c r="M1832">
        <v>0.34707320000000003</v>
      </c>
      <c r="N1832">
        <v>0.53055399999999997</v>
      </c>
      <c r="O1832">
        <v>1.9026301000000001</v>
      </c>
      <c r="P1832">
        <v>0.19878009999999999</v>
      </c>
      <c r="Q1832">
        <v>2.1936114999999998</v>
      </c>
      <c r="S1832" t="s">
        <v>53</v>
      </c>
      <c r="T1832">
        <v>61.127000000000002</v>
      </c>
      <c r="U1832">
        <v>13.336</v>
      </c>
      <c r="V1832">
        <v>1</v>
      </c>
      <c r="W1832">
        <v>0.52451990000000004</v>
      </c>
      <c r="X1832">
        <v>0.37721169999999998</v>
      </c>
      <c r="Y1832">
        <v>0.79299050000000004</v>
      </c>
      <c r="Z1832">
        <v>0.29338609999999998</v>
      </c>
      <c r="AA1832">
        <v>1.3602377999999999</v>
      </c>
    </row>
    <row r="1833" spans="1:27" ht="14.25" customHeight="1" x14ac:dyDescent="0.2">
      <c r="A1833">
        <v>20160816</v>
      </c>
      <c r="B1833">
        <v>6200659</v>
      </c>
      <c r="C1833" s="2" t="str">
        <f t="shared" si="174"/>
        <v>2016</v>
      </c>
      <c r="D1833" s="2" t="str">
        <f t="shared" si="175"/>
        <v>08</v>
      </c>
      <c r="E1833" s="2" t="str">
        <f t="shared" si="176"/>
        <v>16</v>
      </c>
      <c r="F1833" s="2" t="str">
        <f t="shared" si="177"/>
        <v>16/08/2016</v>
      </c>
      <c r="G1833" s="2">
        <f t="shared" si="178"/>
        <v>3360</v>
      </c>
      <c r="H1833" s="2">
        <f t="shared" si="173"/>
        <v>0</v>
      </c>
      <c r="I1833" t="s">
        <v>33</v>
      </c>
      <c r="J1833">
        <v>75.088999999999999</v>
      </c>
      <c r="K1833">
        <v>14.737</v>
      </c>
      <c r="L1833">
        <v>0.4</v>
      </c>
      <c r="M1833">
        <v>0.39245809999999998</v>
      </c>
      <c r="N1833">
        <v>0.39564100000000002</v>
      </c>
      <c r="O1833">
        <v>1.1611910000000001</v>
      </c>
      <c r="P1833">
        <v>0.34222459999999999</v>
      </c>
      <c r="Q1833">
        <v>2.1198942000000001</v>
      </c>
      <c r="S1833" t="s">
        <v>78</v>
      </c>
      <c r="T1833">
        <v>73.385000000000005</v>
      </c>
      <c r="U1833">
        <v>14.031000000000001</v>
      </c>
      <c r="V1833">
        <v>0.3</v>
      </c>
      <c r="W1833">
        <v>0.47094049999999998</v>
      </c>
      <c r="X1833">
        <v>0.42945109999999997</v>
      </c>
      <c r="Y1833">
        <v>1.0107884</v>
      </c>
      <c r="Z1833">
        <v>0.20678930000000001</v>
      </c>
      <c r="AA1833">
        <v>1.4087943000000001</v>
      </c>
    </row>
    <row r="1834" spans="1:27" ht="14.25" customHeight="1" x14ac:dyDescent="0.2">
      <c r="A1834">
        <v>20160820</v>
      </c>
      <c r="B1834">
        <v>6200659</v>
      </c>
      <c r="C1834" s="2" t="str">
        <f t="shared" si="174"/>
        <v>2016</v>
      </c>
      <c r="D1834" s="2" t="str">
        <f t="shared" si="175"/>
        <v>08</v>
      </c>
      <c r="E1834" s="2" t="str">
        <f t="shared" si="176"/>
        <v>20</v>
      </c>
      <c r="F1834" s="2" t="str">
        <f t="shared" si="177"/>
        <v>20/08/2016</v>
      </c>
      <c r="G1834" s="2">
        <f t="shared" si="178"/>
        <v>3456</v>
      </c>
      <c r="H1834" s="2">
        <f t="shared" si="173"/>
        <v>0</v>
      </c>
      <c r="I1834" t="s">
        <v>33</v>
      </c>
      <c r="J1834">
        <v>65.603999999999999</v>
      </c>
      <c r="K1834">
        <v>15.255000000000001</v>
      </c>
      <c r="L1834">
        <v>0</v>
      </c>
      <c r="M1834">
        <v>0.6054756</v>
      </c>
      <c r="N1834">
        <v>0.26669910000000002</v>
      </c>
      <c r="O1834">
        <v>0.46079039999999999</v>
      </c>
      <c r="P1834">
        <v>0.17864820000000001</v>
      </c>
      <c r="Q1834">
        <v>0.79851510000000003</v>
      </c>
      <c r="S1834" t="s">
        <v>239</v>
      </c>
      <c r="T1834">
        <v>64.87</v>
      </c>
      <c r="U1834">
        <v>14.42</v>
      </c>
      <c r="V1834">
        <v>0.9</v>
      </c>
      <c r="W1834">
        <v>0.43836940000000002</v>
      </c>
      <c r="X1834">
        <v>0.44401849999999998</v>
      </c>
      <c r="Y1834">
        <v>1.0761338</v>
      </c>
      <c r="Z1834">
        <v>0.19939870000000001</v>
      </c>
      <c r="AA1834">
        <v>1.5197662999999999</v>
      </c>
    </row>
    <row r="1835" spans="1:27" ht="14.25" customHeight="1" x14ac:dyDescent="0.2">
      <c r="A1835">
        <v>20160823</v>
      </c>
      <c r="B1835">
        <v>6200659</v>
      </c>
      <c r="C1835" s="2" t="str">
        <f t="shared" si="174"/>
        <v>2016</v>
      </c>
      <c r="D1835" s="2" t="str">
        <f t="shared" si="175"/>
        <v>08</v>
      </c>
      <c r="E1835" s="2" t="str">
        <f t="shared" si="176"/>
        <v>23</v>
      </c>
      <c r="F1835" s="2" t="str">
        <f t="shared" si="177"/>
        <v>23/08/2016</v>
      </c>
      <c r="G1835" s="2">
        <f t="shared" si="178"/>
        <v>3528</v>
      </c>
      <c r="H1835" s="2">
        <f t="shared" si="173"/>
        <v>0</v>
      </c>
      <c r="I1835" t="s">
        <v>33</v>
      </c>
      <c r="J1835">
        <v>68.600999999999999</v>
      </c>
      <c r="K1835">
        <v>15.851000000000001</v>
      </c>
      <c r="L1835">
        <v>6.9</v>
      </c>
      <c r="M1835">
        <v>0.50031559999999997</v>
      </c>
      <c r="N1835">
        <v>0.44387460000000001</v>
      </c>
      <c r="O1835">
        <v>0.91178800000000004</v>
      </c>
      <c r="P1835">
        <v>0.15385579999999999</v>
      </c>
      <c r="Q1835">
        <v>1.1696593</v>
      </c>
      <c r="S1835" t="s">
        <v>78</v>
      </c>
      <c r="T1835">
        <v>69.756</v>
      </c>
      <c r="U1835">
        <v>16.562999999999999</v>
      </c>
      <c r="V1835">
        <v>12.9</v>
      </c>
      <c r="W1835">
        <v>0.37287870000000001</v>
      </c>
      <c r="X1835">
        <v>0.51112349999999995</v>
      </c>
      <c r="Y1835">
        <v>1.7212434999999999</v>
      </c>
      <c r="Z1835">
        <v>0.2730127</v>
      </c>
      <c r="AA1835">
        <v>2.2530445000000001</v>
      </c>
    </row>
    <row r="1836" spans="1:27" ht="14.25" customHeight="1" x14ac:dyDescent="0.2">
      <c r="A1836">
        <v>20160827</v>
      </c>
      <c r="B1836">
        <v>6200659</v>
      </c>
      <c r="C1836" s="2" t="str">
        <f t="shared" si="174"/>
        <v>2016</v>
      </c>
      <c r="D1836" s="2" t="str">
        <f t="shared" si="175"/>
        <v>08</v>
      </c>
      <c r="E1836" s="2" t="str">
        <f t="shared" si="176"/>
        <v>27</v>
      </c>
      <c r="F1836" s="2" t="str">
        <f t="shared" si="177"/>
        <v>27/08/2016</v>
      </c>
      <c r="G1836" s="2">
        <f t="shared" si="178"/>
        <v>3624</v>
      </c>
      <c r="H1836" s="2">
        <f t="shared" si="173"/>
        <v>0</v>
      </c>
      <c r="I1836" t="s">
        <v>33</v>
      </c>
      <c r="J1836">
        <v>63.853999999999999</v>
      </c>
      <c r="K1836">
        <v>14.478</v>
      </c>
      <c r="L1836">
        <v>0.7</v>
      </c>
      <c r="M1836">
        <v>0.59471280000000004</v>
      </c>
      <c r="N1836">
        <v>0.30011310000000002</v>
      </c>
      <c r="O1836">
        <v>0.56398859999999995</v>
      </c>
      <c r="P1836">
        <v>0.24103240000000001</v>
      </c>
      <c r="Q1836">
        <v>0.98079289999999997</v>
      </c>
      <c r="S1836" t="s">
        <v>239</v>
      </c>
      <c r="T1836">
        <v>66.805000000000007</v>
      </c>
      <c r="U1836">
        <v>15.627000000000001</v>
      </c>
      <c r="V1836">
        <v>1.2</v>
      </c>
      <c r="W1836">
        <v>0.44654579999999999</v>
      </c>
      <c r="X1836">
        <v>0.34684579999999998</v>
      </c>
      <c r="Y1836">
        <v>0.98607699999999998</v>
      </c>
      <c r="Z1836">
        <v>0.38080819999999999</v>
      </c>
      <c r="AA1836">
        <v>1.8029942999999999</v>
      </c>
    </row>
    <row r="1837" spans="1:27" ht="14.25" customHeight="1" x14ac:dyDescent="0.2">
      <c r="A1837">
        <v>20160329</v>
      </c>
      <c r="B1837">
        <v>6324791</v>
      </c>
      <c r="C1837" s="2" t="str">
        <f t="shared" si="174"/>
        <v>2016</v>
      </c>
      <c r="D1837" s="2" t="str">
        <f t="shared" si="175"/>
        <v>03</v>
      </c>
      <c r="E1837" s="2" t="str">
        <f t="shared" si="176"/>
        <v>29</v>
      </c>
      <c r="F1837" s="2" t="str">
        <f t="shared" si="177"/>
        <v>29/03/2016</v>
      </c>
      <c r="G1837" s="2">
        <f t="shared" si="178"/>
        <v>0</v>
      </c>
      <c r="H1837" s="2">
        <f t="shared" si="173"/>
        <v>0</v>
      </c>
      <c r="I1837" t="s">
        <v>404</v>
      </c>
      <c r="J1837">
        <v>71.998999999999995</v>
      </c>
      <c r="K1837">
        <v>14.055</v>
      </c>
      <c r="L1837">
        <v>6.9</v>
      </c>
      <c r="M1837">
        <v>0.40442440000000002</v>
      </c>
      <c r="N1837">
        <v>0.4235913</v>
      </c>
      <c r="O1837">
        <v>1.4668706</v>
      </c>
      <c r="P1837">
        <v>0.43479580000000001</v>
      </c>
      <c r="Q1837">
        <v>2.3839763999999999</v>
      </c>
      <c r="S1837" t="s">
        <v>526</v>
      </c>
      <c r="T1837">
        <v>70.296999999999997</v>
      </c>
      <c r="U1837">
        <v>16.98</v>
      </c>
      <c r="V1837">
        <v>5.4</v>
      </c>
      <c r="W1837">
        <v>0.43621189999999999</v>
      </c>
      <c r="X1837">
        <v>0.40472459999999999</v>
      </c>
      <c r="Y1837">
        <v>0.9219851</v>
      </c>
      <c r="Z1837">
        <v>0.24059710000000001</v>
      </c>
      <c r="AA1837">
        <v>1.4225337</v>
      </c>
    </row>
    <row r="1838" spans="1:27" ht="14.25" customHeight="1" x14ac:dyDescent="0.2">
      <c r="A1838">
        <v>20160402</v>
      </c>
      <c r="B1838">
        <v>6324791</v>
      </c>
      <c r="C1838" s="2" t="str">
        <f t="shared" si="174"/>
        <v>2016</v>
      </c>
      <c r="D1838" s="2" t="str">
        <f t="shared" si="175"/>
        <v>04</v>
      </c>
      <c r="E1838" s="2" t="str">
        <f t="shared" si="176"/>
        <v>02</v>
      </c>
      <c r="F1838" s="2" t="str">
        <f t="shared" si="177"/>
        <v>02/04/2016</v>
      </c>
      <c r="G1838" s="2">
        <f t="shared" si="178"/>
        <v>96</v>
      </c>
      <c r="H1838" s="2">
        <f t="shared" si="173"/>
        <v>0</v>
      </c>
      <c r="I1838" t="s">
        <v>70</v>
      </c>
      <c r="J1838">
        <v>69.793999999999997</v>
      </c>
      <c r="K1838">
        <v>17.239000000000001</v>
      </c>
      <c r="L1838">
        <v>10.9</v>
      </c>
      <c r="M1838">
        <v>0.4938131</v>
      </c>
      <c r="N1838">
        <v>0.33495229999999998</v>
      </c>
      <c r="O1838">
        <v>0.75324219999999997</v>
      </c>
      <c r="P1838">
        <v>0.55082390000000003</v>
      </c>
      <c r="Q1838">
        <v>2.0403370000000001</v>
      </c>
      <c r="S1838" t="s">
        <v>751</v>
      </c>
      <c r="T1838">
        <v>64.72</v>
      </c>
      <c r="U1838">
        <v>16.768000000000001</v>
      </c>
      <c r="V1838">
        <v>4.5</v>
      </c>
      <c r="W1838">
        <v>0.40418219999999999</v>
      </c>
      <c r="X1838">
        <v>0.34987509999999999</v>
      </c>
      <c r="Y1838">
        <v>0.91474929999999999</v>
      </c>
      <c r="Z1838">
        <v>0.49664510000000001</v>
      </c>
      <c r="AA1838">
        <v>2.1569278000000001</v>
      </c>
    </row>
    <row r="1839" spans="1:27" ht="14.25" customHeight="1" x14ac:dyDescent="0.2">
      <c r="A1839">
        <v>20160405</v>
      </c>
      <c r="B1839">
        <v>6324791</v>
      </c>
      <c r="C1839" s="2" t="str">
        <f t="shared" si="174"/>
        <v>2016</v>
      </c>
      <c r="D1839" s="2" t="str">
        <f t="shared" si="175"/>
        <v>04</v>
      </c>
      <c r="E1839" s="2" t="str">
        <f t="shared" si="176"/>
        <v>05</v>
      </c>
      <c r="F1839" s="2" t="str">
        <f t="shared" si="177"/>
        <v>05/04/2016</v>
      </c>
      <c r="G1839" s="2">
        <f t="shared" si="178"/>
        <v>168</v>
      </c>
      <c r="H1839" s="2">
        <f t="shared" si="173"/>
        <v>0</v>
      </c>
      <c r="I1839" t="s">
        <v>33</v>
      </c>
      <c r="J1839">
        <v>69.072000000000003</v>
      </c>
      <c r="K1839">
        <v>15.99</v>
      </c>
      <c r="L1839">
        <v>7.1</v>
      </c>
      <c r="M1839">
        <v>0.40704069999999998</v>
      </c>
      <c r="N1839">
        <v>0.44903300000000002</v>
      </c>
      <c r="O1839">
        <v>1.2711098000000001</v>
      </c>
      <c r="P1839">
        <v>0.28169290000000002</v>
      </c>
      <c r="Q1839">
        <v>1.9769739</v>
      </c>
      <c r="S1839" t="s">
        <v>265</v>
      </c>
      <c r="T1839">
        <v>69.367000000000004</v>
      </c>
      <c r="U1839">
        <v>17.936</v>
      </c>
      <c r="V1839">
        <v>0.3</v>
      </c>
      <c r="W1839">
        <v>0.58753670000000002</v>
      </c>
      <c r="X1839">
        <v>0.28507969999999999</v>
      </c>
      <c r="Y1839">
        <v>0.50445200000000001</v>
      </c>
      <c r="Z1839">
        <v>0.41972470000000001</v>
      </c>
      <c r="AA1839">
        <v>1.2505242000000001</v>
      </c>
    </row>
    <row r="1840" spans="1:27" ht="14.25" customHeight="1" x14ac:dyDescent="0.2">
      <c r="A1840">
        <v>20160407</v>
      </c>
      <c r="B1840">
        <v>6324791</v>
      </c>
      <c r="C1840" s="2" t="str">
        <f t="shared" si="174"/>
        <v>2016</v>
      </c>
      <c r="D1840" s="2" t="str">
        <f t="shared" si="175"/>
        <v>04</v>
      </c>
      <c r="E1840" s="2" t="str">
        <f t="shared" si="176"/>
        <v>07</v>
      </c>
      <c r="F1840" s="2" t="str">
        <f t="shared" si="177"/>
        <v>07/04/2016</v>
      </c>
      <c r="G1840" s="2">
        <f t="shared" si="178"/>
        <v>216</v>
      </c>
      <c r="H1840" s="2">
        <f t="shared" si="173"/>
        <v>0</v>
      </c>
      <c r="I1840" t="s">
        <v>33</v>
      </c>
      <c r="J1840">
        <v>66.489000000000004</v>
      </c>
      <c r="K1840">
        <v>15.664</v>
      </c>
      <c r="L1840">
        <v>5.7</v>
      </c>
      <c r="M1840">
        <v>0.47266950000000002</v>
      </c>
      <c r="N1840">
        <v>0.41859459999999998</v>
      </c>
      <c r="O1840">
        <v>0.91572240000000005</v>
      </c>
      <c r="P1840">
        <v>0.27168110000000001</v>
      </c>
      <c r="Q1840">
        <v>1.5714637</v>
      </c>
      <c r="S1840" t="s">
        <v>170</v>
      </c>
      <c r="T1840">
        <v>63.173999999999999</v>
      </c>
      <c r="U1840">
        <v>16.084</v>
      </c>
      <c r="V1840">
        <v>7.8</v>
      </c>
      <c r="W1840">
        <v>0.4155935</v>
      </c>
      <c r="X1840">
        <v>0.40242610000000001</v>
      </c>
      <c r="Y1840">
        <v>0.99836910000000001</v>
      </c>
      <c r="Z1840">
        <v>0.38186890000000001</v>
      </c>
      <c r="AA1840">
        <v>1.8157074</v>
      </c>
    </row>
    <row r="1841" spans="1:27" ht="14.25" customHeight="1" x14ac:dyDescent="0.2">
      <c r="A1841">
        <v>20160409</v>
      </c>
      <c r="B1841">
        <v>6324791</v>
      </c>
      <c r="C1841" s="2" t="str">
        <f t="shared" si="174"/>
        <v>2016</v>
      </c>
      <c r="D1841" s="2" t="str">
        <f t="shared" si="175"/>
        <v>04</v>
      </c>
      <c r="E1841" s="2" t="str">
        <f t="shared" si="176"/>
        <v>09</v>
      </c>
      <c r="F1841" s="2" t="str">
        <f t="shared" si="177"/>
        <v>09/04/2016</v>
      </c>
      <c r="G1841" s="2">
        <f t="shared" si="178"/>
        <v>264</v>
      </c>
      <c r="H1841" s="2">
        <f t="shared" si="173"/>
        <v>0</v>
      </c>
      <c r="I1841" t="s">
        <v>125</v>
      </c>
      <c r="J1841">
        <v>63.61</v>
      </c>
      <c r="K1841">
        <v>16.82</v>
      </c>
      <c r="L1841">
        <v>12.4</v>
      </c>
      <c r="M1841">
        <v>0.28265839999999998</v>
      </c>
      <c r="N1841">
        <v>0.42459380000000002</v>
      </c>
      <c r="O1841">
        <v>1.4384497999999999</v>
      </c>
      <c r="P1841">
        <v>0.32783380000000001</v>
      </c>
      <c r="Q1841">
        <v>2.2684562000000001</v>
      </c>
      <c r="S1841" t="s">
        <v>752</v>
      </c>
      <c r="T1841">
        <v>70.399000000000001</v>
      </c>
      <c r="U1841">
        <v>12.423</v>
      </c>
      <c r="V1841">
        <v>9.8000000000000007</v>
      </c>
      <c r="W1841">
        <v>0.51147030000000004</v>
      </c>
      <c r="X1841">
        <v>0.42722929999999998</v>
      </c>
      <c r="Y1841">
        <v>0.91926140000000001</v>
      </c>
      <c r="Z1841">
        <v>0.17168729999999999</v>
      </c>
      <c r="AA1841">
        <v>1.1798767999999999</v>
      </c>
    </row>
    <row r="1842" spans="1:27" ht="14.25" customHeight="1" x14ac:dyDescent="0.2">
      <c r="A1842">
        <v>20160412</v>
      </c>
      <c r="B1842">
        <v>6324791</v>
      </c>
      <c r="C1842" s="2" t="str">
        <f t="shared" si="174"/>
        <v>2016</v>
      </c>
      <c r="D1842" s="2" t="str">
        <f t="shared" si="175"/>
        <v>04</v>
      </c>
      <c r="E1842" s="2" t="str">
        <f t="shared" si="176"/>
        <v>12</v>
      </c>
      <c r="F1842" s="2" t="str">
        <f t="shared" si="177"/>
        <v>12/04/2016</v>
      </c>
      <c r="G1842" s="2">
        <f t="shared" si="178"/>
        <v>336</v>
      </c>
      <c r="H1842" s="2">
        <f t="shared" si="173"/>
        <v>0</v>
      </c>
      <c r="I1842" t="s">
        <v>33</v>
      </c>
      <c r="J1842">
        <v>63.811999999999998</v>
      </c>
      <c r="K1842">
        <v>16.113</v>
      </c>
      <c r="L1842">
        <v>2.7</v>
      </c>
      <c r="M1842">
        <v>0.36102620000000002</v>
      </c>
      <c r="N1842">
        <v>0.36981520000000001</v>
      </c>
      <c r="O1842">
        <v>1.1568020999999999</v>
      </c>
      <c r="P1842">
        <v>0.47711100000000001</v>
      </c>
      <c r="Q1842">
        <v>2.3240558999999998</v>
      </c>
      <c r="S1842" t="s">
        <v>91</v>
      </c>
      <c r="T1842">
        <v>63.371000000000002</v>
      </c>
      <c r="U1842">
        <v>17.196999999999999</v>
      </c>
      <c r="V1842">
        <v>4.9000000000000004</v>
      </c>
      <c r="W1842">
        <v>0.4249059</v>
      </c>
      <c r="X1842">
        <v>0.38507059999999999</v>
      </c>
      <c r="Y1842">
        <v>1.0273532000000001</v>
      </c>
      <c r="Z1842">
        <v>0.48032920000000001</v>
      </c>
      <c r="AA1842">
        <v>2.0610119</v>
      </c>
    </row>
    <row r="1843" spans="1:27" ht="14.25" customHeight="1" x14ac:dyDescent="0.2">
      <c r="A1843">
        <v>20160414</v>
      </c>
      <c r="B1843">
        <v>6324791</v>
      </c>
      <c r="C1843" s="2" t="str">
        <f t="shared" si="174"/>
        <v>2016</v>
      </c>
      <c r="D1843" s="2" t="str">
        <f t="shared" si="175"/>
        <v>04</v>
      </c>
      <c r="E1843" s="2" t="str">
        <f t="shared" si="176"/>
        <v>14</v>
      </c>
      <c r="F1843" s="2" t="str">
        <f t="shared" si="177"/>
        <v>14/04/2016</v>
      </c>
      <c r="G1843" s="2">
        <f t="shared" si="178"/>
        <v>384</v>
      </c>
      <c r="H1843" s="2">
        <f t="shared" si="173"/>
        <v>0</v>
      </c>
      <c r="I1843" t="s">
        <v>27</v>
      </c>
      <c r="J1843">
        <v>62.216999999999999</v>
      </c>
      <c r="K1843">
        <v>15.571</v>
      </c>
      <c r="L1843">
        <v>5.9</v>
      </c>
      <c r="M1843">
        <v>0.51496850000000005</v>
      </c>
      <c r="N1843">
        <v>0.30423139999999999</v>
      </c>
      <c r="O1843">
        <v>0.60697040000000002</v>
      </c>
      <c r="P1843">
        <v>0.43489119999999998</v>
      </c>
      <c r="Q1843">
        <v>1.5650974</v>
      </c>
      <c r="S1843" t="s">
        <v>219</v>
      </c>
      <c r="T1843">
        <v>79.414000000000001</v>
      </c>
      <c r="U1843">
        <v>16.8</v>
      </c>
      <c r="V1843">
        <v>5</v>
      </c>
      <c r="W1843">
        <v>0.47993629999999998</v>
      </c>
      <c r="X1843">
        <v>0.45749050000000002</v>
      </c>
      <c r="Y1843">
        <v>0.99446619999999997</v>
      </c>
      <c r="Z1843">
        <v>0.25964290000000001</v>
      </c>
      <c r="AA1843">
        <v>1.5757779999999999</v>
      </c>
    </row>
    <row r="1844" spans="1:27" ht="14.25" customHeight="1" x14ac:dyDescent="0.2">
      <c r="A1844">
        <v>20160416</v>
      </c>
      <c r="B1844">
        <v>6324791</v>
      </c>
      <c r="C1844" s="2" t="str">
        <f t="shared" si="174"/>
        <v>2016</v>
      </c>
      <c r="D1844" s="2" t="str">
        <f t="shared" si="175"/>
        <v>04</v>
      </c>
      <c r="E1844" s="2" t="str">
        <f t="shared" si="176"/>
        <v>16</v>
      </c>
      <c r="F1844" s="2" t="str">
        <f t="shared" si="177"/>
        <v>16/04/2016</v>
      </c>
      <c r="G1844" s="2">
        <f t="shared" si="178"/>
        <v>432</v>
      </c>
      <c r="H1844" s="2">
        <f t="shared" si="173"/>
        <v>0</v>
      </c>
      <c r="I1844" t="s">
        <v>58</v>
      </c>
      <c r="J1844">
        <v>52.103000000000002</v>
      </c>
      <c r="K1844">
        <v>16.736000000000001</v>
      </c>
      <c r="L1844">
        <v>6.4</v>
      </c>
      <c r="M1844">
        <v>0.27348889999999998</v>
      </c>
      <c r="N1844">
        <v>0.43449140000000003</v>
      </c>
      <c r="O1844">
        <v>1.7222198</v>
      </c>
      <c r="P1844">
        <v>0.49005759999999998</v>
      </c>
      <c r="Q1844">
        <v>3.6239254999999999</v>
      </c>
      <c r="S1844" t="s">
        <v>753</v>
      </c>
      <c r="T1844">
        <v>74.397999999999996</v>
      </c>
      <c r="U1844">
        <v>15.827999999999999</v>
      </c>
      <c r="V1844">
        <v>7.8</v>
      </c>
      <c r="W1844">
        <v>0.36322779999999999</v>
      </c>
      <c r="X1844">
        <v>0.33659879999999998</v>
      </c>
      <c r="Y1844">
        <v>0.93039329999999998</v>
      </c>
      <c r="Z1844">
        <v>0.52146539999999997</v>
      </c>
      <c r="AA1844">
        <v>2.4929253</v>
      </c>
    </row>
    <row r="1845" spans="1:27" ht="14.25" customHeight="1" x14ac:dyDescent="0.2">
      <c r="A1845">
        <v>20160419</v>
      </c>
      <c r="B1845">
        <v>6324791</v>
      </c>
      <c r="C1845" s="2" t="str">
        <f t="shared" si="174"/>
        <v>2016</v>
      </c>
      <c r="D1845" s="2" t="str">
        <f t="shared" si="175"/>
        <v>04</v>
      </c>
      <c r="E1845" s="2" t="str">
        <f t="shared" si="176"/>
        <v>19</v>
      </c>
      <c r="F1845" s="2" t="str">
        <f t="shared" si="177"/>
        <v>19/04/2016</v>
      </c>
      <c r="G1845" s="2">
        <f t="shared" si="178"/>
        <v>504</v>
      </c>
      <c r="H1845" s="2">
        <f t="shared" si="173"/>
        <v>0</v>
      </c>
      <c r="I1845" t="s">
        <v>45</v>
      </c>
      <c r="J1845">
        <v>47.78</v>
      </c>
      <c r="K1845">
        <v>15.069000000000001</v>
      </c>
      <c r="L1845">
        <v>6.3</v>
      </c>
      <c r="M1845">
        <v>0.3513037</v>
      </c>
      <c r="N1845">
        <v>0.41956549999999998</v>
      </c>
      <c r="O1845">
        <v>1.3707431000000001</v>
      </c>
      <c r="P1845">
        <v>0.54637800000000003</v>
      </c>
      <c r="Q1845">
        <v>3.1225559000000001</v>
      </c>
      <c r="S1845" t="s">
        <v>731</v>
      </c>
      <c r="T1845">
        <v>74.025000000000006</v>
      </c>
      <c r="U1845">
        <v>16.201000000000001</v>
      </c>
      <c r="V1845">
        <v>3.3</v>
      </c>
      <c r="W1845">
        <v>0.2815472</v>
      </c>
      <c r="X1845">
        <v>0.49424699999999999</v>
      </c>
      <c r="Y1845">
        <v>1.9559599000000001</v>
      </c>
      <c r="Z1845">
        <v>0.38637050000000001</v>
      </c>
      <c r="AA1845">
        <v>3.2311348999999998</v>
      </c>
    </row>
    <row r="1846" spans="1:27" ht="14.25" customHeight="1" x14ac:dyDescent="0.2">
      <c r="A1846">
        <v>20160423</v>
      </c>
      <c r="B1846">
        <v>6324791</v>
      </c>
      <c r="C1846" s="2" t="str">
        <f t="shared" si="174"/>
        <v>2016</v>
      </c>
      <c r="D1846" s="2" t="str">
        <f t="shared" si="175"/>
        <v>04</v>
      </c>
      <c r="E1846" s="2" t="str">
        <f t="shared" si="176"/>
        <v>23</v>
      </c>
      <c r="F1846" s="2" t="str">
        <f t="shared" si="177"/>
        <v>23/04/2016</v>
      </c>
      <c r="G1846" s="2">
        <f t="shared" si="178"/>
        <v>600</v>
      </c>
      <c r="H1846" s="2">
        <f t="shared" si="173"/>
        <v>0</v>
      </c>
      <c r="I1846" t="s">
        <v>33</v>
      </c>
      <c r="J1846">
        <v>48.048000000000002</v>
      </c>
      <c r="K1846">
        <v>17.503</v>
      </c>
      <c r="L1846">
        <v>4.8</v>
      </c>
      <c r="M1846">
        <v>0.56369320000000001</v>
      </c>
      <c r="N1846">
        <v>0.43797370000000002</v>
      </c>
      <c r="O1846">
        <v>0.94048279999999995</v>
      </c>
      <c r="P1846">
        <v>0.27898079999999997</v>
      </c>
      <c r="Q1846">
        <v>1.4029628999999999</v>
      </c>
      <c r="S1846" t="s">
        <v>316</v>
      </c>
      <c r="T1846">
        <v>45.951999999999998</v>
      </c>
      <c r="U1846">
        <v>17.103999999999999</v>
      </c>
      <c r="V1846">
        <v>9.4</v>
      </c>
      <c r="W1846">
        <v>0.3858357</v>
      </c>
      <c r="X1846">
        <v>0.3879203</v>
      </c>
      <c r="Y1846">
        <v>1.3872643</v>
      </c>
      <c r="Z1846">
        <v>0.48970279999999999</v>
      </c>
      <c r="AA1846">
        <v>2.5672541999999998</v>
      </c>
    </row>
    <row r="1847" spans="1:27" ht="14.25" customHeight="1" x14ac:dyDescent="0.2">
      <c r="A1847">
        <v>20160426</v>
      </c>
      <c r="B1847">
        <v>6324791</v>
      </c>
      <c r="C1847" s="2" t="str">
        <f t="shared" si="174"/>
        <v>2016</v>
      </c>
      <c r="D1847" s="2" t="str">
        <f t="shared" si="175"/>
        <v>04</v>
      </c>
      <c r="E1847" s="2" t="str">
        <f t="shared" si="176"/>
        <v>26</v>
      </c>
      <c r="F1847" s="2" t="str">
        <f t="shared" si="177"/>
        <v>26/04/2016</v>
      </c>
      <c r="G1847" s="2">
        <f t="shared" si="178"/>
        <v>672</v>
      </c>
      <c r="H1847" s="2">
        <f t="shared" si="173"/>
        <v>0</v>
      </c>
      <c r="I1847" t="s">
        <v>411</v>
      </c>
      <c r="J1847">
        <v>47.512999999999998</v>
      </c>
      <c r="K1847">
        <v>17.343</v>
      </c>
      <c r="L1847">
        <v>2.4</v>
      </c>
      <c r="M1847">
        <v>0.4268807</v>
      </c>
      <c r="N1847">
        <v>0.34210970000000002</v>
      </c>
      <c r="O1847">
        <v>1.0406788</v>
      </c>
      <c r="P1847">
        <v>0.53667609999999999</v>
      </c>
      <c r="Q1847">
        <v>2.4331296999999998</v>
      </c>
      <c r="S1847" t="s">
        <v>38</v>
      </c>
      <c r="T1847">
        <v>48.863</v>
      </c>
      <c r="U1847">
        <v>19.183</v>
      </c>
      <c r="V1847">
        <v>3.4</v>
      </c>
      <c r="W1847">
        <v>0.3226058</v>
      </c>
      <c r="X1847">
        <v>0.41619</v>
      </c>
      <c r="Y1847">
        <v>1.3273751</v>
      </c>
      <c r="Z1847">
        <v>0.41844599999999998</v>
      </c>
      <c r="AA1847">
        <v>2.7205846</v>
      </c>
    </row>
    <row r="1848" spans="1:27" ht="14.25" customHeight="1" x14ac:dyDescent="0.2">
      <c r="A1848">
        <v>20160430</v>
      </c>
      <c r="B1848">
        <v>6324791</v>
      </c>
      <c r="C1848" s="2" t="str">
        <f t="shared" si="174"/>
        <v>2016</v>
      </c>
      <c r="D1848" s="2" t="str">
        <f t="shared" si="175"/>
        <v>04</v>
      </c>
      <c r="E1848" s="2" t="str">
        <f t="shared" si="176"/>
        <v>30</v>
      </c>
      <c r="F1848" s="2" t="str">
        <f t="shared" si="177"/>
        <v>30/04/2016</v>
      </c>
      <c r="G1848" s="2">
        <f t="shared" si="178"/>
        <v>768</v>
      </c>
      <c r="H1848" s="2">
        <f t="shared" si="173"/>
        <v>0</v>
      </c>
      <c r="I1848" t="s">
        <v>177</v>
      </c>
      <c r="J1848">
        <v>54.936</v>
      </c>
      <c r="K1848">
        <v>17.452999999999999</v>
      </c>
      <c r="L1848">
        <v>1.7</v>
      </c>
      <c r="M1848">
        <v>0.35048230000000002</v>
      </c>
      <c r="N1848">
        <v>0.31489060000000002</v>
      </c>
      <c r="O1848">
        <v>0.91975649999999998</v>
      </c>
      <c r="P1848">
        <v>0.50075990000000004</v>
      </c>
      <c r="Q1848">
        <v>2.4625827</v>
      </c>
      <c r="S1848" t="s">
        <v>244</v>
      </c>
      <c r="T1848">
        <v>50.843000000000004</v>
      </c>
      <c r="U1848">
        <v>18.614999999999998</v>
      </c>
      <c r="V1848">
        <v>3.4</v>
      </c>
      <c r="W1848">
        <v>0.44005749999999999</v>
      </c>
      <c r="X1848">
        <v>0.44933970000000001</v>
      </c>
      <c r="Y1848">
        <v>1.1234698999999999</v>
      </c>
      <c r="Z1848">
        <v>0.42133280000000001</v>
      </c>
      <c r="AA1848">
        <v>1.9874502999999999</v>
      </c>
    </row>
    <row r="1849" spans="1:27" ht="14.25" customHeight="1" x14ac:dyDescent="0.2">
      <c r="A1849">
        <v>20160507</v>
      </c>
      <c r="B1849">
        <v>6324791</v>
      </c>
      <c r="C1849" s="2" t="str">
        <f t="shared" si="174"/>
        <v>2016</v>
      </c>
      <c r="D1849" s="2" t="str">
        <f t="shared" si="175"/>
        <v>05</v>
      </c>
      <c r="E1849" s="2" t="str">
        <f t="shared" si="176"/>
        <v>07</v>
      </c>
      <c r="F1849" s="2" t="str">
        <f t="shared" si="177"/>
        <v>07/05/2016</v>
      </c>
      <c r="G1849" s="2">
        <f t="shared" si="178"/>
        <v>936</v>
      </c>
      <c r="H1849" s="2">
        <f t="shared" si="173"/>
        <v>0</v>
      </c>
      <c r="I1849" t="s">
        <v>35</v>
      </c>
      <c r="J1849">
        <v>54.411999999999999</v>
      </c>
      <c r="K1849">
        <v>17.971</v>
      </c>
      <c r="L1849">
        <v>10.199999999999999</v>
      </c>
      <c r="M1849">
        <v>0.4089795</v>
      </c>
      <c r="N1849">
        <v>0.51234900000000005</v>
      </c>
      <c r="O1849">
        <v>1.4214916</v>
      </c>
      <c r="P1849">
        <v>0.20082340000000001</v>
      </c>
      <c r="Q1849">
        <v>2.0130929000000002</v>
      </c>
      <c r="S1849" t="s">
        <v>609</v>
      </c>
      <c r="T1849">
        <v>52.926000000000002</v>
      </c>
      <c r="U1849">
        <v>19.314</v>
      </c>
      <c r="V1849">
        <v>7.2</v>
      </c>
      <c r="W1849">
        <v>0.3224108</v>
      </c>
      <c r="X1849">
        <v>0.46535300000000002</v>
      </c>
      <c r="Y1849">
        <v>1.556775</v>
      </c>
      <c r="Z1849">
        <v>0.28398129999999999</v>
      </c>
      <c r="AA1849">
        <v>2.2759615000000002</v>
      </c>
    </row>
    <row r="1850" spans="1:27" ht="14.25" customHeight="1" x14ac:dyDescent="0.2">
      <c r="A1850">
        <v>20160510</v>
      </c>
      <c r="B1850">
        <v>6324791</v>
      </c>
      <c r="C1850" s="2" t="str">
        <f t="shared" si="174"/>
        <v>2016</v>
      </c>
      <c r="D1850" s="2" t="str">
        <f t="shared" si="175"/>
        <v>05</v>
      </c>
      <c r="E1850" s="2" t="str">
        <f t="shared" si="176"/>
        <v>10</v>
      </c>
      <c r="F1850" s="2" t="str">
        <f t="shared" si="177"/>
        <v>10/05/2016</v>
      </c>
      <c r="G1850" s="2">
        <f t="shared" si="178"/>
        <v>1008</v>
      </c>
      <c r="H1850" s="2">
        <f t="shared" si="173"/>
        <v>0</v>
      </c>
      <c r="I1850" t="s">
        <v>33</v>
      </c>
      <c r="J1850">
        <v>53.484999999999999</v>
      </c>
      <c r="K1850">
        <v>16.850999999999999</v>
      </c>
      <c r="L1850">
        <v>14.8</v>
      </c>
      <c r="M1850">
        <v>0.29527809999999999</v>
      </c>
      <c r="N1850">
        <v>0.44312580000000001</v>
      </c>
      <c r="O1850">
        <v>1.6274263</v>
      </c>
      <c r="P1850">
        <v>0.34288679999999999</v>
      </c>
      <c r="Q1850">
        <v>2.9759932999999998</v>
      </c>
      <c r="S1850" t="s">
        <v>609</v>
      </c>
      <c r="T1850">
        <v>48.566000000000003</v>
      </c>
      <c r="U1850">
        <v>20.300999999999998</v>
      </c>
      <c r="V1850">
        <v>11.1</v>
      </c>
      <c r="W1850">
        <v>0.36299609999999999</v>
      </c>
      <c r="X1850">
        <v>0.43803350000000002</v>
      </c>
      <c r="Y1850">
        <v>1.3586677</v>
      </c>
      <c r="Z1850">
        <v>0.51772799999999997</v>
      </c>
      <c r="AA1850">
        <v>2.7805882</v>
      </c>
    </row>
    <row r="1851" spans="1:27" ht="14.25" customHeight="1" x14ac:dyDescent="0.2">
      <c r="A1851">
        <v>20160512</v>
      </c>
      <c r="B1851">
        <v>6324791</v>
      </c>
      <c r="C1851" s="2" t="str">
        <f t="shared" si="174"/>
        <v>2016</v>
      </c>
      <c r="D1851" s="2" t="str">
        <f t="shared" si="175"/>
        <v>05</v>
      </c>
      <c r="E1851" s="2" t="str">
        <f t="shared" si="176"/>
        <v>12</v>
      </c>
      <c r="F1851" s="2" t="str">
        <f t="shared" si="177"/>
        <v>12/05/2016</v>
      </c>
      <c r="G1851" s="2">
        <f t="shared" si="178"/>
        <v>1056</v>
      </c>
      <c r="H1851" s="2">
        <f t="shared" si="173"/>
        <v>0</v>
      </c>
      <c r="I1851" t="s">
        <v>256</v>
      </c>
      <c r="J1851">
        <v>52.639000000000003</v>
      </c>
      <c r="K1851">
        <v>19.091999999999999</v>
      </c>
      <c r="L1851">
        <v>6.4</v>
      </c>
      <c r="M1851">
        <v>0.41946050000000001</v>
      </c>
      <c r="N1851">
        <v>0.29554449999999999</v>
      </c>
      <c r="O1851">
        <v>0.88394629999999996</v>
      </c>
      <c r="P1851">
        <v>0.48057660000000002</v>
      </c>
      <c r="Q1851">
        <v>1.8760422000000001</v>
      </c>
      <c r="S1851" t="s">
        <v>656</v>
      </c>
      <c r="T1851">
        <v>55.606999999999999</v>
      </c>
      <c r="U1851">
        <v>19.006</v>
      </c>
      <c r="V1851">
        <v>4.3</v>
      </c>
      <c r="W1851">
        <v>0.27725149999999998</v>
      </c>
      <c r="X1851">
        <v>0.40636739999999999</v>
      </c>
      <c r="Y1851">
        <v>1.8344678999999999</v>
      </c>
      <c r="Z1851">
        <v>0.49995390000000001</v>
      </c>
      <c r="AA1851">
        <v>3.5361487999999999</v>
      </c>
    </row>
    <row r="1852" spans="1:27" ht="14.25" customHeight="1" x14ac:dyDescent="0.2">
      <c r="A1852">
        <v>20160514</v>
      </c>
      <c r="B1852">
        <v>6324791</v>
      </c>
      <c r="C1852" s="2" t="str">
        <f t="shared" si="174"/>
        <v>2016</v>
      </c>
      <c r="D1852" s="2" t="str">
        <f t="shared" si="175"/>
        <v>05</v>
      </c>
      <c r="E1852" s="2" t="str">
        <f t="shared" si="176"/>
        <v>14</v>
      </c>
      <c r="F1852" s="2" t="str">
        <f t="shared" si="177"/>
        <v>14/05/2016</v>
      </c>
      <c r="G1852" s="2">
        <f t="shared" si="178"/>
        <v>1104</v>
      </c>
      <c r="H1852" s="2">
        <f t="shared" si="173"/>
        <v>0</v>
      </c>
      <c r="I1852" t="s">
        <v>33</v>
      </c>
      <c r="J1852">
        <v>60.335000000000001</v>
      </c>
      <c r="K1852">
        <v>18.251000000000001</v>
      </c>
      <c r="L1852">
        <v>2.4</v>
      </c>
      <c r="M1852">
        <v>0.30805749999999998</v>
      </c>
      <c r="N1852">
        <v>0.40039819999999998</v>
      </c>
      <c r="O1852">
        <v>1.6915458000000001</v>
      </c>
      <c r="P1852">
        <v>0.51367719999999994</v>
      </c>
      <c r="Q1852">
        <v>3.3106640999999999</v>
      </c>
      <c r="S1852" t="s">
        <v>364</v>
      </c>
      <c r="T1852">
        <v>52.220999999999997</v>
      </c>
      <c r="U1852">
        <v>20.024999999999999</v>
      </c>
      <c r="V1852">
        <v>5.7</v>
      </c>
      <c r="W1852">
        <v>0.53348720000000005</v>
      </c>
      <c r="X1852">
        <v>0.32834020000000003</v>
      </c>
      <c r="Y1852">
        <v>0.65229530000000002</v>
      </c>
      <c r="Z1852">
        <v>0.39158199999999999</v>
      </c>
      <c r="AA1852">
        <v>1.3708100999999999</v>
      </c>
    </row>
    <row r="1853" spans="1:27" ht="14.25" customHeight="1" x14ac:dyDescent="0.2">
      <c r="A1853">
        <v>20160517</v>
      </c>
      <c r="B1853">
        <v>6324791</v>
      </c>
      <c r="C1853" s="2" t="str">
        <f t="shared" si="174"/>
        <v>2016</v>
      </c>
      <c r="D1853" s="2" t="str">
        <f t="shared" si="175"/>
        <v>05</v>
      </c>
      <c r="E1853" s="2" t="str">
        <f t="shared" si="176"/>
        <v>17</v>
      </c>
      <c r="F1853" s="2" t="str">
        <f t="shared" si="177"/>
        <v>17/05/2016</v>
      </c>
      <c r="G1853" s="2">
        <f t="shared" si="178"/>
        <v>1176</v>
      </c>
      <c r="H1853" s="2">
        <f t="shared" si="173"/>
        <v>0</v>
      </c>
      <c r="I1853" t="s">
        <v>698</v>
      </c>
      <c r="J1853">
        <v>52.901000000000003</v>
      </c>
      <c r="K1853">
        <v>18.172999999999998</v>
      </c>
      <c r="L1853">
        <v>6.4</v>
      </c>
      <c r="M1853">
        <v>0.27246690000000001</v>
      </c>
      <c r="N1853">
        <v>0.43796620000000003</v>
      </c>
      <c r="O1853">
        <v>1.599917</v>
      </c>
      <c r="P1853">
        <v>0.4185294</v>
      </c>
      <c r="Q1853">
        <v>2.9036194000000002</v>
      </c>
      <c r="S1853" t="s">
        <v>52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ht="14.25" customHeight="1" x14ac:dyDescent="0.2">
      <c r="A1854">
        <v>20160519</v>
      </c>
      <c r="B1854">
        <v>6324791</v>
      </c>
      <c r="C1854" s="2" t="str">
        <f t="shared" si="174"/>
        <v>2016</v>
      </c>
      <c r="D1854" s="2" t="str">
        <f t="shared" si="175"/>
        <v>05</v>
      </c>
      <c r="E1854" s="2" t="str">
        <f t="shared" si="176"/>
        <v>19</v>
      </c>
      <c r="F1854" s="2" t="str">
        <f t="shared" si="177"/>
        <v>19/05/2016</v>
      </c>
      <c r="G1854" s="2">
        <f t="shared" si="178"/>
        <v>1224</v>
      </c>
      <c r="H1854" s="2">
        <f t="shared" si="173"/>
        <v>0</v>
      </c>
      <c r="I1854" t="s">
        <v>33</v>
      </c>
      <c r="J1854">
        <v>53.331000000000003</v>
      </c>
      <c r="K1854">
        <v>16.169</v>
      </c>
      <c r="L1854">
        <v>1.1000000000000001</v>
      </c>
      <c r="M1854">
        <v>0.32846500000000001</v>
      </c>
      <c r="N1854">
        <v>0.51022900000000004</v>
      </c>
      <c r="O1854">
        <v>1.6756913</v>
      </c>
      <c r="P1854">
        <v>0.3019963</v>
      </c>
      <c r="Q1854">
        <v>2.6317651</v>
      </c>
      <c r="S1854" t="s">
        <v>239</v>
      </c>
      <c r="T1854">
        <v>54.758000000000003</v>
      </c>
      <c r="U1854">
        <v>15.829000000000001</v>
      </c>
      <c r="V1854">
        <v>2.1</v>
      </c>
      <c r="W1854">
        <v>0.38372079999999997</v>
      </c>
      <c r="X1854">
        <v>0.51716359999999995</v>
      </c>
      <c r="Y1854">
        <v>1.5827735999999999</v>
      </c>
      <c r="Z1854">
        <v>0.2052233</v>
      </c>
      <c r="AA1854">
        <v>2.0037859999999998</v>
      </c>
    </row>
    <row r="1855" spans="1:27" ht="14.25" customHeight="1" x14ac:dyDescent="0.2">
      <c r="A1855">
        <v>20160521</v>
      </c>
      <c r="B1855">
        <v>6324791</v>
      </c>
      <c r="C1855" s="2" t="str">
        <f t="shared" si="174"/>
        <v>2016</v>
      </c>
      <c r="D1855" s="2" t="str">
        <f t="shared" si="175"/>
        <v>05</v>
      </c>
      <c r="E1855" s="2" t="str">
        <f t="shared" si="176"/>
        <v>21</v>
      </c>
      <c r="F1855" s="2" t="str">
        <f t="shared" si="177"/>
        <v>21/05/2016</v>
      </c>
      <c r="G1855" s="2">
        <f t="shared" si="178"/>
        <v>1272</v>
      </c>
      <c r="H1855" s="2">
        <f t="shared" si="173"/>
        <v>0</v>
      </c>
      <c r="I1855" t="s">
        <v>60</v>
      </c>
      <c r="J1855">
        <v>55.606999999999999</v>
      </c>
      <c r="K1855">
        <v>17.466000000000001</v>
      </c>
      <c r="L1855">
        <v>4.7</v>
      </c>
      <c r="M1855">
        <v>0.44048280000000001</v>
      </c>
      <c r="N1855">
        <v>0.44709379999999999</v>
      </c>
      <c r="O1855">
        <v>1.2049759</v>
      </c>
      <c r="P1855">
        <v>0.25768400000000002</v>
      </c>
      <c r="Q1855">
        <v>1.6506394</v>
      </c>
      <c r="S1855" t="s">
        <v>470</v>
      </c>
      <c r="T1855">
        <v>56.552</v>
      </c>
      <c r="U1855">
        <v>20.832999999999998</v>
      </c>
      <c r="V1855">
        <v>6.2</v>
      </c>
      <c r="W1855">
        <v>0.45103470000000001</v>
      </c>
      <c r="X1855">
        <v>0.3555026</v>
      </c>
      <c r="Y1855">
        <v>0.84866649999999999</v>
      </c>
      <c r="Z1855">
        <v>0.28600619999999999</v>
      </c>
      <c r="AA1855">
        <v>1.417014</v>
      </c>
    </row>
    <row r="1856" spans="1:27" ht="14.25" customHeight="1" x14ac:dyDescent="0.2">
      <c r="A1856">
        <v>20160528</v>
      </c>
      <c r="B1856">
        <v>6324791</v>
      </c>
      <c r="C1856" s="2" t="str">
        <f t="shared" si="174"/>
        <v>2016</v>
      </c>
      <c r="D1856" s="2" t="str">
        <f t="shared" si="175"/>
        <v>05</v>
      </c>
      <c r="E1856" s="2" t="str">
        <f t="shared" si="176"/>
        <v>28</v>
      </c>
      <c r="F1856" s="2" t="str">
        <f t="shared" si="177"/>
        <v>28/05/2016</v>
      </c>
      <c r="G1856" s="2">
        <f t="shared" si="178"/>
        <v>1440</v>
      </c>
      <c r="H1856" s="2">
        <f t="shared" si="173"/>
        <v>0</v>
      </c>
      <c r="I1856" t="s">
        <v>61</v>
      </c>
      <c r="J1856">
        <v>56.658999999999999</v>
      </c>
      <c r="K1856">
        <v>19.192</v>
      </c>
      <c r="L1856">
        <v>3.6</v>
      </c>
      <c r="M1856">
        <v>0.39997329999999998</v>
      </c>
      <c r="N1856">
        <v>0.48641289999999998</v>
      </c>
      <c r="O1856">
        <v>1.2884530000000001</v>
      </c>
      <c r="P1856">
        <v>0.29587479999999999</v>
      </c>
      <c r="Q1856">
        <v>2.0066733999999999</v>
      </c>
      <c r="S1856" t="s">
        <v>414</v>
      </c>
      <c r="T1856">
        <v>52.823999999999998</v>
      </c>
      <c r="U1856">
        <v>19.649000000000001</v>
      </c>
      <c r="V1856">
        <v>3.8</v>
      </c>
      <c r="W1856">
        <v>0.41898459999999998</v>
      </c>
      <c r="X1856">
        <v>0.41425299999999998</v>
      </c>
      <c r="Y1856">
        <v>1.1082920999999999</v>
      </c>
      <c r="Z1856">
        <v>0.32552890000000001</v>
      </c>
      <c r="AA1856">
        <v>1.7529478000000001</v>
      </c>
    </row>
    <row r="1857" spans="1:27" ht="14.25" customHeight="1" x14ac:dyDescent="0.2">
      <c r="A1857">
        <v>20160531</v>
      </c>
      <c r="B1857">
        <v>6324791</v>
      </c>
      <c r="C1857" s="2" t="str">
        <f t="shared" si="174"/>
        <v>2016</v>
      </c>
      <c r="D1857" s="2" t="str">
        <f t="shared" si="175"/>
        <v>05</v>
      </c>
      <c r="E1857" s="2" t="str">
        <f t="shared" si="176"/>
        <v>31</v>
      </c>
      <c r="F1857" s="2" t="str">
        <f t="shared" si="177"/>
        <v>31/05/2016</v>
      </c>
      <c r="G1857" s="2">
        <f t="shared" si="178"/>
        <v>1512</v>
      </c>
      <c r="H1857" s="2">
        <f t="shared" si="173"/>
        <v>0</v>
      </c>
      <c r="I1857" t="s">
        <v>33</v>
      </c>
      <c r="J1857">
        <v>56.317999999999998</v>
      </c>
      <c r="K1857">
        <v>18.899000000000001</v>
      </c>
      <c r="L1857">
        <v>3.6</v>
      </c>
      <c r="M1857">
        <v>0.43233169999999999</v>
      </c>
      <c r="N1857">
        <v>0.4255429</v>
      </c>
      <c r="O1857">
        <v>1.0958325</v>
      </c>
      <c r="P1857">
        <v>0.38542159999999998</v>
      </c>
      <c r="Q1857">
        <v>2.0875851999999999</v>
      </c>
      <c r="S1857" t="s">
        <v>609</v>
      </c>
      <c r="T1857">
        <v>52.482999999999997</v>
      </c>
      <c r="U1857">
        <v>19.274999999999999</v>
      </c>
      <c r="V1857">
        <v>0.6</v>
      </c>
      <c r="W1857">
        <v>0.57733080000000003</v>
      </c>
      <c r="X1857">
        <v>0.32168790000000003</v>
      </c>
      <c r="Y1857">
        <v>0.65851170000000003</v>
      </c>
      <c r="Z1857">
        <v>0.3001914</v>
      </c>
      <c r="AA1857">
        <v>1.0630660000000001</v>
      </c>
    </row>
    <row r="1858" spans="1:27" ht="14.25" customHeight="1" x14ac:dyDescent="0.2">
      <c r="A1858">
        <v>20160604</v>
      </c>
      <c r="B1858">
        <v>6324791</v>
      </c>
      <c r="C1858" s="2" t="str">
        <f t="shared" si="174"/>
        <v>2016</v>
      </c>
      <c r="D1858" s="2" t="str">
        <f t="shared" si="175"/>
        <v>06</v>
      </c>
      <c r="E1858" s="2" t="str">
        <f t="shared" si="176"/>
        <v>04</v>
      </c>
      <c r="F1858" s="2" t="str">
        <f t="shared" si="177"/>
        <v>04/06/2016</v>
      </c>
      <c r="G1858" s="2">
        <f t="shared" si="178"/>
        <v>1608</v>
      </c>
      <c r="H1858" s="2">
        <f t="shared" si="173"/>
        <v>0</v>
      </c>
      <c r="I1858" t="s">
        <v>33</v>
      </c>
      <c r="J1858">
        <v>56.750999999999998</v>
      </c>
      <c r="K1858">
        <v>20.439</v>
      </c>
      <c r="L1858">
        <v>2.1</v>
      </c>
      <c r="M1858">
        <v>0.34871010000000002</v>
      </c>
      <c r="N1858">
        <v>0.4367047</v>
      </c>
      <c r="O1858">
        <v>1.2520859</v>
      </c>
      <c r="P1858">
        <v>0.24175640000000001</v>
      </c>
      <c r="Q1858">
        <v>1.7367045000000001</v>
      </c>
      <c r="S1858" t="s">
        <v>610</v>
      </c>
      <c r="T1858">
        <v>54.213000000000001</v>
      </c>
      <c r="U1858">
        <v>18.623999999999999</v>
      </c>
      <c r="V1858">
        <v>5.5</v>
      </c>
      <c r="W1858">
        <v>0.45975660000000002</v>
      </c>
      <c r="X1858">
        <v>0.37405850000000002</v>
      </c>
      <c r="Y1858">
        <v>0.93550259999999996</v>
      </c>
      <c r="Z1858">
        <v>0.37226379999999998</v>
      </c>
      <c r="AA1858">
        <v>1.8468823000000001</v>
      </c>
    </row>
    <row r="1859" spans="1:27" ht="14.25" customHeight="1" x14ac:dyDescent="0.2">
      <c r="A1859">
        <v>20160611</v>
      </c>
      <c r="B1859">
        <v>6324791</v>
      </c>
      <c r="C1859" s="2" t="str">
        <f t="shared" si="174"/>
        <v>2016</v>
      </c>
      <c r="D1859" s="2" t="str">
        <f t="shared" si="175"/>
        <v>06</v>
      </c>
      <c r="E1859" s="2" t="str">
        <f t="shared" si="176"/>
        <v>11</v>
      </c>
      <c r="F1859" s="2" t="str">
        <f t="shared" si="177"/>
        <v>11/06/2016</v>
      </c>
      <c r="G1859" s="2">
        <f t="shared" si="178"/>
        <v>1776</v>
      </c>
      <c r="H1859" s="2">
        <f t="shared" si="173"/>
        <v>0</v>
      </c>
      <c r="I1859" t="s">
        <v>33</v>
      </c>
      <c r="J1859">
        <v>53.000999999999998</v>
      </c>
      <c r="K1859">
        <v>17.783999999999999</v>
      </c>
      <c r="L1859">
        <v>0</v>
      </c>
      <c r="M1859">
        <v>0.37023719999999999</v>
      </c>
      <c r="N1859">
        <v>0.37465169999999998</v>
      </c>
      <c r="O1859">
        <v>1.2397228</v>
      </c>
      <c r="P1859">
        <v>0.62753930000000002</v>
      </c>
      <c r="Q1859">
        <v>3.0129385000000002</v>
      </c>
      <c r="S1859" t="s">
        <v>95</v>
      </c>
      <c r="T1859">
        <v>54.225999999999999</v>
      </c>
      <c r="U1859">
        <v>17.75</v>
      </c>
      <c r="V1859">
        <v>2.4</v>
      </c>
      <c r="W1859">
        <v>0.53692209999999996</v>
      </c>
      <c r="X1859">
        <v>0.34278019999999998</v>
      </c>
      <c r="Y1859">
        <v>0.66660870000000005</v>
      </c>
      <c r="Z1859">
        <v>0.17974909999999999</v>
      </c>
      <c r="AA1859">
        <v>1.0334452999999999</v>
      </c>
    </row>
    <row r="1860" spans="1:27" ht="14.25" customHeight="1" x14ac:dyDescent="0.2">
      <c r="A1860">
        <v>20160618</v>
      </c>
      <c r="B1860">
        <v>6324791</v>
      </c>
      <c r="C1860" s="2" t="str">
        <f t="shared" si="174"/>
        <v>2016</v>
      </c>
      <c r="D1860" s="2" t="str">
        <f t="shared" si="175"/>
        <v>06</v>
      </c>
      <c r="E1860" s="2" t="str">
        <f t="shared" si="176"/>
        <v>18</v>
      </c>
      <c r="F1860" s="2" t="str">
        <f t="shared" si="177"/>
        <v>18/06/2016</v>
      </c>
      <c r="G1860" s="2">
        <f t="shared" si="178"/>
        <v>1944</v>
      </c>
      <c r="H1860" s="2">
        <f t="shared" ref="H1860:H1923" si="179">IF((G1860=G1859),1,0)</f>
        <v>0</v>
      </c>
      <c r="I1860" t="s">
        <v>75</v>
      </c>
      <c r="J1860">
        <v>50.570999999999998</v>
      </c>
      <c r="K1860">
        <v>18.559000000000001</v>
      </c>
      <c r="L1860">
        <v>2.9</v>
      </c>
      <c r="M1860">
        <v>0.44485439999999998</v>
      </c>
      <c r="N1860">
        <v>0.3882931</v>
      </c>
      <c r="O1860">
        <v>1.2149436</v>
      </c>
      <c r="P1860">
        <v>0.30576500000000001</v>
      </c>
      <c r="Q1860">
        <v>1.7518258</v>
      </c>
      <c r="S1860" t="s">
        <v>71</v>
      </c>
      <c r="T1860">
        <v>49.78</v>
      </c>
      <c r="U1860">
        <v>18.817</v>
      </c>
      <c r="V1860">
        <v>9.1</v>
      </c>
      <c r="W1860">
        <v>0.36664089999999999</v>
      </c>
      <c r="X1860">
        <v>0.43646230000000003</v>
      </c>
      <c r="Y1860">
        <v>1.3468374999999999</v>
      </c>
      <c r="Z1860">
        <v>0.49812640000000002</v>
      </c>
      <c r="AA1860">
        <v>2.6610961</v>
      </c>
    </row>
    <row r="1861" spans="1:27" ht="14.25" customHeight="1" x14ac:dyDescent="0.2">
      <c r="A1861">
        <v>20160623</v>
      </c>
      <c r="B1861">
        <v>6324791</v>
      </c>
      <c r="C1861" s="2" t="str">
        <f t="shared" si="174"/>
        <v>2016</v>
      </c>
      <c r="D1861" s="2" t="str">
        <f t="shared" si="175"/>
        <v>06</v>
      </c>
      <c r="E1861" s="2" t="str">
        <f t="shared" si="176"/>
        <v>23</v>
      </c>
      <c r="F1861" s="2" t="str">
        <f t="shared" si="177"/>
        <v>23/06/2016</v>
      </c>
      <c r="G1861" s="2">
        <f t="shared" si="178"/>
        <v>2064</v>
      </c>
      <c r="H1861" s="2">
        <f t="shared" si="179"/>
        <v>0</v>
      </c>
      <c r="I1861" t="s">
        <v>33</v>
      </c>
      <c r="J1861">
        <v>51.698</v>
      </c>
      <c r="K1861">
        <v>19.087</v>
      </c>
      <c r="L1861">
        <v>4.4000000000000004</v>
      </c>
      <c r="M1861">
        <v>0.4795682</v>
      </c>
      <c r="N1861">
        <v>0.35658469999999998</v>
      </c>
      <c r="O1861">
        <v>0.84807710000000003</v>
      </c>
      <c r="P1861">
        <v>0.23621510000000001</v>
      </c>
      <c r="Q1861">
        <v>1.3985273</v>
      </c>
      <c r="S1861" t="s">
        <v>78</v>
      </c>
      <c r="T1861">
        <v>51.320999999999998</v>
      </c>
      <c r="U1861">
        <v>18.343</v>
      </c>
      <c r="V1861">
        <v>7.7</v>
      </c>
      <c r="W1861">
        <v>0.42744389999999999</v>
      </c>
      <c r="X1861">
        <v>0.37330570000000002</v>
      </c>
      <c r="Y1861">
        <v>0.92441530000000005</v>
      </c>
      <c r="Z1861">
        <v>0.36230760000000001</v>
      </c>
      <c r="AA1861">
        <v>1.746753</v>
      </c>
    </row>
    <row r="1862" spans="1:27" ht="14.25" customHeight="1" x14ac:dyDescent="0.2">
      <c r="A1862">
        <v>20160625</v>
      </c>
      <c r="B1862">
        <v>6324791</v>
      </c>
      <c r="C1862" s="2" t="str">
        <f t="shared" si="174"/>
        <v>2016</v>
      </c>
      <c r="D1862" s="2" t="str">
        <f t="shared" si="175"/>
        <v>06</v>
      </c>
      <c r="E1862" s="2" t="str">
        <f t="shared" si="176"/>
        <v>25</v>
      </c>
      <c r="F1862" s="2" t="str">
        <f t="shared" si="177"/>
        <v>25/06/2016</v>
      </c>
      <c r="G1862" s="2">
        <f t="shared" si="178"/>
        <v>2112</v>
      </c>
      <c r="H1862" s="2">
        <f t="shared" si="179"/>
        <v>0</v>
      </c>
      <c r="I1862" t="s">
        <v>33</v>
      </c>
      <c r="J1862">
        <v>52.075000000000003</v>
      </c>
      <c r="K1862">
        <v>17.503</v>
      </c>
      <c r="L1862">
        <v>1.9</v>
      </c>
      <c r="M1862">
        <v>0.62235130000000005</v>
      </c>
      <c r="N1862">
        <v>0.29485660000000002</v>
      </c>
      <c r="O1862">
        <v>0.49506309999999998</v>
      </c>
      <c r="P1862">
        <v>0.1329824</v>
      </c>
      <c r="Q1862">
        <v>0.65883800000000003</v>
      </c>
      <c r="S1862" t="s">
        <v>78</v>
      </c>
      <c r="T1862">
        <v>52.238999999999997</v>
      </c>
      <c r="U1862">
        <v>17.72</v>
      </c>
      <c r="V1862">
        <v>1.6</v>
      </c>
      <c r="W1862">
        <v>0.54927110000000001</v>
      </c>
      <c r="X1862">
        <v>0.31054490000000001</v>
      </c>
      <c r="Y1862">
        <v>0.5816576</v>
      </c>
      <c r="Z1862">
        <v>0.29994369999999998</v>
      </c>
      <c r="AA1862">
        <v>1.1435031</v>
      </c>
    </row>
    <row r="1863" spans="1:27" ht="14.25" customHeight="1" x14ac:dyDescent="0.2">
      <c r="A1863">
        <v>20160702</v>
      </c>
      <c r="B1863">
        <v>6324791</v>
      </c>
      <c r="C1863" s="2" t="str">
        <f t="shared" si="174"/>
        <v>2016</v>
      </c>
      <c r="D1863" s="2" t="str">
        <f t="shared" si="175"/>
        <v>07</v>
      </c>
      <c r="E1863" s="2" t="str">
        <f t="shared" si="176"/>
        <v>02</v>
      </c>
      <c r="F1863" s="2" t="str">
        <f t="shared" si="177"/>
        <v>02/07/2016</v>
      </c>
      <c r="G1863" s="2">
        <f t="shared" si="178"/>
        <v>2280</v>
      </c>
      <c r="H1863" s="2">
        <f t="shared" si="179"/>
        <v>0</v>
      </c>
      <c r="I1863" t="s">
        <v>194</v>
      </c>
      <c r="J1863">
        <v>51.036000000000001</v>
      </c>
      <c r="K1863">
        <v>22.757000000000001</v>
      </c>
      <c r="L1863">
        <v>3.2</v>
      </c>
      <c r="M1863">
        <v>0.35788880000000001</v>
      </c>
      <c r="N1863">
        <v>0.46894229999999998</v>
      </c>
      <c r="O1863">
        <v>2.4873875999999999</v>
      </c>
      <c r="P1863">
        <v>0.29929210000000001</v>
      </c>
      <c r="Q1863">
        <v>2.6263041</v>
      </c>
      <c r="S1863" t="s">
        <v>197</v>
      </c>
      <c r="T1863">
        <v>49.505000000000003</v>
      </c>
      <c r="U1863">
        <v>14.581</v>
      </c>
      <c r="V1863">
        <v>6.2</v>
      </c>
      <c r="W1863">
        <v>0.34189530000000001</v>
      </c>
      <c r="X1863">
        <v>0.39766859999999998</v>
      </c>
      <c r="Y1863">
        <v>1.2669876</v>
      </c>
      <c r="Z1863">
        <v>0.42388330000000002</v>
      </c>
      <c r="AA1863">
        <v>2.1454075000000001</v>
      </c>
    </row>
    <row r="1864" spans="1:27" ht="14.25" customHeight="1" x14ac:dyDescent="0.2">
      <c r="A1864">
        <v>20160705</v>
      </c>
      <c r="B1864">
        <v>6324791</v>
      </c>
      <c r="C1864" s="2" t="str">
        <f t="shared" ref="C1864:C1927" si="180">LEFT(A1864,4)</f>
        <v>2016</v>
      </c>
      <c r="D1864" s="2" t="str">
        <f t="shared" ref="D1864:D1927" si="181">MID(A1864,5,2)</f>
        <v>07</v>
      </c>
      <c r="E1864" s="2" t="str">
        <f t="shared" ref="E1864:E1927" si="182">RIGHT(A1864,2)</f>
        <v>05</v>
      </c>
      <c r="F1864" s="2" t="str">
        <f t="shared" ref="F1864:F1927" si="183">E1864&amp;"/"&amp;D1864&amp;"/"&amp;C1864</f>
        <v>05/07/2016</v>
      </c>
      <c r="G1864" s="2">
        <f t="shared" ref="G1864:G1927" si="184">IF((B1864=B1863),G1863+(F1864-F1863)*24,0)</f>
        <v>2352</v>
      </c>
      <c r="H1864" s="2">
        <f t="shared" si="179"/>
        <v>0</v>
      </c>
      <c r="I1864" t="s">
        <v>33</v>
      </c>
      <c r="J1864">
        <v>52.540999999999997</v>
      </c>
      <c r="K1864">
        <v>17.542999999999999</v>
      </c>
      <c r="L1864">
        <v>4.8</v>
      </c>
      <c r="M1864">
        <v>0.57731659999999996</v>
      </c>
      <c r="N1864">
        <v>0.35416239999999999</v>
      </c>
      <c r="O1864">
        <v>0.62083259999999996</v>
      </c>
      <c r="P1864">
        <v>0.19390499999999999</v>
      </c>
      <c r="Q1864">
        <v>0.95334010000000002</v>
      </c>
      <c r="S1864" t="s">
        <v>56</v>
      </c>
      <c r="T1864">
        <v>52.328000000000003</v>
      </c>
      <c r="U1864">
        <v>18.134</v>
      </c>
      <c r="V1864">
        <v>3.2</v>
      </c>
      <c r="W1864">
        <v>0.48734729999999998</v>
      </c>
      <c r="X1864">
        <v>0.41390280000000002</v>
      </c>
      <c r="Y1864">
        <v>1.0793416</v>
      </c>
      <c r="Z1864">
        <v>0.19105949999999999</v>
      </c>
      <c r="AA1864">
        <v>1.3634765</v>
      </c>
    </row>
    <row r="1865" spans="1:27" ht="14.25" customHeight="1" x14ac:dyDescent="0.2">
      <c r="A1865">
        <v>20160709</v>
      </c>
      <c r="B1865">
        <v>6324791</v>
      </c>
      <c r="C1865" s="2" t="str">
        <f t="shared" si="180"/>
        <v>2016</v>
      </c>
      <c r="D1865" s="2" t="str">
        <f t="shared" si="181"/>
        <v>07</v>
      </c>
      <c r="E1865" s="2" t="str">
        <f t="shared" si="182"/>
        <v>09</v>
      </c>
      <c r="F1865" s="2" t="str">
        <f t="shared" si="183"/>
        <v>09/07/2016</v>
      </c>
      <c r="G1865" s="2">
        <f t="shared" si="184"/>
        <v>2448</v>
      </c>
      <c r="H1865" s="2">
        <f t="shared" si="179"/>
        <v>0</v>
      </c>
      <c r="I1865" t="s">
        <v>33</v>
      </c>
      <c r="J1865">
        <v>62.241</v>
      </c>
      <c r="K1865">
        <v>19.329999999999998</v>
      </c>
      <c r="L1865">
        <v>0.4</v>
      </c>
      <c r="M1865">
        <v>0.48417260000000001</v>
      </c>
      <c r="N1865">
        <v>0.30282759999999997</v>
      </c>
      <c r="O1865">
        <v>0.61193600000000004</v>
      </c>
      <c r="P1865">
        <v>0.3033264</v>
      </c>
      <c r="Q1865">
        <v>1.2562629000000001</v>
      </c>
      <c r="S1865" t="s">
        <v>599</v>
      </c>
      <c r="T1865">
        <v>62.670999999999999</v>
      </c>
      <c r="U1865">
        <v>18.302</v>
      </c>
      <c r="V1865">
        <v>1.2</v>
      </c>
      <c r="W1865">
        <v>0.38261899999999999</v>
      </c>
      <c r="X1865">
        <v>0.35415069999999998</v>
      </c>
      <c r="Y1865">
        <v>0.96549439999999997</v>
      </c>
      <c r="Z1865">
        <v>0.3998622</v>
      </c>
      <c r="AA1865">
        <v>1.9308007</v>
      </c>
    </row>
    <row r="1866" spans="1:27" ht="14.25" customHeight="1" x14ac:dyDescent="0.2">
      <c r="A1866">
        <v>20160712</v>
      </c>
      <c r="B1866">
        <v>6324791</v>
      </c>
      <c r="C1866" s="2" t="str">
        <f t="shared" si="180"/>
        <v>2016</v>
      </c>
      <c r="D1866" s="2" t="str">
        <f t="shared" si="181"/>
        <v>07</v>
      </c>
      <c r="E1866" s="2" t="str">
        <f t="shared" si="182"/>
        <v>12</v>
      </c>
      <c r="F1866" s="2" t="str">
        <f t="shared" si="183"/>
        <v>12/07/2016</v>
      </c>
      <c r="G1866" s="2">
        <f t="shared" si="184"/>
        <v>2520</v>
      </c>
      <c r="H1866" s="2">
        <f t="shared" si="179"/>
        <v>0</v>
      </c>
      <c r="I1866" t="s">
        <v>33</v>
      </c>
      <c r="J1866">
        <v>62.738999999999997</v>
      </c>
      <c r="K1866">
        <v>21.068999999999999</v>
      </c>
      <c r="L1866">
        <v>1.2</v>
      </c>
      <c r="M1866">
        <v>0.27248280000000002</v>
      </c>
      <c r="N1866">
        <v>0.5186984</v>
      </c>
      <c r="O1866">
        <v>2.9683028999999999</v>
      </c>
      <c r="P1866">
        <v>0.31032769999999998</v>
      </c>
      <c r="Q1866">
        <v>2.9300489999999999</v>
      </c>
      <c r="S1866" t="s">
        <v>467</v>
      </c>
      <c r="T1866">
        <v>61.933999999999997</v>
      </c>
      <c r="U1866">
        <v>15.025</v>
      </c>
      <c r="V1866">
        <v>2.4</v>
      </c>
      <c r="W1866">
        <v>0.23348269999999999</v>
      </c>
      <c r="X1866">
        <v>0.37976009999999999</v>
      </c>
      <c r="Y1866">
        <v>1.731063</v>
      </c>
      <c r="Z1866">
        <v>0.57337760000000004</v>
      </c>
      <c r="AA1866">
        <v>4.2078793000000001</v>
      </c>
    </row>
    <row r="1867" spans="1:27" ht="14.25" customHeight="1" x14ac:dyDescent="0.2">
      <c r="A1867">
        <v>20160714</v>
      </c>
      <c r="B1867">
        <v>6324791</v>
      </c>
      <c r="C1867" s="2" t="str">
        <f t="shared" si="180"/>
        <v>2016</v>
      </c>
      <c r="D1867" s="2" t="str">
        <f t="shared" si="181"/>
        <v>07</v>
      </c>
      <c r="E1867" s="2" t="str">
        <f t="shared" si="182"/>
        <v>14</v>
      </c>
      <c r="F1867" s="2" t="str">
        <f t="shared" si="183"/>
        <v>14/07/2016</v>
      </c>
      <c r="G1867" s="2">
        <f t="shared" si="184"/>
        <v>2568</v>
      </c>
      <c r="H1867" s="2">
        <f t="shared" si="179"/>
        <v>0</v>
      </c>
      <c r="I1867" t="s">
        <v>177</v>
      </c>
      <c r="J1867">
        <v>57.198999999999998</v>
      </c>
      <c r="K1867">
        <v>18.202999999999999</v>
      </c>
      <c r="L1867">
        <v>1.2</v>
      </c>
      <c r="M1867">
        <v>0.46659020000000001</v>
      </c>
      <c r="N1867">
        <v>0.4384632</v>
      </c>
      <c r="O1867">
        <v>1.1010074999999999</v>
      </c>
      <c r="P1867">
        <v>0.2429955</v>
      </c>
      <c r="Q1867">
        <v>1.5442194</v>
      </c>
      <c r="S1867" t="s">
        <v>413</v>
      </c>
      <c r="T1867">
        <v>62.534999999999997</v>
      </c>
      <c r="U1867">
        <v>17.52</v>
      </c>
      <c r="V1867">
        <v>1.5</v>
      </c>
      <c r="W1867">
        <v>0.35837459999999999</v>
      </c>
      <c r="X1867">
        <v>0.4315309</v>
      </c>
      <c r="Y1867">
        <v>1.4604809999999999</v>
      </c>
      <c r="Z1867">
        <v>0.40906229999999999</v>
      </c>
      <c r="AA1867">
        <v>2.5500978000000001</v>
      </c>
    </row>
    <row r="1868" spans="1:27" ht="14.25" customHeight="1" x14ac:dyDescent="0.2">
      <c r="A1868">
        <v>20160716</v>
      </c>
      <c r="B1868">
        <v>6324791</v>
      </c>
      <c r="C1868" s="2" t="str">
        <f t="shared" si="180"/>
        <v>2016</v>
      </c>
      <c r="D1868" s="2" t="str">
        <f t="shared" si="181"/>
        <v>07</v>
      </c>
      <c r="E1868" s="2" t="str">
        <f t="shared" si="182"/>
        <v>16</v>
      </c>
      <c r="F1868" s="2" t="str">
        <f t="shared" si="183"/>
        <v>16/07/2016</v>
      </c>
      <c r="G1868" s="2">
        <f t="shared" si="184"/>
        <v>2616</v>
      </c>
      <c r="H1868" s="2">
        <f t="shared" si="179"/>
        <v>0</v>
      </c>
      <c r="I1868" t="s">
        <v>70</v>
      </c>
      <c r="J1868">
        <v>56.802</v>
      </c>
      <c r="K1868">
        <v>19.082999999999998</v>
      </c>
      <c r="L1868">
        <v>1.5</v>
      </c>
      <c r="M1868">
        <v>0.26951009999999997</v>
      </c>
      <c r="N1868">
        <v>0.52481750000000005</v>
      </c>
      <c r="O1868">
        <v>2.1158964999999998</v>
      </c>
      <c r="P1868">
        <v>0.34236850000000002</v>
      </c>
      <c r="Q1868">
        <v>3.3458228000000001</v>
      </c>
      <c r="S1868" t="s">
        <v>231</v>
      </c>
      <c r="T1868">
        <v>63.085000000000001</v>
      </c>
      <c r="U1868">
        <v>21.942</v>
      </c>
      <c r="V1868">
        <v>3.3</v>
      </c>
      <c r="W1868">
        <v>0.46750550000000002</v>
      </c>
      <c r="X1868">
        <v>0.36838530000000003</v>
      </c>
      <c r="Y1868">
        <v>1.1009093999999999</v>
      </c>
      <c r="Z1868">
        <v>0.276559</v>
      </c>
      <c r="AA1868">
        <v>1.5295859999999999</v>
      </c>
    </row>
    <row r="1869" spans="1:27" ht="14.25" customHeight="1" x14ac:dyDescent="0.2">
      <c r="A1869">
        <v>20160719</v>
      </c>
      <c r="B1869">
        <v>6324791</v>
      </c>
      <c r="C1869" s="2" t="str">
        <f t="shared" si="180"/>
        <v>2016</v>
      </c>
      <c r="D1869" s="2" t="str">
        <f t="shared" si="181"/>
        <v>07</v>
      </c>
      <c r="E1869" s="2" t="str">
        <f t="shared" si="182"/>
        <v>19</v>
      </c>
      <c r="F1869" s="2" t="str">
        <f t="shared" si="183"/>
        <v>19/07/2016</v>
      </c>
      <c r="G1869" s="2">
        <f t="shared" si="184"/>
        <v>2688</v>
      </c>
      <c r="H1869" s="2">
        <f t="shared" si="179"/>
        <v>0</v>
      </c>
      <c r="I1869" t="s">
        <v>177</v>
      </c>
      <c r="J1869">
        <v>55.396000000000001</v>
      </c>
      <c r="K1869">
        <v>18.603000000000002</v>
      </c>
      <c r="L1869">
        <v>5.8</v>
      </c>
      <c r="M1869">
        <v>0.22147069999999999</v>
      </c>
      <c r="N1869">
        <v>0.52037389999999994</v>
      </c>
      <c r="O1869">
        <v>2.8951007</v>
      </c>
      <c r="P1869">
        <v>0.39344780000000001</v>
      </c>
      <c r="Q1869">
        <v>4.3283458000000001</v>
      </c>
      <c r="S1869" t="s">
        <v>235</v>
      </c>
      <c r="T1869">
        <v>55.786000000000001</v>
      </c>
      <c r="U1869">
        <v>18.404</v>
      </c>
      <c r="V1869">
        <v>3.3</v>
      </c>
      <c r="W1869">
        <v>0.35672999999999999</v>
      </c>
      <c r="X1869">
        <v>0.53780609999999995</v>
      </c>
      <c r="Y1869">
        <v>1.6839046</v>
      </c>
      <c r="Z1869">
        <v>0.26052429999999999</v>
      </c>
      <c r="AA1869">
        <v>2.4986958000000001</v>
      </c>
    </row>
    <row r="1870" spans="1:27" ht="14.25" customHeight="1" x14ac:dyDescent="0.2">
      <c r="A1870">
        <v>20160723</v>
      </c>
      <c r="B1870">
        <v>6324791</v>
      </c>
      <c r="C1870" s="2" t="str">
        <f t="shared" si="180"/>
        <v>2016</v>
      </c>
      <c r="D1870" s="2" t="str">
        <f t="shared" si="181"/>
        <v>07</v>
      </c>
      <c r="E1870" s="2" t="str">
        <f t="shared" si="182"/>
        <v>23</v>
      </c>
      <c r="F1870" s="2" t="str">
        <f t="shared" si="183"/>
        <v>23/07/2016</v>
      </c>
      <c r="G1870" s="2">
        <f t="shared" si="184"/>
        <v>2784</v>
      </c>
      <c r="H1870" s="2">
        <f t="shared" si="179"/>
        <v>0</v>
      </c>
      <c r="I1870" t="s">
        <v>33</v>
      </c>
      <c r="J1870">
        <v>55.14</v>
      </c>
      <c r="K1870">
        <v>17.079000000000001</v>
      </c>
      <c r="L1870">
        <v>3.6</v>
      </c>
      <c r="M1870">
        <v>0.55364259999999998</v>
      </c>
      <c r="N1870">
        <v>0.36452069999999998</v>
      </c>
      <c r="O1870">
        <v>0.66245699999999996</v>
      </c>
      <c r="P1870">
        <v>0.16605</v>
      </c>
      <c r="Q1870">
        <v>0.96572000000000002</v>
      </c>
      <c r="S1870" t="s">
        <v>342</v>
      </c>
      <c r="T1870">
        <v>52.32</v>
      </c>
      <c r="U1870">
        <v>17.716999999999999</v>
      </c>
      <c r="V1870">
        <v>5.5</v>
      </c>
      <c r="W1870">
        <v>0.32335619999999998</v>
      </c>
      <c r="X1870">
        <v>0.39000499999999999</v>
      </c>
      <c r="Y1870">
        <v>1.261638</v>
      </c>
      <c r="Z1870">
        <v>0.4992972</v>
      </c>
      <c r="AA1870">
        <v>2.6574534000000001</v>
      </c>
    </row>
    <row r="1871" spans="1:27" ht="14.25" customHeight="1" x14ac:dyDescent="0.2">
      <c r="A1871">
        <v>20160726</v>
      </c>
      <c r="B1871">
        <v>6324791</v>
      </c>
      <c r="C1871" s="2" t="str">
        <f t="shared" si="180"/>
        <v>2016</v>
      </c>
      <c r="D1871" s="2" t="str">
        <f t="shared" si="181"/>
        <v>07</v>
      </c>
      <c r="E1871" s="2" t="str">
        <f t="shared" si="182"/>
        <v>26</v>
      </c>
      <c r="F1871" s="2" t="str">
        <f t="shared" si="183"/>
        <v>26/07/2016</v>
      </c>
      <c r="G1871" s="2">
        <f t="shared" si="184"/>
        <v>2856</v>
      </c>
      <c r="H1871" s="2">
        <f t="shared" si="179"/>
        <v>0</v>
      </c>
      <c r="I1871" t="s">
        <v>33</v>
      </c>
      <c r="J1871">
        <v>56.085999999999999</v>
      </c>
      <c r="K1871">
        <v>18.036000000000001</v>
      </c>
      <c r="L1871">
        <v>1.6</v>
      </c>
      <c r="M1871">
        <v>0.40959200000000001</v>
      </c>
      <c r="N1871">
        <v>0.4276141</v>
      </c>
      <c r="O1871">
        <v>1.1283645</v>
      </c>
      <c r="P1871">
        <v>0.29925960000000001</v>
      </c>
      <c r="Q1871">
        <v>1.7863567</v>
      </c>
      <c r="S1871" t="s">
        <v>232</v>
      </c>
      <c r="T1871">
        <v>54.26</v>
      </c>
      <c r="U1871">
        <v>17.782</v>
      </c>
      <c r="V1871">
        <v>7.3</v>
      </c>
      <c r="W1871">
        <v>0.40166259999999998</v>
      </c>
      <c r="X1871">
        <v>0.43915789999999999</v>
      </c>
      <c r="Y1871">
        <v>1.5934409</v>
      </c>
      <c r="Z1871">
        <v>0.30725330000000001</v>
      </c>
      <c r="AA1871">
        <v>1.9263224999999999</v>
      </c>
    </row>
    <row r="1872" spans="1:27" ht="14.25" customHeight="1" x14ac:dyDescent="0.2">
      <c r="A1872">
        <v>20160730</v>
      </c>
      <c r="B1872">
        <v>6324791</v>
      </c>
      <c r="C1872" s="2" t="str">
        <f t="shared" si="180"/>
        <v>2016</v>
      </c>
      <c r="D1872" s="2" t="str">
        <f t="shared" si="181"/>
        <v>07</v>
      </c>
      <c r="E1872" s="2" t="str">
        <f t="shared" si="182"/>
        <v>30</v>
      </c>
      <c r="F1872" s="2" t="str">
        <f t="shared" si="183"/>
        <v>30/07/2016</v>
      </c>
      <c r="G1872" s="2">
        <f t="shared" si="184"/>
        <v>2952</v>
      </c>
      <c r="H1872" s="2">
        <f t="shared" si="179"/>
        <v>0</v>
      </c>
      <c r="I1872" t="s">
        <v>33</v>
      </c>
      <c r="J1872">
        <v>52.28</v>
      </c>
      <c r="K1872">
        <v>16.824999999999999</v>
      </c>
      <c r="L1872">
        <v>0</v>
      </c>
      <c r="M1872">
        <v>0.42669550000000001</v>
      </c>
      <c r="N1872">
        <v>0.44961679999999998</v>
      </c>
      <c r="O1872">
        <v>1.1475192000000001</v>
      </c>
      <c r="P1872">
        <v>0.3342038</v>
      </c>
      <c r="Q1872">
        <v>1.9083124</v>
      </c>
      <c r="S1872" t="s">
        <v>273</v>
      </c>
      <c r="T1872">
        <v>50.832999999999998</v>
      </c>
      <c r="U1872">
        <v>16.859000000000002</v>
      </c>
      <c r="V1872">
        <v>1.1000000000000001</v>
      </c>
      <c r="W1872">
        <v>0.47671409999999997</v>
      </c>
      <c r="X1872">
        <v>0.33248050000000001</v>
      </c>
      <c r="Y1872">
        <v>0.71753089999999997</v>
      </c>
      <c r="Z1872">
        <v>0.24582570000000001</v>
      </c>
      <c r="AA1872">
        <v>1.1698421999999999</v>
      </c>
    </row>
    <row r="1873" spans="1:27" ht="14.25" customHeight="1" x14ac:dyDescent="0.2">
      <c r="A1873">
        <v>20160802</v>
      </c>
      <c r="B1873">
        <v>6324791</v>
      </c>
      <c r="C1873" s="2" t="str">
        <f t="shared" si="180"/>
        <v>2016</v>
      </c>
      <c r="D1873" s="2" t="str">
        <f t="shared" si="181"/>
        <v>08</v>
      </c>
      <c r="E1873" s="2" t="str">
        <f t="shared" si="182"/>
        <v>02</v>
      </c>
      <c r="F1873" s="2" t="str">
        <f t="shared" si="183"/>
        <v>02/08/2016</v>
      </c>
      <c r="G1873" s="2">
        <f t="shared" si="184"/>
        <v>3024</v>
      </c>
      <c r="H1873" s="2">
        <f t="shared" si="179"/>
        <v>0</v>
      </c>
      <c r="I1873" t="s">
        <v>58</v>
      </c>
      <c r="J1873">
        <v>49.917000000000002</v>
      </c>
      <c r="K1873">
        <v>16.792000000000002</v>
      </c>
      <c r="L1873">
        <v>1.4</v>
      </c>
      <c r="M1873">
        <v>0.43019439999999998</v>
      </c>
      <c r="N1873">
        <v>0.41948089999999999</v>
      </c>
      <c r="O1873">
        <v>1.0629328</v>
      </c>
      <c r="P1873">
        <v>0.37567879999999998</v>
      </c>
      <c r="Q1873">
        <v>1.8419869</v>
      </c>
      <c r="S1873" t="s">
        <v>531</v>
      </c>
      <c r="T1873">
        <v>49.924999999999997</v>
      </c>
      <c r="U1873">
        <v>16.652000000000001</v>
      </c>
      <c r="V1873">
        <v>0.6</v>
      </c>
      <c r="W1873">
        <v>0.42136180000000001</v>
      </c>
      <c r="X1873">
        <v>0.4813057</v>
      </c>
      <c r="Y1873">
        <v>1.2982343999999999</v>
      </c>
      <c r="Z1873">
        <v>0.18912570000000001</v>
      </c>
      <c r="AA1873">
        <v>1.7025178999999999</v>
      </c>
    </row>
    <row r="1874" spans="1:27" ht="14.25" customHeight="1" x14ac:dyDescent="0.2">
      <c r="A1874">
        <v>20160806</v>
      </c>
      <c r="B1874">
        <v>6324791</v>
      </c>
      <c r="C1874" s="2" t="str">
        <f t="shared" si="180"/>
        <v>2016</v>
      </c>
      <c r="D1874" s="2" t="str">
        <f t="shared" si="181"/>
        <v>08</v>
      </c>
      <c r="E1874" s="2" t="str">
        <f t="shared" si="182"/>
        <v>06</v>
      </c>
      <c r="F1874" s="2" t="str">
        <f t="shared" si="183"/>
        <v>06/08/2016</v>
      </c>
      <c r="G1874" s="2">
        <f t="shared" si="184"/>
        <v>3120</v>
      </c>
      <c r="H1874" s="2">
        <f t="shared" si="179"/>
        <v>0</v>
      </c>
      <c r="I1874" t="s">
        <v>33</v>
      </c>
      <c r="J1874">
        <v>53.335999999999999</v>
      </c>
      <c r="K1874">
        <v>17.762</v>
      </c>
      <c r="L1874">
        <v>0.3</v>
      </c>
      <c r="M1874">
        <v>0.75570959999999998</v>
      </c>
      <c r="N1874">
        <v>0.20289989999999999</v>
      </c>
      <c r="O1874">
        <v>0.28201769999999998</v>
      </c>
      <c r="P1874">
        <v>8.4806500000000007E-2</v>
      </c>
      <c r="Q1874">
        <v>0.37098310000000001</v>
      </c>
      <c r="S1874" t="s">
        <v>78</v>
      </c>
      <c r="T1874">
        <v>53.655000000000001</v>
      </c>
      <c r="U1874">
        <v>18.149999999999999</v>
      </c>
      <c r="V1874">
        <v>1.3</v>
      </c>
      <c r="W1874">
        <v>0.50913399999999998</v>
      </c>
      <c r="X1874">
        <v>0.33737129999999999</v>
      </c>
      <c r="Y1874">
        <v>0.65667109999999995</v>
      </c>
      <c r="Z1874">
        <v>0.35448960000000002</v>
      </c>
      <c r="AA1874">
        <v>1.3353592999999999</v>
      </c>
    </row>
    <row r="1875" spans="1:27" ht="14.25" customHeight="1" x14ac:dyDescent="0.2">
      <c r="A1875">
        <v>20160813</v>
      </c>
      <c r="B1875">
        <v>6324791</v>
      </c>
      <c r="C1875" s="2" t="str">
        <f t="shared" si="180"/>
        <v>2016</v>
      </c>
      <c r="D1875" s="2" t="str">
        <f t="shared" si="181"/>
        <v>08</v>
      </c>
      <c r="E1875" s="2" t="str">
        <f t="shared" si="182"/>
        <v>13</v>
      </c>
      <c r="F1875" s="2" t="str">
        <f t="shared" si="183"/>
        <v>13/08/2016</v>
      </c>
      <c r="G1875" s="2">
        <f t="shared" si="184"/>
        <v>3288</v>
      </c>
      <c r="H1875" s="2">
        <f t="shared" si="179"/>
        <v>0</v>
      </c>
      <c r="I1875" t="s">
        <v>33</v>
      </c>
      <c r="J1875">
        <v>51.002000000000002</v>
      </c>
      <c r="K1875">
        <v>16.283000000000001</v>
      </c>
      <c r="L1875">
        <v>0.2</v>
      </c>
      <c r="M1875">
        <v>0.37132660000000001</v>
      </c>
      <c r="N1875">
        <v>0.38190439999999998</v>
      </c>
      <c r="O1875">
        <v>1.0932854000000001</v>
      </c>
      <c r="P1875">
        <v>0.55985399999999996</v>
      </c>
      <c r="Q1875">
        <v>2.6592196000000001</v>
      </c>
      <c r="S1875" t="s">
        <v>754</v>
      </c>
      <c r="T1875">
        <v>51.267000000000003</v>
      </c>
      <c r="U1875">
        <v>15.958</v>
      </c>
      <c r="V1875">
        <v>0.5</v>
      </c>
      <c r="W1875">
        <v>0.52908480000000002</v>
      </c>
      <c r="X1875">
        <v>0.3634114</v>
      </c>
      <c r="Y1875">
        <v>0.80567800000000001</v>
      </c>
      <c r="Z1875">
        <v>0.35845060000000001</v>
      </c>
      <c r="AA1875">
        <v>1.4341120999999999</v>
      </c>
    </row>
    <row r="1876" spans="1:27" ht="14.25" customHeight="1" x14ac:dyDescent="0.2">
      <c r="A1876">
        <v>20160818</v>
      </c>
      <c r="B1876">
        <v>6324791</v>
      </c>
      <c r="C1876" s="2" t="str">
        <f t="shared" si="180"/>
        <v>2016</v>
      </c>
      <c r="D1876" s="2" t="str">
        <f t="shared" si="181"/>
        <v>08</v>
      </c>
      <c r="E1876" s="2" t="str">
        <f t="shared" si="182"/>
        <v>18</v>
      </c>
      <c r="F1876" s="2" t="str">
        <f t="shared" si="183"/>
        <v>18/08/2016</v>
      </c>
      <c r="G1876" s="2">
        <f t="shared" si="184"/>
        <v>3408</v>
      </c>
      <c r="H1876" s="2">
        <f t="shared" si="179"/>
        <v>0</v>
      </c>
      <c r="I1876" t="s">
        <v>54</v>
      </c>
      <c r="J1876">
        <v>53.097000000000001</v>
      </c>
      <c r="K1876">
        <v>17.855</v>
      </c>
      <c r="L1876">
        <v>1.2</v>
      </c>
      <c r="M1876">
        <v>0.4917377</v>
      </c>
      <c r="N1876">
        <v>0.33769460000000001</v>
      </c>
      <c r="O1876">
        <v>0.8075369</v>
      </c>
      <c r="P1876">
        <v>0.37341239999999998</v>
      </c>
      <c r="Q1876">
        <v>1.8159698</v>
      </c>
      <c r="S1876" t="s">
        <v>521</v>
      </c>
      <c r="T1876">
        <v>52.856999999999999</v>
      </c>
      <c r="U1876">
        <v>16.835999999999999</v>
      </c>
      <c r="V1876">
        <v>1.6</v>
      </c>
      <c r="W1876">
        <v>0.55366009999999999</v>
      </c>
      <c r="X1876">
        <v>0.33684819999999999</v>
      </c>
      <c r="Y1876">
        <v>0.73013609999999995</v>
      </c>
      <c r="Z1876">
        <v>0.35678169999999998</v>
      </c>
      <c r="AA1876">
        <v>1.4264699999999999</v>
      </c>
    </row>
    <row r="1877" spans="1:27" ht="14.25" customHeight="1" x14ac:dyDescent="0.2">
      <c r="A1877">
        <v>20160820</v>
      </c>
      <c r="B1877">
        <v>6324791</v>
      </c>
      <c r="C1877" s="2" t="str">
        <f t="shared" si="180"/>
        <v>2016</v>
      </c>
      <c r="D1877" s="2" t="str">
        <f t="shared" si="181"/>
        <v>08</v>
      </c>
      <c r="E1877" s="2" t="str">
        <f t="shared" si="182"/>
        <v>20</v>
      </c>
      <c r="F1877" s="2" t="str">
        <f t="shared" si="183"/>
        <v>20/08/2016</v>
      </c>
      <c r="G1877" s="2">
        <f t="shared" si="184"/>
        <v>3456</v>
      </c>
      <c r="H1877" s="2">
        <f t="shared" si="179"/>
        <v>0</v>
      </c>
      <c r="I1877" t="s">
        <v>33</v>
      </c>
      <c r="J1877">
        <v>57.969000000000001</v>
      </c>
      <c r="K1877">
        <v>17.649999999999999</v>
      </c>
      <c r="L1877">
        <v>0.2</v>
      </c>
      <c r="M1877">
        <v>0.77098789999999995</v>
      </c>
      <c r="N1877">
        <v>0.1799588</v>
      </c>
      <c r="O1877">
        <v>0.2389442</v>
      </c>
      <c r="P1877">
        <v>0.108255</v>
      </c>
      <c r="Q1877">
        <v>0.38469170000000003</v>
      </c>
      <c r="S1877" t="s">
        <v>78</v>
      </c>
      <c r="T1877">
        <v>58.42</v>
      </c>
      <c r="U1877">
        <v>17.059000000000001</v>
      </c>
      <c r="V1877">
        <v>0.3</v>
      </c>
      <c r="W1877">
        <v>0.68885739999999995</v>
      </c>
      <c r="X1877">
        <v>0.28281640000000002</v>
      </c>
      <c r="Y1877">
        <v>0.47559829999999997</v>
      </c>
      <c r="Z1877">
        <v>0.13253880000000001</v>
      </c>
      <c r="AA1877">
        <v>0.65382240000000003</v>
      </c>
    </row>
    <row r="1878" spans="1:27" ht="14.25" customHeight="1" x14ac:dyDescent="0.2">
      <c r="A1878">
        <v>20160823</v>
      </c>
      <c r="B1878">
        <v>6324791</v>
      </c>
      <c r="C1878" s="2" t="str">
        <f t="shared" si="180"/>
        <v>2016</v>
      </c>
      <c r="D1878" s="2" t="str">
        <f t="shared" si="181"/>
        <v>08</v>
      </c>
      <c r="E1878" s="2" t="str">
        <f t="shared" si="182"/>
        <v>23</v>
      </c>
      <c r="F1878" s="2" t="str">
        <f t="shared" si="183"/>
        <v>23/08/2016</v>
      </c>
      <c r="G1878" s="2">
        <f t="shared" si="184"/>
        <v>3528</v>
      </c>
      <c r="H1878" s="2">
        <f t="shared" si="179"/>
        <v>0</v>
      </c>
      <c r="I1878" t="s">
        <v>83</v>
      </c>
      <c r="J1878">
        <v>58.606000000000002</v>
      </c>
      <c r="K1878">
        <v>18.899999999999999</v>
      </c>
      <c r="L1878">
        <v>0.2</v>
      </c>
      <c r="M1878">
        <v>0.44380700000000001</v>
      </c>
      <c r="N1878">
        <v>0.37307679999999999</v>
      </c>
      <c r="O1878">
        <v>1.0060699</v>
      </c>
      <c r="P1878">
        <v>0.49202669999999998</v>
      </c>
      <c r="Q1878">
        <v>2.4665347</v>
      </c>
      <c r="S1878" t="s">
        <v>52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ht="14.25" customHeight="1" x14ac:dyDescent="0.2">
      <c r="A1879">
        <v>20160825</v>
      </c>
      <c r="B1879">
        <v>6324791</v>
      </c>
      <c r="C1879" s="2" t="str">
        <f t="shared" si="180"/>
        <v>2016</v>
      </c>
      <c r="D1879" s="2" t="str">
        <f t="shared" si="181"/>
        <v>08</v>
      </c>
      <c r="E1879" s="2" t="str">
        <f t="shared" si="182"/>
        <v>25</v>
      </c>
      <c r="F1879" s="2" t="str">
        <f t="shared" si="183"/>
        <v>25/08/2016</v>
      </c>
      <c r="G1879" s="2">
        <f t="shared" si="184"/>
        <v>3576</v>
      </c>
      <c r="H1879" s="2">
        <f t="shared" si="179"/>
        <v>0</v>
      </c>
      <c r="I1879" t="s">
        <v>33</v>
      </c>
      <c r="J1879">
        <v>58.4</v>
      </c>
      <c r="K1879">
        <v>19.443999999999999</v>
      </c>
      <c r="L1879">
        <v>0.7</v>
      </c>
      <c r="M1879">
        <v>0.72870829999999998</v>
      </c>
      <c r="N1879">
        <v>0.2385737</v>
      </c>
      <c r="O1879">
        <v>0.34480139999999998</v>
      </c>
      <c r="P1879">
        <v>0.12352920000000001</v>
      </c>
      <c r="Q1879">
        <v>0.56431450000000005</v>
      </c>
      <c r="S1879" t="s">
        <v>57</v>
      </c>
      <c r="T1879">
        <v>58.572000000000003</v>
      </c>
      <c r="U1879">
        <v>18.713999999999999</v>
      </c>
      <c r="V1879">
        <v>0.7</v>
      </c>
      <c r="W1879">
        <v>0.50127089999999996</v>
      </c>
      <c r="X1879">
        <v>0.43502449999999998</v>
      </c>
      <c r="Y1879">
        <v>1.0317909999999999</v>
      </c>
      <c r="Z1879">
        <v>0.17483309999999999</v>
      </c>
      <c r="AA1879">
        <v>1.2059089999999999</v>
      </c>
    </row>
    <row r="1880" spans="1:27" ht="14.25" customHeight="1" x14ac:dyDescent="0.2">
      <c r="A1880">
        <v>20160827</v>
      </c>
      <c r="B1880">
        <v>6324791</v>
      </c>
      <c r="C1880" s="2" t="str">
        <f t="shared" si="180"/>
        <v>2016</v>
      </c>
      <c r="D1880" s="2" t="str">
        <f t="shared" si="181"/>
        <v>08</v>
      </c>
      <c r="E1880" s="2" t="str">
        <f t="shared" si="182"/>
        <v>27</v>
      </c>
      <c r="F1880" s="2" t="str">
        <f t="shared" si="183"/>
        <v>27/08/2016</v>
      </c>
      <c r="G1880" s="2">
        <f t="shared" si="184"/>
        <v>3624</v>
      </c>
      <c r="H1880" s="2">
        <f t="shared" si="179"/>
        <v>0</v>
      </c>
      <c r="I1880" t="s">
        <v>33</v>
      </c>
      <c r="J1880">
        <v>52.726999999999997</v>
      </c>
      <c r="K1880">
        <v>17.683</v>
      </c>
      <c r="L1880">
        <v>2.7</v>
      </c>
      <c r="M1880">
        <v>0.53227259999999998</v>
      </c>
      <c r="N1880">
        <v>0.42658829999999998</v>
      </c>
      <c r="O1880">
        <v>0.84981600000000002</v>
      </c>
      <c r="P1880">
        <v>0.1760111</v>
      </c>
      <c r="Q1880">
        <v>1.0799106999999999</v>
      </c>
      <c r="S1880" t="s">
        <v>57</v>
      </c>
      <c r="T1880">
        <v>52.834000000000003</v>
      </c>
      <c r="U1880">
        <v>17.948</v>
      </c>
      <c r="V1880">
        <v>3.9</v>
      </c>
      <c r="W1880">
        <v>0.46685140000000003</v>
      </c>
      <c r="X1880">
        <v>0.33008989999999999</v>
      </c>
      <c r="Y1880">
        <v>0.79241289999999998</v>
      </c>
      <c r="Z1880">
        <v>0.47203479999999998</v>
      </c>
      <c r="AA1880">
        <v>1.7997687</v>
      </c>
    </row>
    <row r="1881" spans="1:27" ht="14.25" customHeight="1" x14ac:dyDescent="0.2">
      <c r="A1881">
        <v>20160329</v>
      </c>
      <c r="B1881">
        <v>6774284</v>
      </c>
      <c r="C1881" s="2" t="str">
        <f t="shared" si="180"/>
        <v>2016</v>
      </c>
      <c r="D1881" s="2" t="str">
        <f t="shared" si="181"/>
        <v>03</v>
      </c>
      <c r="E1881" s="2" t="str">
        <f t="shared" si="182"/>
        <v>29</v>
      </c>
      <c r="F1881" s="2" t="str">
        <f t="shared" si="183"/>
        <v>29/03/2016</v>
      </c>
      <c r="G1881" s="2">
        <f t="shared" si="184"/>
        <v>0</v>
      </c>
      <c r="H1881" s="2">
        <f t="shared" si="179"/>
        <v>0</v>
      </c>
      <c r="I1881" t="s">
        <v>33</v>
      </c>
      <c r="J1881">
        <v>69.129000000000005</v>
      </c>
      <c r="K1881">
        <v>11.971</v>
      </c>
      <c r="L1881">
        <v>1.5</v>
      </c>
      <c r="M1881">
        <v>0.80406180000000005</v>
      </c>
      <c r="N1881">
        <v>0.17427799999999999</v>
      </c>
      <c r="O1881">
        <v>0.22743730000000001</v>
      </c>
      <c r="P1881">
        <v>5.1875999999999999E-2</v>
      </c>
      <c r="Q1881">
        <v>0.29026000000000002</v>
      </c>
      <c r="S1881" t="s">
        <v>755</v>
      </c>
      <c r="T1881">
        <v>72.679000000000002</v>
      </c>
      <c r="U1881">
        <v>11.743</v>
      </c>
      <c r="V1881">
        <v>5.7</v>
      </c>
      <c r="W1881">
        <v>0.46165230000000002</v>
      </c>
      <c r="X1881">
        <v>0.37974079999999999</v>
      </c>
      <c r="Y1881">
        <v>0.90234879999999995</v>
      </c>
      <c r="Z1881">
        <v>0.32602379999999997</v>
      </c>
      <c r="AA1881">
        <v>1.5059788999999999</v>
      </c>
    </row>
    <row r="1882" spans="1:27" ht="14.25" customHeight="1" x14ac:dyDescent="0.2">
      <c r="A1882">
        <v>20160331</v>
      </c>
      <c r="B1882">
        <v>6774284</v>
      </c>
      <c r="C1882" s="2" t="str">
        <f t="shared" si="180"/>
        <v>2016</v>
      </c>
      <c r="D1882" s="2" t="str">
        <f t="shared" si="181"/>
        <v>03</v>
      </c>
      <c r="E1882" s="2" t="str">
        <f t="shared" si="182"/>
        <v>31</v>
      </c>
      <c r="F1882" s="2" t="str">
        <f t="shared" si="183"/>
        <v>31/03/2016</v>
      </c>
      <c r="G1882" s="2">
        <f t="shared" si="184"/>
        <v>48</v>
      </c>
      <c r="H1882" s="2">
        <f t="shared" si="179"/>
        <v>0</v>
      </c>
      <c r="I1882" t="s">
        <v>33</v>
      </c>
      <c r="J1882">
        <v>62.235999999999997</v>
      </c>
      <c r="K1882">
        <v>12.884</v>
      </c>
      <c r="L1882">
        <v>0.7</v>
      </c>
      <c r="M1882">
        <v>0.83226920000000004</v>
      </c>
      <c r="N1882">
        <v>0.1623724</v>
      </c>
      <c r="O1882">
        <v>0.20858699999999999</v>
      </c>
      <c r="P1882">
        <v>6.7740400000000006E-2</v>
      </c>
      <c r="Q1882">
        <v>0.28234130000000002</v>
      </c>
      <c r="S1882" t="s">
        <v>341</v>
      </c>
      <c r="T1882">
        <v>67.856999999999999</v>
      </c>
      <c r="U1882">
        <v>13.507</v>
      </c>
      <c r="V1882">
        <v>3.5</v>
      </c>
      <c r="W1882">
        <v>0.54966429999999999</v>
      </c>
      <c r="X1882">
        <v>0.31534050000000002</v>
      </c>
      <c r="Y1882">
        <v>0.57545809999999997</v>
      </c>
      <c r="Z1882">
        <v>0.2754972</v>
      </c>
      <c r="AA1882">
        <v>1.0007062</v>
      </c>
    </row>
    <row r="1883" spans="1:27" ht="14.25" customHeight="1" x14ac:dyDescent="0.2">
      <c r="A1883">
        <v>20160402</v>
      </c>
      <c r="B1883">
        <v>6774284</v>
      </c>
      <c r="C1883" s="2" t="str">
        <f t="shared" si="180"/>
        <v>2016</v>
      </c>
      <c r="D1883" s="2" t="str">
        <f t="shared" si="181"/>
        <v>04</v>
      </c>
      <c r="E1883" s="2" t="str">
        <f t="shared" si="182"/>
        <v>02</v>
      </c>
      <c r="F1883" s="2" t="str">
        <f t="shared" si="183"/>
        <v>02/04/2016</v>
      </c>
      <c r="G1883" s="2">
        <f t="shared" si="184"/>
        <v>96</v>
      </c>
      <c r="H1883" s="2">
        <f t="shared" si="179"/>
        <v>0</v>
      </c>
      <c r="I1883" t="s">
        <v>33</v>
      </c>
      <c r="J1883">
        <v>66.944999999999993</v>
      </c>
      <c r="K1883">
        <v>13.442</v>
      </c>
      <c r="L1883">
        <v>3.1</v>
      </c>
      <c r="M1883">
        <v>0.84821440000000004</v>
      </c>
      <c r="N1883">
        <v>0.13902619999999999</v>
      </c>
      <c r="O1883">
        <v>0.21375420000000001</v>
      </c>
      <c r="P1883">
        <v>0.29901220000000001</v>
      </c>
      <c r="Q1883">
        <v>0.54689739999999998</v>
      </c>
      <c r="S1883" t="s">
        <v>57</v>
      </c>
      <c r="T1883">
        <v>65.114999999999995</v>
      </c>
      <c r="U1883">
        <v>13.682</v>
      </c>
      <c r="V1883">
        <v>4.2</v>
      </c>
      <c r="W1883">
        <v>0.72649229999999998</v>
      </c>
      <c r="X1883">
        <v>0.18307689999999999</v>
      </c>
      <c r="Y1883">
        <v>0.26627129999999999</v>
      </c>
      <c r="Z1883">
        <v>0.31143539999999997</v>
      </c>
      <c r="AA1883">
        <v>0.78474049999999995</v>
      </c>
    </row>
    <row r="1884" spans="1:27" ht="14.25" customHeight="1" x14ac:dyDescent="0.2">
      <c r="A1884">
        <v>20160405</v>
      </c>
      <c r="B1884">
        <v>6774284</v>
      </c>
      <c r="C1884" s="2" t="str">
        <f t="shared" si="180"/>
        <v>2016</v>
      </c>
      <c r="D1884" s="2" t="str">
        <f t="shared" si="181"/>
        <v>04</v>
      </c>
      <c r="E1884" s="2" t="str">
        <f t="shared" si="182"/>
        <v>05</v>
      </c>
      <c r="F1884" s="2" t="str">
        <f t="shared" si="183"/>
        <v>05/04/2016</v>
      </c>
      <c r="G1884" s="2">
        <f t="shared" si="184"/>
        <v>168</v>
      </c>
      <c r="H1884" s="2">
        <f t="shared" si="179"/>
        <v>0</v>
      </c>
      <c r="I1884" t="s">
        <v>33</v>
      </c>
      <c r="J1884">
        <v>63.511000000000003</v>
      </c>
      <c r="K1884">
        <v>14.853999999999999</v>
      </c>
      <c r="L1884">
        <v>4.0999999999999996</v>
      </c>
      <c r="M1884">
        <v>0.62786030000000004</v>
      </c>
      <c r="N1884">
        <v>0.22457940000000001</v>
      </c>
      <c r="O1884">
        <v>0.43004140000000002</v>
      </c>
      <c r="P1884">
        <v>0.29862680000000003</v>
      </c>
      <c r="Q1884">
        <v>0.90334650000000005</v>
      </c>
      <c r="S1884" t="s">
        <v>581</v>
      </c>
      <c r="T1884">
        <v>63.555999999999997</v>
      </c>
      <c r="U1884">
        <v>12.677</v>
      </c>
      <c r="V1884">
        <v>3.5</v>
      </c>
      <c r="W1884">
        <v>0.58840559999999997</v>
      </c>
      <c r="X1884">
        <v>0.40798129999999999</v>
      </c>
      <c r="Y1884">
        <v>0.99231939999999996</v>
      </c>
      <c r="Z1884">
        <v>0.3421884</v>
      </c>
      <c r="AA1884">
        <v>1.4520185999999999</v>
      </c>
    </row>
    <row r="1885" spans="1:27" ht="14.25" customHeight="1" x14ac:dyDescent="0.2">
      <c r="A1885">
        <v>20160407</v>
      </c>
      <c r="B1885">
        <v>6774284</v>
      </c>
      <c r="C1885" s="2" t="str">
        <f t="shared" si="180"/>
        <v>2016</v>
      </c>
      <c r="D1885" s="2" t="str">
        <f t="shared" si="181"/>
        <v>04</v>
      </c>
      <c r="E1885" s="2" t="str">
        <f t="shared" si="182"/>
        <v>07</v>
      </c>
      <c r="F1885" s="2" t="str">
        <f t="shared" si="183"/>
        <v>07/04/2016</v>
      </c>
      <c r="G1885" s="2">
        <f t="shared" si="184"/>
        <v>216</v>
      </c>
      <c r="H1885" s="2">
        <f t="shared" si="179"/>
        <v>0</v>
      </c>
      <c r="I1885" t="s">
        <v>70</v>
      </c>
      <c r="J1885">
        <v>63.412999999999997</v>
      </c>
      <c r="K1885">
        <v>14.444000000000001</v>
      </c>
      <c r="L1885">
        <v>1.1000000000000001</v>
      </c>
      <c r="M1885">
        <v>0.8098784</v>
      </c>
      <c r="N1885">
        <v>0.128326</v>
      </c>
      <c r="O1885">
        <v>0.17330870000000001</v>
      </c>
      <c r="P1885">
        <v>8.6368100000000003E-2</v>
      </c>
      <c r="Q1885">
        <v>0.27451969999999998</v>
      </c>
      <c r="S1885" t="s">
        <v>276</v>
      </c>
      <c r="T1885">
        <v>71.501999999999995</v>
      </c>
      <c r="U1885">
        <v>13.394</v>
      </c>
      <c r="V1885">
        <v>3</v>
      </c>
      <c r="W1885">
        <v>0.4902473</v>
      </c>
      <c r="X1885">
        <v>0.46339710000000001</v>
      </c>
      <c r="Y1885">
        <v>1.1811282000000001</v>
      </c>
      <c r="Z1885">
        <v>0.15221219999999999</v>
      </c>
      <c r="AA1885">
        <v>1.4109361</v>
      </c>
    </row>
    <row r="1886" spans="1:27" ht="14.25" customHeight="1" x14ac:dyDescent="0.2">
      <c r="A1886">
        <v>20160409</v>
      </c>
      <c r="B1886">
        <v>6774284</v>
      </c>
      <c r="C1886" s="2" t="str">
        <f t="shared" si="180"/>
        <v>2016</v>
      </c>
      <c r="D1886" s="2" t="str">
        <f t="shared" si="181"/>
        <v>04</v>
      </c>
      <c r="E1886" s="2" t="str">
        <f t="shared" si="182"/>
        <v>09</v>
      </c>
      <c r="F1886" s="2" t="str">
        <f t="shared" si="183"/>
        <v>09/04/2016</v>
      </c>
      <c r="G1886" s="2">
        <f t="shared" si="184"/>
        <v>264</v>
      </c>
      <c r="H1886" s="2">
        <f t="shared" si="179"/>
        <v>0</v>
      </c>
      <c r="I1886" t="s">
        <v>33</v>
      </c>
      <c r="J1886">
        <v>58.618000000000002</v>
      </c>
      <c r="K1886">
        <v>13.077999999999999</v>
      </c>
      <c r="L1886">
        <v>0.3</v>
      </c>
      <c r="M1886">
        <v>0.6229152</v>
      </c>
      <c r="N1886">
        <v>0.35078100000000001</v>
      </c>
      <c r="O1886">
        <v>0.74977009999999999</v>
      </c>
      <c r="P1886">
        <v>0.1238807</v>
      </c>
      <c r="Q1886">
        <v>1.0085879</v>
      </c>
      <c r="S1886" t="s">
        <v>230</v>
      </c>
      <c r="T1886">
        <v>62.273000000000003</v>
      </c>
      <c r="U1886">
        <v>13.965999999999999</v>
      </c>
      <c r="V1886">
        <v>4.2</v>
      </c>
      <c r="W1886">
        <v>0.82408380000000003</v>
      </c>
      <c r="X1886">
        <v>0.1536083</v>
      </c>
      <c r="Y1886">
        <v>0.20874309999999999</v>
      </c>
      <c r="Z1886">
        <v>6.0208699999999997E-2</v>
      </c>
      <c r="AA1886">
        <v>0.2509845</v>
      </c>
    </row>
    <row r="1887" spans="1:27" ht="14.25" customHeight="1" x14ac:dyDescent="0.2">
      <c r="A1887">
        <v>20160412</v>
      </c>
      <c r="B1887">
        <v>6774284</v>
      </c>
      <c r="C1887" s="2" t="str">
        <f t="shared" si="180"/>
        <v>2016</v>
      </c>
      <c r="D1887" s="2" t="str">
        <f t="shared" si="181"/>
        <v>04</v>
      </c>
      <c r="E1887" s="2" t="str">
        <f t="shared" si="182"/>
        <v>12</v>
      </c>
      <c r="F1887" s="2" t="str">
        <f t="shared" si="183"/>
        <v>12/04/2016</v>
      </c>
      <c r="G1887" s="2">
        <f t="shared" si="184"/>
        <v>336</v>
      </c>
      <c r="H1887" s="2">
        <f t="shared" si="179"/>
        <v>0</v>
      </c>
      <c r="I1887" t="s">
        <v>33</v>
      </c>
      <c r="J1887">
        <v>62.463000000000001</v>
      </c>
      <c r="K1887">
        <v>13.913</v>
      </c>
      <c r="L1887">
        <v>0.3</v>
      </c>
      <c r="M1887">
        <v>0.84359090000000003</v>
      </c>
      <c r="N1887">
        <v>9.6782599999999996E-2</v>
      </c>
      <c r="O1887">
        <v>0.11773400000000001</v>
      </c>
      <c r="P1887">
        <v>9.00865E-2</v>
      </c>
      <c r="Q1887">
        <v>0.22714500000000001</v>
      </c>
      <c r="S1887" t="s">
        <v>611</v>
      </c>
      <c r="T1887">
        <v>65.849999999999994</v>
      </c>
      <c r="U1887">
        <v>11.89</v>
      </c>
      <c r="V1887">
        <v>6</v>
      </c>
      <c r="W1887">
        <v>0.50570300000000001</v>
      </c>
      <c r="X1887">
        <v>0.39134229999999998</v>
      </c>
      <c r="Y1887">
        <v>0.78698889999999999</v>
      </c>
      <c r="Z1887">
        <v>0.1882887</v>
      </c>
      <c r="AA1887">
        <v>1.1185395</v>
      </c>
    </row>
    <row r="1888" spans="1:27" ht="14.25" customHeight="1" x14ac:dyDescent="0.2">
      <c r="A1888">
        <v>20160414</v>
      </c>
      <c r="B1888">
        <v>6774284</v>
      </c>
      <c r="C1888" s="2" t="str">
        <f t="shared" si="180"/>
        <v>2016</v>
      </c>
      <c r="D1888" s="2" t="str">
        <f t="shared" si="181"/>
        <v>04</v>
      </c>
      <c r="E1888" s="2" t="str">
        <f t="shared" si="182"/>
        <v>14</v>
      </c>
      <c r="F1888" s="2" t="str">
        <f t="shared" si="183"/>
        <v>14/04/2016</v>
      </c>
      <c r="G1888" s="2">
        <f t="shared" si="184"/>
        <v>384</v>
      </c>
      <c r="H1888" s="2">
        <f t="shared" si="179"/>
        <v>0</v>
      </c>
      <c r="I1888" t="s">
        <v>33</v>
      </c>
      <c r="J1888">
        <v>61.656999999999996</v>
      </c>
      <c r="K1888">
        <v>14.087999999999999</v>
      </c>
      <c r="L1888">
        <v>3.6</v>
      </c>
      <c r="M1888">
        <v>0.84493189999999996</v>
      </c>
      <c r="N1888">
        <v>0.12211329999999999</v>
      </c>
      <c r="O1888">
        <v>0.15067330000000001</v>
      </c>
      <c r="P1888">
        <v>5.04246E-2</v>
      </c>
      <c r="Q1888">
        <v>0.2046239</v>
      </c>
      <c r="S1888" t="s">
        <v>395</v>
      </c>
      <c r="T1888">
        <v>64.185000000000002</v>
      </c>
      <c r="U1888">
        <v>14.682</v>
      </c>
      <c r="V1888">
        <v>7.6</v>
      </c>
      <c r="W1888">
        <v>0.4985079</v>
      </c>
      <c r="X1888">
        <v>0.42346810000000001</v>
      </c>
      <c r="Y1888">
        <v>0.89391810000000005</v>
      </c>
      <c r="Z1888">
        <v>0.20474680000000001</v>
      </c>
      <c r="AA1888">
        <v>1.1377838</v>
      </c>
    </row>
    <row r="1889" spans="1:27" ht="14.25" customHeight="1" x14ac:dyDescent="0.2">
      <c r="A1889">
        <v>20160416</v>
      </c>
      <c r="B1889">
        <v>6774284</v>
      </c>
      <c r="C1889" s="2" t="str">
        <f t="shared" si="180"/>
        <v>2016</v>
      </c>
      <c r="D1889" s="2" t="str">
        <f t="shared" si="181"/>
        <v>04</v>
      </c>
      <c r="E1889" s="2" t="str">
        <f t="shared" si="182"/>
        <v>16</v>
      </c>
      <c r="F1889" s="2" t="str">
        <f t="shared" si="183"/>
        <v>16/04/2016</v>
      </c>
      <c r="G1889" s="2">
        <f t="shared" si="184"/>
        <v>432</v>
      </c>
      <c r="H1889" s="2">
        <f t="shared" si="179"/>
        <v>0</v>
      </c>
      <c r="I1889" t="s">
        <v>177</v>
      </c>
      <c r="J1889">
        <v>61.152999999999999</v>
      </c>
      <c r="K1889">
        <v>16.481000000000002</v>
      </c>
      <c r="L1889">
        <v>0</v>
      </c>
      <c r="M1889">
        <v>0.901231</v>
      </c>
      <c r="N1889">
        <v>6.3823299999999999E-2</v>
      </c>
      <c r="O1889">
        <v>7.0580199999999996E-2</v>
      </c>
      <c r="P1889">
        <v>0.18028710000000001</v>
      </c>
      <c r="Q1889">
        <v>0.28784670000000001</v>
      </c>
      <c r="S1889" t="s">
        <v>111</v>
      </c>
      <c r="T1889">
        <v>67.875</v>
      </c>
      <c r="U1889">
        <v>16.728999999999999</v>
      </c>
      <c r="V1889">
        <v>2</v>
      </c>
      <c r="W1889">
        <v>0.64793409999999996</v>
      </c>
      <c r="X1889">
        <v>0.26002199999999998</v>
      </c>
      <c r="Y1889">
        <v>0.74370809999999998</v>
      </c>
      <c r="Z1889">
        <v>0.2409915</v>
      </c>
      <c r="AA1889">
        <v>0.86430079999999998</v>
      </c>
    </row>
    <row r="1890" spans="1:27" ht="14.25" customHeight="1" x14ac:dyDescent="0.2">
      <c r="A1890">
        <v>20160419</v>
      </c>
      <c r="B1890">
        <v>6774284</v>
      </c>
      <c r="C1890" s="2" t="str">
        <f t="shared" si="180"/>
        <v>2016</v>
      </c>
      <c r="D1890" s="2" t="str">
        <f t="shared" si="181"/>
        <v>04</v>
      </c>
      <c r="E1890" s="2" t="str">
        <f t="shared" si="182"/>
        <v>19</v>
      </c>
      <c r="F1890" s="2" t="str">
        <f t="shared" si="183"/>
        <v>19/04/2016</v>
      </c>
      <c r="G1890" s="2">
        <f t="shared" si="184"/>
        <v>504</v>
      </c>
      <c r="H1890" s="2">
        <f t="shared" si="179"/>
        <v>0</v>
      </c>
      <c r="I1890" t="s">
        <v>33</v>
      </c>
      <c r="J1890">
        <v>60.387999999999998</v>
      </c>
      <c r="K1890">
        <v>12.189</v>
      </c>
      <c r="L1890">
        <v>2.7</v>
      </c>
      <c r="M1890">
        <v>0.65485990000000005</v>
      </c>
      <c r="N1890">
        <v>0.34877999999999998</v>
      </c>
      <c r="O1890">
        <v>0.60994389999999998</v>
      </c>
      <c r="P1890">
        <v>7.4512999999999996E-2</v>
      </c>
      <c r="Q1890">
        <v>0.66369259999999997</v>
      </c>
      <c r="S1890" t="s">
        <v>226</v>
      </c>
      <c r="T1890">
        <v>66.813000000000002</v>
      </c>
      <c r="U1890">
        <v>13.303000000000001</v>
      </c>
      <c r="V1890">
        <v>7.2</v>
      </c>
      <c r="W1890">
        <v>0.40734920000000002</v>
      </c>
      <c r="X1890">
        <v>0.41745840000000001</v>
      </c>
      <c r="Y1890">
        <v>1.5698719000000001</v>
      </c>
      <c r="Z1890">
        <v>0.34870410000000002</v>
      </c>
      <c r="AA1890">
        <v>2.2661047000000001</v>
      </c>
    </row>
    <row r="1891" spans="1:27" ht="14.25" customHeight="1" x14ac:dyDescent="0.2">
      <c r="A1891">
        <v>20160423</v>
      </c>
      <c r="B1891">
        <v>6774284</v>
      </c>
      <c r="C1891" s="2" t="str">
        <f t="shared" si="180"/>
        <v>2016</v>
      </c>
      <c r="D1891" s="2" t="str">
        <f t="shared" si="181"/>
        <v>04</v>
      </c>
      <c r="E1891" s="2" t="str">
        <f t="shared" si="182"/>
        <v>23</v>
      </c>
      <c r="F1891" s="2" t="str">
        <f t="shared" si="183"/>
        <v>23/04/2016</v>
      </c>
      <c r="G1891" s="2">
        <f t="shared" si="184"/>
        <v>600</v>
      </c>
      <c r="H1891" s="2">
        <f t="shared" si="179"/>
        <v>0</v>
      </c>
      <c r="I1891" t="s">
        <v>756</v>
      </c>
      <c r="J1891">
        <v>76.968999999999994</v>
      </c>
      <c r="K1891">
        <v>11.752000000000001</v>
      </c>
      <c r="L1891">
        <v>3.3</v>
      </c>
      <c r="M1891">
        <v>0.45245109999999999</v>
      </c>
      <c r="N1891">
        <v>0.42719459999999998</v>
      </c>
      <c r="O1891">
        <v>1.0555976</v>
      </c>
      <c r="P1891">
        <v>0.20426949999999999</v>
      </c>
      <c r="Q1891">
        <v>1.4505342000000001</v>
      </c>
      <c r="S1891" t="s">
        <v>52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ht="14.25" customHeight="1" x14ac:dyDescent="0.2">
      <c r="A1892">
        <v>20160426</v>
      </c>
      <c r="B1892">
        <v>6774284</v>
      </c>
      <c r="C1892" s="2" t="str">
        <f t="shared" si="180"/>
        <v>2016</v>
      </c>
      <c r="D1892" s="2" t="str">
        <f t="shared" si="181"/>
        <v>04</v>
      </c>
      <c r="E1892" s="2" t="str">
        <f t="shared" si="182"/>
        <v>26</v>
      </c>
      <c r="F1892" s="2" t="str">
        <f t="shared" si="183"/>
        <v>26/04/2016</v>
      </c>
      <c r="G1892" s="2">
        <f t="shared" si="184"/>
        <v>672</v>
      </c>
      <c r="H1892" s="2">
        <f t="shared" si="179"/>
        <v>0</v>
      </c>
      <c r="I1892" t="s">
        <v>658</v>
      </c>
      <c r="J1892">
        <v>65.653999999999996</v>
      </c>
      <c r="K1892">
        <v>10.768000000000001</v>
      </c>
      <c r="L1892">
        <v>5.4</v>
      </c>
      <c r="M1892">
        <v>0.63943269999999997</v>
      </c>
      <c r="N1892">
        <v>0.35352980000000001</v>
      </c>
      <c r="O1892">
        <v>0.58632169999999995</v>
      </c>
      <c r="P1892">
        <v>0.1202394</v>
      </c>
      <c r="Q1892">
        <v>0.74533329999999998</v>
      </c>
      <c r="S1892" t="s">
        <v>166</v>
      </c>
      <c r="T1892">
        <v>67.677000000000007</v>
      </c>
      <c r="U1892">
        <v>10.956</v>
      </c>
      <c r="V1892">
        <v>5.4</v>
      </c>
      <c r="W1892">
        <v>0.62487519999999996</v>
      </c>
      <c r="X1892">
        <v>0.41210649999999999</v>
      </c>
      <c r="Y1892">
        <v>0.70835590000000004</v>
      </c>
      <c r="Z1892">
        <v>0.14880299999999999</v>
      </c>
      <c r="AA1892">
        <v>0.91018100000000002</v>
      </c>
    </row>
    <row r="1893" spans="1:27" ht="14.25" customHeight="1" x14ac:dyDescent="0.2">
      <c r="A1893">
        <v>20160428</v>
      </c>
      <c r="B1893">
        <v>6774284</v>
      </c>
      <c r="C1893" s="2" t="str">
        <f t="shared" si="180"/>
        <v>2016</v>
      </c>
      <c r="D1893" s="2" t="str">
        <f t="shared" si="181"/>
        <v>04</v>
      </c>
      <c r="E1893" s="2" t="str">
        <f t="shared" si="182"/>
        <v>28</v>
      </c>
      <c r="F1893" s="2" t="str">
        <f t="shared" si="183"/>
        <v>28/04/2016</v>
      </c>
      <c r="G1893" s="2">
        <f t="shared" si="184"/>
        <v>720</v>
      </c>
      <c r="H1893" s="2">
        <f t="shared" si="179"/>
        <v>0</v>
      </c>
      <c r="I1893" t="s">
        <v>45</v>
      </c>
      <c r="J1893">
        <v>68.843000000000004</v>
      </c>
      <c r="K1893">
        <v>20.03</v>
      </c>
      <c r="L1893">
        <v>3.7</v>
      </c>
      <c r="M1893">
        <v>0.45085579999999997</v>
      </c>
      <c r="N1893">
        <v>0.40066289999999999</v>
      </c>
      <c r="O1893">
        <v>0.97393960000000002</v>
      </c>
      <c r="P1893">
        <v>0.41528199999999998</v>
      </c>
      <c r="Q1893">
        <v>2.0309778000000001</v>
      </c>
      <c r="S1893" t="s">
        <v>130</v>
      </c>
      <c r="T1893">
        <v>69.75</v>
      </c>
      <c r="U1893">
        <v>14.881</v>
      </c>
      <c r="V1893">
        <v>6.1</v>
      </c>
      <c r="W1893">
        <v>0.4934693</v>
      </c>
      <c r="X1893">
        <v>0.41583179999999997</v>
      </c>
      <c r="Y1893">
        <v>1.062816</v>
      </c>
      <c r="Z1893">
        <v>0.31697950000000003</v>
      </c>
      <c r="AA1893">
        <v>1.5825959000000001</v>
      </c>
    </row>
    <row r="1894" spans="1:27" ht="14.25" customHeight="1" x14ac:dyDescent="0.2">
      <c r="A1894">
        <v>20160505</v>
      </c>
      <c r="B1894">
        <v>6774284</v>
      </c>
      <c r="C1894" s="2" t="str">
        <f t="shared" si="180"/>
        <v>2016</v>
      </c>
      <c r="D1894" s="2" t="str">
        <f t="shared" si="181"/>
        <v>05</v>
      </c>
      <c r="E1894" s="2" t="str">
        <f t="shared" si="182"/>
        <v>05</v>
      </c>
      <c r="F1894" s="2" t="str">
        <f t="shared" si="183"/>
        <v>05/05/2016</v>
      </c>
      <c r="G1894" s="2">
        <f t="shared" si="184"/>
        <v>888</v>
      </c>
      <c r="H1894" s="2">
        <f t="shared" si="179"/>
        <v>0</v>
      </c>
      <c r="I1894" t="s">
        <v>75</v>
      </c>
      <c r="J1894">
        <v>64.784000000000006</v>
      </c>
      <c r="K1894">
        <v>13.432</v>
      </c>
      <c r="L1894">
        <v>1.4</v>
      </c>
      <c r="M1894">
        <v>0.63224689999999995</v>
      </c>
      <c r="N1894">
        <v>0.30369049999999997</v>
      </c>
      <c r="O1894">
        <v>0.55047650000000004</v>
      </c>
      <c r="P1894">
        <v>0.1190335</v>
      </c>
      <c r="Q1894">
        <v>0.73768730000000005</v>
      </c>
      <c r="S1894" t="s">
        <v>52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ht="14.25" customHeight="1" x14ac:dyDescent="0.2">
      <c r="A1895">
        <v>20160517</v>
      </c>
      <c r="B1895">
        <v>6774284</v>
      </c>
      <c r="C1895" s="2" t="str">
        <f t="shared" si="180"/>
        <v>2016</v>
      </c>
      <c r="D1895" s="2" t="str">
        <f t="shared" si="181"/>
        <v>05</v>
      </c>
      <c r="E1895" s="2" t="str">
        <f t="shared" si="182"/>
        <v>17</v>
      </c>
      <c r="F1895" s="2" t="str">
        <f t="shared" si="183"/>
        <v>17/05/2016</v>
      </c>
      <c r="G1895" s="2">
        <f t="shared" si="184"/>
        <v>1176</v>
      </c>
      <c r="H1895" s="2">
        <f t="shared" si="179"/>
        <v>0</v>
      </c>
      <c r="I1895" t="s">
        <v>666</v>
      </c>
      <c r="J1895">
        <v>66.108999999999995</v>
      </c>
      <c r="K1895">
        <v>17.181000000000001</v>
      </c>
      <c r="L1895">
        <v>1.1000000000000001</v>
      </c>
      <c r="M1895">
        <v>0.82459890000000002</v>
      </c>
      <c r="N1895">
        <v>0.1096227</v>
      </c>
      <c r="O1895">
        <v>0.1462717</v>
      </c>
      <c r="P1895">
        <v>0.16995499999999999</v>
      </c>
      <c r="Q1895">
        <v>0.36877219999999999</v>
      </c>
      <c r="S1895" t="s">
        <v>90</v>
      </c>
      <c r="T1895">
        <v>65.058000000000007</v>
      </c>
      <c r="U1895">
        <v>18.972000000000001</v>
      </c>
      <c r="V1895">
        <v>7.5</v>
      </c>
      <c r="W1895">
        <v>0.40121509999999999</v>
      </c>
      <c r="X1895">
        <v>0.4680339</v>
      </c>
      <c r="Y1895">
        <v>1.5518190999999999</v>
      </c>
      <c r="Z1895">
        <v>0.29825750000000001</v>
      </c>
      <c r="AA1895">
        <v>2.1918025999999999</v>
      </c>
    </row>
    <row r="1896" spans="1:27" ht="14.25" customHeight="1" x14ac:dyDescent="0.2">
      <c r="A1896">
        <v>20160521</v>
      </c>
      <c r="B1896">
        <v>6774284</v>
      </c>
      <c r="C1896" s="2" t="str">
        <f t="shared" si="180"/>
        <v>2016</v>
      </c>
      <c r="D1896" s="2" t="str">
        <f t="shared" si="181"/>
        <v>05</v>
      </c>
      <c r="E1896" s="2" t="str">
        <f t="shared" si="182"/>
        <v>21</v>
      </c>
      <c r="F1896" s="2" t="str">
        <f t="shared" si="183"/>
        <v>21/05/2016</v>
      </c>
      <c r="G1896" s="2">
        <f t="shared" si="184"/>
        <v>1272</v>
      </c>
      <c r="H1896" s="2">
        <f t="shared" si="179"/>
        <v>0</v>
      </c>
      <c r="I1896" t="s">
        <v>33</v>
      </c>
      <c r="J1896">
        <v>62.704000000000001</v>
      </c>
      <c r="K1896">
        <v>19.832000000000001</v>
      </c>
      <c r="L1896">
        <v>3.2</v>
      </c>
      <c r="M1896">
        <v>0.57456430000000003</v>
      </c>
      <c r="N1896">
        <v>0.38128529999999999</v>
      </c>
      <c r="O1896">
        <v>0.75425160000000002</v>
      </c>
      <c r="P1896">
        <v>0.25600119999999998</v>
      </c>
      <c r="Q1896">
        <v>1.1011145</v>
      </c>
      <c r="S1896" t="s">
        <v>403</v>
      </c>
      <c r="T1896">
        <v>63.125999999999998</v>
      </c>
      <c r="U1896">
        <v>17.853999999999999</v>
      </c>
      <c r="V1896">
        <v>5.6</v>
      </c>
      <c r="W1896">
        <v>0.48501300000000003</v>
      </c>
      <c r="X1896">
        <v>0.47017609999999999</v>
      </c>
      <c r="Y1896">
        <v>1.044065</v>
      </c>
      <c r="Z1896">
        <v>0.18003659999999999</v>
      </c>
      <c r="AA1896">
        <v>1.3544171</v>
      </c>
    </row>
    <row r="1897" spans="1:27" ht="14.25" customHeight="1" x14ac:dyDescent="0.2">
      <c r="A1897">
        <v>20160524</v>
      </c>
      <c r="B1897">
        <v>6774284</v>
      </c>
      <c r="C1897" s="2" t="str">
        <f t="shared" si="180"/>
        <v>2016</v>
      </c>
      <c r="D1897" s="2" t="str">
        <f t="shared" si="181"/>
        <v>05</v>
      </c>
      <c r="E1897" s="2" t="str">
        <f t="shared" si="182"/>
        <v>24</v>
      </c>
      <c r="F1897" s="2" t="str">
        <f t="shared" si="183"/>
        <v>24/05/2016</v>
      </c>
      <c r="G1897" s="2">
        <f t="shared" si="184"/>
        <v>1344</v>
      </c>
      <c r="H1897" s="2">
        <f t="shared" si="179"/>
        <v>0</v>
      </c>
      <c r="I1897" t="s">
        <v>125</v>
      </c>
      <c r="J1897">
        <v>78.989000000000004</v>
      </c>
      <c r="K1897">
        <v>20.385999999999999</v>
      </c>
      <c r="L1897">
        <v>4.5</v>
      </c>
      <c r="M1897">
        <v>0.26662150000000001</v>
      </c>
      <c r="N1897">
        <v>0.43647560000000002</v>
      </c>
      <c r="O1897">
        <v>2.6332917</v>
      </c>
      <c r="P1897">
        <v>0.423064</v>
      </c>
      <c r="Q1897">
        <v>3.2029991999999998</v>
      </c>
      <c r="S1897" t="s">
        <v>52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ht="14.25" customHeight="1" x14ac:dyDescent="0.2">
      <c r="A1898">
        <v>20160526</v>
      </c>
      <c r="B1898">
        <v>6774284</v>
      </c>
      <c r="C1898" s="2" t="str">
        <f t="shared" si="180"/>
        <v>2016</v>
      </c>
      <c r="D1898" s="2" t="str">
        <f t="shared" si="181"/>
        <v>05</v>
      </c>
      <c r="E1898" s="2" t="str">
        <f t="shared" si="182"/>
        <v>26</v>
      </c>
      <c r="F1898" s="2" t="str">
        <f t="shared" si="183"/>
        <v>26/05/2016</v>
      </c>
      <c r="G1898" s="2">
        <f t="shared" si="184"/>
        <v>1392</v>
      </c>
      <c r="H1898" s="2">
        <f t="shared" si="179"/>
        <v>0</v>
      </c>
      <c r="I1898" t="s">
        <v>33</v>
      </c>
      <c r="J1898">
        <v>59.024000000000001</v>
      </c>
      <c r="K1898">
        <v>19.433</v>
      </c>
      <c r="L1898">
        <v>1.8</v>
      </c>
      <c r="M1898">
        <v>0.89646760000000003</v>
      </c>
      <c r="N1898">
        <v>0.10266160000000001</v>
      </c>
      <c r="O1898">
        <v>0.14988580000000001</v>
      </c>
      <c r="P1898">
        <v>0.1031682</v>
      </c>
      <c r="Q1898">
        <v>0.22304299999999999</v>
      </c>
      <c r="S1898" t="s">
        <v>47</v>
      </c>
      <c r="T1898">
        <v>59.256999999999998</v>
      </c>
      <c r="U1898">
        <v>18.123000000000001</v>
      </c>
      <c r="V1898">
        <v>2.9</v>
      </c>
      <c r="W1898">
        <v>0.89527049999999997</v>
      </c>
      <c r="X1898">
        <v>8.9642200000000005E-2</v>
      </c>
      <c r="Y1898">
        <v>0.10459010000000001</v>
      </c>
      <c r="Z1898">
        <v>8.8103699999999993E-2</v>
      </c>
      <c r="AA1898">
        <v>0.21936220000000001</v>
      </c>
    </row>
    <row r="1899" spans="1:27" ht="14.25" customHeight="1" x14ac:dyDescent="0.2">
      <c r="A1899">
        <v>20160528</v>
      </c>
      <c r="B1899">
        <v>6774284</v>
      </c>
      <c r="C1899" s="2" t="str">
        <f t="shared" si="180"/>
        <v>2016</v>
      </c>
      <c r="D1899" s="2" t="str">
        <f t="shared" si="181"/>
        <v>05</v>
      </c>
      <c r="E1899" s="2" t="str">
        <f t="shared" si="182"/>
        <v>28</v>
      </c>
      <c r="F1899" s="2" t="str">
        <f t="shared" si="183"/>
        <v>28/05/2016</v>
      </c>
      <c r="G1899" s="2">
        <f t="shared" si="184"/>
        <v>1440</v>
      </c>
      <c r="H1899" s="2">
        <f t="shared" si="179"/>
        <v>0</v>
      </c>
      <c r="I1899" t="s">
        <v>666</v>
      </c>
      <c r="J1899">
        <v>58.023000000000003</v>
      </c>
      <c r="K1899">
        <v>17.885999999999999</v>
      </c>
      <c r="L1899">
        <v>6.9</v>
      </c>
      <c r="M1899">
        <v>0.45704709999999998</v>
      </c>
      <c r="N1899">
        <v>0.39449269999999997</v>
      </c>
      <c r="O1899">
        <v>1.1794477999999999</v>
      </c>
      <c r="P1899">
        <v>0.45327919999999999</v>
      </c>
      <c r="Q1899">
        <v>2.2700952999999999</v>
      </c>
      <c r="S1899" t="s">
        <v>488</v>
      </c>
      <c r="T1899">
        <v>62.805999999999997</v>
      </c>
      <c r="U1899">
        <v>17.149999999999999</v>
      </c>
      <c r="V1899">
        <v>2.9</v>
      </c>
      <c r="W1899">
        <v>0.53863649999999996</v>
      </c>
      <c r="X1899">
        <v>0.4124756</v>
      </c>
      <c r="Y1899">
        <v>1.0058781999999999</v>
      </c>
      <c r="Z1899">
        <v>0.1780957</v>
      </c>
      <c r="AA1899">
        <v>1.1117900999999999</v>
      </c>
    </row>
    <row r="1900" spans="1:27" ht="14.25" customHeight="1" x14ac:dyDescent="0.2">
      <c r="A1900">
        <v>20160531</v>
      </c>
      <c r="B1900">
        <v>6774284</v>
      </c>
      <c r="C1900" s="2" t="str">
        <f t="shared" si="180"/>
        <v>2016</v>
      </c>
      <c r="D1900" s="2" t="str">
        <f t="shared" si="181"/>
        <v>05</v>
      </c>
      <c r="E1900" s="2" t="str">
        <f t="shared" si="182"/>
        <v>31</v>
      </c>
      <c r="F1900" s="2" t="str">
        <f t="shared" si="183"/>
        <v>31/05/2016</v>
      </c>
      <c r="G1900" s="2">
        <f t="shared" si="184"/>
        <v>1512</v>
      </c>
      <c r="H1900" s="2">
        <f t="shared" si="179"/>
        <v>0</v>
      </c>
      <c r="I1900" t="s">
        <v>666</v>
      </c>
      <c r="J1900">
        <v>61.162999999999997</v>
      </c>
      <c r="K1900">
        <v>14.641999999999999</v>
      </c>
      <c r="L1900">
        <v>0.3</v>
      </c>
      <c r="M1900">
        <v>0.56022119999999997</v>
      </c>
      <c r="N1900">
        <v>0.35989179999999998</v>
      </c>
      <c r="O1900">
        <v>0.6686242</v>
      </c>
      <c r="P1900">
        <v>0.36353790000000002</v>
      </c>
      <c r="Q1900">
        <v>1.339817</v>
      </c>
      <c r="S1900" t="s">
        <v>443</v>
      </c>
      <c r="T1900">
        <v>68.593000000000004</v>
      </c>
      <c r="U1900">
        <v>16.739999999999998</v>
      </c>
      <c r="V1900">
        <v>2.2999999999999998</v>
      </c>
      <c r="W1900">
        <v>0.60523349999999998</v>
      </c>
      <c r="X1900">
        <v>0.32632129999999998</v>
      </c>
      <c r="Y1900">
        <v>0.70821000000000001</v>
      </c>
      <c r="Z1900">
        <v>0.14577850000000001</v>
      </c>
      <c r="AA1900">
        <v>0.987016</v>
      </c>
    </row>
    <row r="1901" spans="1:27" ht="14.25" customHeight="1" x14ac:dyDescent="0.2">
      <c r="A1901">
        <v>20160604</v>
      </c>
      <c r="B1901">
        <v>6774284</v>
      </c>
      <c r="C1901" s="2" t="str">
        <f t="shared" si="180"/>
        <v>2016</v>
      </c>
      <c r="D1901" s="2" t="str">
        <f t="shared" si="181"/>
        <v>06</v>
      </c>
      <c r="E1901" s="2" t="str">
        <f t="shared" si="182"/>
        <v>04</v>
      </c>
      <c r="F1901" s="2" t="str">
        <f t="shared" si="183"/>
        <v>04/06/2016</v>
      </c>
      <c r="G1901" s="2">
        <f t="shared" si="184"/>
        <v>1608</v>
      </c>
      <c r="H1901" s="2">
        <f t="shared" si="179"/>
        <v>0</v>
      </c>
      <c r="I1901" t="s">
        <v>77</v>
      </c>
      <c r="J1901">
        <v>61.03</v>
      </c>
      <c r="K1901">
        <v>14.849</v>
      </c>
      <c r="L1901">
        <v>0.5</v>
      </c>
      <c r="M1901">
        <v>0.77105049999999997</v>
      </c>
      <c r="N1901">
        <v>0.17679520000000001</v>
      </c>
      <c r="O1901">
        <v>0.24332690000000001</v>
      </c>
      <c r="P1901">
        <v>0.24259629999999999</v>
      </c>
      <c r="Q1901">
        <v>0.53347520000000004</v>
      </c>
      <c r="S1901" t="s">
        <v>107</v>
      </c>
      <c r="T1901">
        <v>60.222999999999999</v>
      </c>
      <c r="U1901">
        <v>15.896000000000001</v>
      </c>
      <c r="V1901">
        <v>7</v>
      </c>
      <c r="W1901">
        <v>0.4798984</v>
      </c>
      <c r="X1901">
        <v>0.34606979999999998</v>
      </c>
      <c r="Y1901">
        <v>0.8087358</v>
      </c>
      <c r="Z1901">
        <v>0.3787394</v>
      </c>
      <c r="AA1901">
        <v>1.650695</v>
      </c>
    </row>
    <row r="1902" spans="1:27" ht="14.25" customHeight="1" x14ac:dyDescent="0.2">
      <c r="A1902">
        <v>20160607</v>
      </c>
      <c r="B1902">
        <v>6774284</v>
      </c>
      <c r="C1902" s="2" t="str">
        <f t="shared" si="180"/>
        <v>2016</v>
      </c>
      <c r="D1902" s="2" t="str">
        <f t="shared" si="181"/>
        <v>06</v>
      </c>
      <c r="E1902" s="2" t="str">
        <f t="shared" si="182"/>
        <v>07</v>
      </c>
      <c r="F1902" s="2" t="str">
        <f t="shared" si="183"/>
        <v>07/06/2016</v>
      </c>
      <c r="G1902" s="2">
        <f t="shared" si="184"/>
        <v>1680</v>
      </c>
      <c r="H1902" s="2">
        <f t="shared" si="179"/>
        <v>0</v>
      </c>
      <c r="I1902" t="s">
        <v>33</v>
      </c>
      <c r="J1902">
        <v>62.307000000000002</v>
      </c>
      <c r="K1902">
        <v>15.324</v>
      </c>
      <c r="L1902">
        <v>0.4</v>
      </c>
      <c r="M1902">
        <v>0.68613659999999999</v>
      </c>
      <c r="N1902">
        <v>0.2416114</v>
      </c>
      <c r="O1902">
        <v>0.50353669999999995</v>
      </c>
      <c r="P1902">
        <v>0.10069939999999999</v>
      </c>
      <c r="Q1902">
        <v>0.64944599999999997</v>
      </c>
      <c r="S1902" t="s">
        <v>78</v>
      </c>
      <c r="T1902">
        <v>61.826000000000001</v>
      </c>
      <c r="U1902">
        <v>14.180999999999999</v>
      </c>
      <c r="V1902">
        <v>0</v>
      </c>
      <c r="W1902">
        <v>0.88957330000000001</v>
      </c>
      <c r="X1902">
        <v>8.8370900000000002E-2</v>
      </c>
      <c r="Y1902">
        <v>0.10397869999999999</v>
      </c>
      <c r="Z1902">
        <v>4.7799700000000001E-2</v>
      </c>
      <c r="AA1902">
        <v>0.14843139999999999</v>
      </c>
    </row>
    <row r="1903" spans="1:27" ht="14.25" customHeight="1" x14ac:dyDescent="0.2">
      <c r="A1903">
        <v>20160616</v>
      </c>
      <c r="B1903">
        <v>6774284</v>
      </c>
      <c r="C1903" s="2" t="str">
        <f t="shared" si="180"/>
        <v>2016</v>
      </c>
      <c r="D1903" s="2" t="str">
        <f t="shared" si="181"/>
        <v>06</v>
      </c>
      <c r="E1903" s="2" t="str">
        <f t="shared" si="182"/>
        <v>16</v>
      </c>
      <c r="F1903" s="2" t="str">
        <f t="shared" si="183"/>
        <v>16/06/2016</v>
      </c>
      <c r="G1903" s="2">
        <f t="shared" si="184"/>
        <v>1896</v>
      </c>
      <c r="H1903" s="2">
        <f t="shared" si="179"/>
        <v>0</v>
      </c>
      <c r="I1903" t="s">
        <v>757</v>
      </c>
      <c r="J1903">
        <v>61.487000000000002</v>
      </c>
      <c r="K1903">
        <v>16.231999999999999</v>
      </c>
      <c r="L1903">
        <v>0.5</v>
      </c>
      <c r="M1903">
        <v>0.75679750000000001</v>
      </c>
      <c r="N1903">
        <v>0.19424569999999999</v>
      </c>
      <c r="O1903">
        <v>0.28741369999999999</v>
      </c>
      <c r="P1903">
        <v>8.1404199999999996E-2</v>
      </c>
      <c r="Q1903">
        <v>0.42966100000000002</v>
      </c>
      <c r="S1903" t="s">
        <v>215</v>
      </c>
      <c r="T1903">
        <v>65.418000000000006</v>
      </c>
      <c r="U1903">
        <v>15.021000000000001</v>
      </c>
      <c r="V1903">
        <v>5.3</v>
      </c>
      <c r="W1903">
        <v>0.37508740000000002</v>
      </c>
      <c r="X1903">
        <v>0.41973519999999997</v>
      </c>
      <c r="Y1903">
        <v>1.0536932999999999</v>
      </c>
      <c r="Z1903">
        <v>0.3393408</v>
      </c>
      <c r="AA1903">
        <v>1.8381494</v>
      </c>
    </row>
    <row r="1904" spans="1:27" ht="14.25" customHeight="1" x14ac:dyDescent="0.2">
      <c r="A1904">
        <v>20160621</v>
      </c>
      <c r="B1904">
        <v>6774284</v>
      </c>
      <c r="C1904" s="2" t="str">
        <f t="shared" si="180"/>
        <v>2016</v>
      </c>
      <c r="D1904" s="2" t="str">
        <f t="shared" si="181"/>
        <v>06</v>
      </c>
      <c r="E1904" s="2" t="str">
        <f t="shared" si="182"/>
        <v>21</v>
      </c>
      <c r="F1904" s="2" t="str">
        <f t="shared" si="183"/>
        <v>21/06/2016</v>
      </c>
      <c r="G1904" s="2">
        <f t="shared" si="184"/>
        <v>2016</v>
      </c>
      <c r="H1904" s="2">
        <f t="shared" si="179"/>
        <v>0</v>
      </c>
      <c r="I1904" t="s">
        <v>33</v>
      </c>
      <c r="J1904">
        <v>60.365000000000002</v>
      </c>
      <c r="K1904">
        <v>15.738</v>
      </c>
      <c r="L1904">
        <v>0.6</v>
      </c>
      <c r="M1904">
        <v>0.48841400000000001</v>
      </c>
      <c r="N1904">
        <v>0.43814730000000002</v>
      </c>
      <c r="O1904">
        <v>0.95481499999999997</v>
      </c>
      <c r="P1904">
        <v>0.15698999999999999</v>
      </c>
      <c r="Q1904">
        <v>1.2670011000000001</v>
      </c>
      <c r="S1904" t="s">
        <v>358</v>
      </c>
      <c r="T1904">
        <v>60.4</v>
      </c>
      <c r="U1904">
        <v>16.196000000000002</v>
      </c>
      <c r="V1904">
        <v>0</v>
      </c>
      <c r="W1904">
        <v>0.57708060000000005</v>
      </c>
      <c r="X1904">
        <v>0.35813270000000003</v>
      </c>
      <c r="Y1904">
        <v>0.65362909999999996</v>
      </c>
      <c r="Z1904">
        <v>7.2128800000000007E-2</v>
      </c>
      <c r="AA1904">
        <v>0.74282689999999996</v>
      </c>
    </row>
    <row r="1905" spans="1:27" ht="14.25" customHeight="1" x14ac:dyDescent="0.2">
      <c r="A1905">
        <v>20160628</v>
      </c>
      <c r="B1905">
        <v>6774284</v>
      </c>
      <c r="C1905" s="2" t="str">
        <f t="shared" si="180"/>
        <v>2016</v>
      </c>
      <c r="D1905" s="2" t="str">
        <f t="shared" si="181"/>
        <v>06</v>
      </c>
      <c r="E1905" s="2" t="str">
        <f t="shared" si="182"/>
        <v>28</v>
      </c>
      <c r="F1905" s="2" t="str">
        <f t="shared" si="183"/>
        <v>28/06/2016</v>
      </c>
      <c r="G1905" s="2">
        <f t="shared" si="184"/>
        <v>2184</v>
      </c>
      <c r="H1905" s="2">
        <f t="shared" si="179"/>
        <v>0</v>
      </c>
      <c r="I1905" t="s">
        <v>35</v>
      </c>
      <c r="J1905">
        <v>57.994</v>
      </c>
      <c r="K1905">
        <v>15.988</v>
      </c>
      <c r="L1905">
        <v>3.2</v>
      </c>
      <c r="M1905">
        <v>0.70106939999999995</v>
      </c>
      <c r="N1905">
        <v>0.18220239999999999</v>
      </c>
      <c r="O1905">
        <v>0.28707769999999999</v>
      </c>
      <c r="P1905">
        <v>0.20673159999999999</v>
      </c>
      <c r="Q1905">
        <v>0.48033550000000003</v>
      </c>
      <c r="S1905" t="s">
        <v>52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ht="14.25" customHeight="1" x14ac:dyDescent="0.2">
      <c r="A1906">
        <v>20160702</v>
      </c>
      <c r="B1906">
        <v>6774284</v>
      </c>
      <c r="C1906" s="2" t="str">
        <f t="shared" si="180"/>
        <v>2016</v>
      </c>
      <c r="D1906" s="2" t="str">
        <f t="shared" si="181"/>
        <v>07</v>
      </c>
      <c r="E1906" s="2" t="str">
        <f t="shared" si="182"/>
        <v>02</v>
      </c>
      <c r="F1906" s="2" t="str">
        <f t="shared" si="183"/>
        <v>02/07/2016</v>
      </c>
      <c r="G1906" s="2">
        <f t="shared" si="184"/>
        <v>2280</v>
      </c>
      <c r="H1906" s="2">
        <f t="shared" si="179"/>
        <v>0</v>
      </c>
      <c r="I1906" t="s">
        <v>67</v>
      </c>
      <c r="J1906">
        <v>61.804000000000002</v>
      </c>
      <c r="K1906">
        <v>14.595000000000001</v>
      </c>
      <c r="L1906">
        <v>0.2</v>
      </c>
      <c r="M1906">
        <v>0.67148039999999998</v>
      </c>
      <c r="N1906">
        <v>0.32877289999999998</v>
      </c>
      <c r="O1906">
        <v>0.57866620000000002</v>
      </c>
      <c r="P1906">
        <v>0.2076508</v>
      </c>
      <c r="Q1906">
        <v>0.84019029999999995</v>
      </c>
      <c r="S1906" t="s">
        <v>233</v>
      </c>
      <c r="T1906">
        <v>60.822000000000003</v>
      </c>
      <c r="U1906">
        <v>16.181999999999999</v>
      </c>
      <c r="V1906">
        <v>2.5</v>
      </c>
      <c r="W1906">
        <v>0.59885719999999998</v>
      </c>
      <c r="X1906">
        <v>0.35793989999999998</v>
      </c>
      <c r="Y1906">
        <v>0.64384479999999999</v>
      </c>
      <c r="Z1906">
        <v>0.1592317</v>
      </c>
      <c r="AA1906">
        <v>0.95353659999999996</v>
      </c>
    </row>
    <row r="1907" spans="1:27" ht="14.25" customHeight="1" x14ac:dyDescent="0.2">
      <c r="A1907">
        <v>20160709</v>
      </c>
      <c r="B1907">
        <v>6774284</v>
      </c>
      <c r="C1907" s="2" t="str">
        <f t="shared" si="180"/>
        <v>2016</v>
      </c>
      <c r="D1907" s="2" t="str">
        <f t="shared" si="181"/>
        <v>07</v>
      </c>
      <c r="E1907" s="2" t="str">
        <f t="shared" si="182"/>
        <v>09</v>
      </c>
      <c r="F1907" s="2" t="str">
        <f t="shared" si="183"/>
        <v>09/07/2016</v>
      </c>
      <c r="G1907" s="2">
        <f t="shared" si="184"/>
        <v>2448</v>
      </c>
      <c r="H1907" s="2">
        <f t="shared" si="179"/>
        <v>0</v>
      </c>
      <c r="I1907" t="s">
        <v>33</v>
      </c>
      <c r="J1907">
        <v>63.997999999999998</v>
      </c>
      <c r="K1907">
        <v>15.752000000000001</v>
      </c>
      <c r="L1907">
        <v>2.2000000000000002</v>
      </c>
      <c r="M1907">
        <v>0.77016510000000005</v>
      </c>
      <c r="N1907">
        <v>0.2219082</v>
      </c>
      <c r="O1907">
        <v>0.38932430000000001</v>
      </c>
      <c r="P1907">
        <v>7.7669199999999994E-2</v>
      </c>
      <c r="Q1907">
        <v>0.42649769999999998</v>
      </c>
      <c r="S1907" t="s">
        <v>268</v>
      </c>
      <c r="T1907">
        <v>67.328999999999994</v>
      </c>
      <c r="U1907">
        <v>16.077000000000002</v>
      </c>
      <c r="V1907">
        <v>6.5</v>
      </c>
      <c r="W1907">
        <v>0.62993109999999997</v>
      </c>
      <c r="X1907">
        <v>0.2176845</v>
      </c>
      <c r="Y1907">
        <v>0.58041750000000003</v>
      </c>
      <c r="Z1907">
        <v>0.3804536</v>
      </c>
      <c r="AA1907">
        <v>1.4436514</v>
      </c>
    </row>
    <row r="1908" spans="1:27" ht="14.25" customHeight="1" x14ac:dyDescent="0.2">
      <c r="A1908">
        <v>20160712</v>
      </c>
      <c r="B1908">
        <v>6774284</v>
      </c>
      <c r="C1908" s="2" t="str">
        <f t="shared" si="180"/>
        <v>2016</v>
      </c>
      <c r="D1908" s="2" t="str">
        <f t="shared" si="181"/>
        <v>07</v>
      </c>
      <c r="E1908" s="2" t="str">
        <f t="shared" si="182"/>
        <v>12</v>
      </c>
      <c r="F1908" s="2" t="str">
        <f t="shared" si="183"/>
        <v>12/07/2016</v>
      </c>
      <c r="G1908" s="2">
        <f t="shared" si="184"/>
        <v>2520</v>
      </c>
      <c r="H1908" s="2">
        <f t="shared" si="179"/>
        <v>0</v>
      </c>
      <c r="I1908" t="s">
        <v>58</v>
      </c>
      <c r="J1908">
        <v>61.267000000000003</v>
      </c>
      <c r="K1908">
        <v>13.474</v>
      </c>
      <c r="L1908">
        <v>1.5</v>
      </c>
      <c r="M1908">
        <v>0.50696410000000003</v>
      </c>
      <c r="N1908">
        <v>0.30663000000000001</v>
      </c>
      <c r="O1908">
        <v>0.71991309999999997</v>
      </c>
      <c r="P1908">
        <v>0.38504480000000002</v>
      </c>
      <c r="Q1908">
        <v>1.2621131999999999</v>
      </c>
      <c r="S1908" t="s">
        <v>62</v>
      </c>
      <c r="T1908">
        <v>60.945999999999998</v>
      </c>
      <c r="U1908">
        <v>14.002000000000001</v>
      </c>
      <c r="V1908">
        <v>5.6</v>
      </c>
      <c r="W1908">
        <v>0.61832180000000003</v>
      </c>
      <c r="X1908">
        <v>0.37113940000000001</v>
      </c>
      <c r="Y1908">
        <v>0.63412869999999999</v>
      </c>
      <c r="Z1908">
        <v>0.18916259999999999</v>
      </c>
      <c r="AA1908">
        <v>0.96969629999999996</v>
      </c>
    </row>
    <row r="1909" spans="1:27" ht="14.25" customHeight="1" x14ac:dyDescent="0.2">
      <c r="A1909">
        <v>20160714</v>
      </c>
      <c r="B1909">
        <v>6774284</v>
      </c>
      <c r="C1909" s="2" t="str">
        <f t="shared" si="180"/>
        <v>2016</v>
      </c>
      <c r="D1909" s="2" t="str">
        <f t="shared" si="181"/>
        <v>07</v>
      </c>
      <c r="E1909" s="2" t="str">
        <f t="shared" si="182"/>
        <v>14</v>
      </c>
      <c r="F1909" s="2" t="str">
        <f t="shared" si="183"/>
        <v>14/07/2016</v>
      </c>
      <c r="G1909" s="2">
        <f t="shared" si="184"/>
        <v>2568</v>
      </c>
      <c r="H1909" s="2">
        <f t="shared" si="179"/>
        <v>0</v>
      </c>
      <c r="I1909" t="s">
        <v>54</v>
      </c>
      <c r="J1909">
        <v>64.638999999999996</v>
      </c>
      <c r="K1909">
        <v>16.623999999999999</v>
      </c>
      <c r="L1909">
        <v>2.7</v>
      </c>
      <c r="M1909">
        <v>0.53939329999999996</v>
      </c>
      <c r="N1909">
        <v>0.37519540000000001</v>
      </c>
      <c r="O1909">
        <v>0.82355900000000004</v>
      </c>
      <c r="P1909">
        <v>0.36262559999999999</v>
      </c>
      <c r="Q1909">
        <v>1.6313358</v>
      </c>
      <c r="S1909" t="s">
        <v>273</v>
      </c>
      <c r="T1909">
        <v>61.947000000000003</v>
      </c>
      <c r="U1909">
        <v>16.152000000000001</v>
      </c>
      <c r="V1909">
        <v>2.2000000000000002</v>
      </c>
      <c r="W1909">
        <v>0.6790699</v>
      </c>
      <c r="X1909">
        <v>0.21299709999999999</v>
      </c>
      <c r="Y1909">
        <v>0.49129070000000002</v>
      </c>
      <c r="Z1909">
        <v>0.42480560000000001</v>
      </c>
      <c r="AA1909">
        <v>1.1838006999999999</v>
      </c>
    </row>
    <row r="1910" spans="1:27" ht="14.25" customHeight="1" x14ac:dyDescent="0.2">
      <c r="A1910">
        <v>20160716</v>
      </c>
      <c r="B1910">
        <v>6774284</v>
      </c>
      <c r="C1910" s="2" t="str">
        <f t="shared" si="180"/>
        <v>2016</v>
      </c>
      <c r="D1910" s="2" t="str">
        <f t="shared" si="181"/>
        <v>07</v>
      </c>
      <c r="E1910" s="2" t="str">
        <f t="shared" si="182"/>
        <v>16</v>
      </c>
      <c r="F1910" s="2" t="str">
        <f t="shared" si="183"/>
        <v>16/07/2016</v>
      </c>
      <c r="G1910" s="2">
        <f t="shared" si="184"/>
        <v>2616</v>
      </c>
      <c r="H1910" s="2">
        <f t="shared" si="179"/>
        <v>0</v>
      </c>
      <c r="I1910" t="s">
        <v>758</v>
      </c>
      <c r="J1910">
        <v>58.786000000000001</v>
      </c>
      <c r="K1910">
        <v>14.37</v>
      </c>
      <c r="L1910">
        <v>0.9</v>
      </c>
      <c r="M1910">
        <v>0.75409559999999998</v>
      </c>
      <c r="N1910">
        <v>0.1931225</v>
      </c>
      <c r="O1910">
        <v>0.25414710000000001</v>
      </c>
      <c r="P1910">
        <v>0.11470900000000001</v>
      </c>
      <c r="Q1910">
        <v>0.40859479999999998</v>
      </c>
      <c r="S1910" t="s">
        <v>443</v>
      </c>
      <c r="T1910">
        <v>65.683999999999997</v>
      </c>
      <c r="U1910">
        <v>15.92</v>
      </c>
      <c r="V1910">
        <v>5</v>
      </c>
      <c r="W1910">
        <v>0.62121839999999995</v>
      </c>
      <c r="X1910">
        <v>0.33482699999999999</v>
      </c>
      <c r="Y1910">
        <v>0.64228370000000001</v>
      </c>
      <c r="Z1910">
        <v>0.2173937</v>
      </c>
      <c r="AA1910">
        <v>0.88468599999999997</v>
      </c>
    </row>
    <row r="1911" spans="1:27" ht="14.25" customHeight="1" x14ac:dyDescent="0.2">
      <c r="A1911">
        <v>20160719</v>
      </c>
      <c r="B1911">
        <v>6774284</v>
      </c>
      <c r="C1911" s="2" t="str">
        <f t="shared" si="180"/>
        <v>2016</v>
      </c>
      <c r="D1911" s="2" t="str">
        <f t="shared" si="181"/>
        <v>07</v>
      </c>
      <c r="E1911" s="2" t="str">
        <f t="shared" si="182"/>
        <v>19</v>
      </c>
      <c r="F1911" s="2" t="str">
        <f t="shared" si="183"/>
        <v>19/07/2016</v>
      </c>
      <c r="G1911" s="2">
        <f t="shared" si="184"/>
        <v>2688</v>
      </c>
      <c r="H1911" s="2">
        <f t="shared" si="179"/>
        <v>0</v>
      </c>
      <c r="I1911" t="s">
        <v>33</v>
      </c>
      <c r="J1911">
        <v>58.987000000000002</v>
      </c>
      <c r="K1911">
        <v>13.166</v>
      </c>
      <c r="L1911">
        <v>1.2</v>
      </c>
      <c r="M1911">
        <v>0.51041550000000002</v>
      </c>
      <c r="N1911">
        <v>0.35094439999999999</v>
      </c>
      <c r="O1911">
        <v>0.75388770000000005</v>
      </c>
      <c r="P1911">
        <v>0.1354979</v>
      </c>
      <c r="Q1911">
        <v>0.89167589999999997</v>
      </c>
      <c r="S1911" t="s">
        <v>95</v>
      </c>
      <c r="T1911">
        <v>58.636000000000003</v>
      </c>
      <c r="U1911">
        <v>12.776999999999999</v>
      </c>
      <c r="V1911">
        <v>5.4</v>
      </c>
      <c r="W1911">
        <v>0.4648737</v>
      </c>
      <c r="X1911">
        <v>0.30867129999999998</v>
      </c>
      <c r="Y1911">
        <v>0.93364919999999996</v>
      </c>
      <c r="Z1911">
        <v>0.51161069999999997</v>
      </c>
      <c r="AA1911">
        <v>2.4132378999999999</v>
      </c>
    </row>
    <row r="1912" spans="1:27" ht="14.25" customHeight="1" x14ac:dyDescent="0.2">
      <c r="A1912">
        <v>20160721</v>
      </c>
      <c r="B1912">
        <v>6774284</v>
      </c>
      <c r="C1912" s="2" t="str">
        <f t="shared" si="180"/>
        <v>2016</v>
      </c>
      <c r="D1912" s="2" t="str">
        <f t="shared" si="181"/>
        <v>07</v>
      </c>
      <c r="E1912" s="2" t="str">
        <f t="shared" si="182"/>
        <v>21</v>
      </c>
      <c r="F1912" s="2" t="str">
        <f t="shared" si="183"/>
        <v>21/07/2016</v>
      </c>
      <c r="G1912" s="2">
        <f t="shared" si="184"/>
        <v>2736</v>
      </c>
      <c r="H1912" s="2">
        <f t="shared" si="179"/>
        <v>0</v>
      </c>
      <c r="I1912" t="s">
        <v>33</v>
      </c>
      <c r="J1912">
        <v>58.265000000000001</v>
      </c>
      <c r="K1912">
        <v>13.579000000000001</v>
      </c>
      <c r="L1912">
        <v>0</v>
      </c>
      <c r="M1912">
        <v>0.65312219999999999</v>
      </c>
      <c r="N1912">
        <v>0.299655</v>
      </c>
      <c r="O1912">
        <v>0.50157629999999997</v>
      </c>
      <c r="P1912">
        <v>0.227294</v>
      </c>
      <c r="Q1912">
        <v>0.83661479999999999</v>
      </c>
      <c r="S1912" t="s">
        <v>78</v>
      </c>
      <c r="T1912">
        <v>58.17</v>
      </c>
      <c r="U1912">
        <v>14.177</v>
      </c>
      <c r="V1912">
        <v>1.4</v>
      </c>
      <c r="W1912">
        <v>0.53216929999999996</v>
      </c>
      <c r="X1912">
        <v>0.39479389999999998</v>
      </c>
      <c r="Y1912">
        <v>0.88605259999999997</v>
      </c>
      <c r="Z1912">
        <v>0.28829110000000002</v>
      </c>
      <c r="AA1912">
        <v>1.3640418999999999</v>
      </c>
    </row>
    <row r="1913" spans="1:27" ht="14.25" customHeight="1" x14ac:dyDescent="0.2">
      <c r="A1913">
        <v>20160723</v>
      </c>
      <c r="B1913">
        <v>6774284</v>
      </c>
      <c r="C1913" s="2" t="str">
        <f t="shared" si="180"/>
        <v>2016</v>
      </c>
      <c r="D1913" s="2" t="str">
        <f t="shared" si="181"/>
        <v>07</v>
      </c>
      <c r="E1913" s="2" t="str">
        <f t="shared" si="182"/>
        <v>23</v>
      </c>
      <c r="F1913" s="2" t="str">
        <f t="shared" si="183"/>
        <v>23/07/2016</v>
      </c>
      <c r="G1913" s="2">
        <f t="shared" si="184"/>
        <v>2784</v>
      </c>
      <c r="H1913" s="2">
        <f t="shared" si="179"/>
        <v>0</v>
      </c>
      <c r="I1913" t="s">
        <v>66</v>
      </c>
      <c r="J1913">
        <v>58.718000000000004</v>
      </c>
      <c r="K1913">
        <v>14.064</v>
      </c>
      <c r="L1913">
        <v>9.6</v>
      </c>
      <c r="M1913">
        <v>0.58339770000000002</v>
      </c>
      <c r="N1913">
        <v>0.3296558</v>
      </c>
      <c r="O1913">
        <v>0.60243429999999998</v>
      </c>
      <c r="P1913">
        <v>0.12648139999999999</v>
      </c>
      <c r="Q1913">
        <v>0.86017449999999995</v>
      </c>
      <c r="S1913" t="s">
        <v>319</v>
      </c>
      <c r="T1913">
        <v>59.84</v>
      </c>
      <c r="U1913">
        <v>15.445</v>
      </c>
      <c r="V1913">
        <v>2.9</v>
      </c>
      <c r="W1913">
        <v>0.68642369999999997</v>
      </c>
      <c r="X1913">
        <v>0.32285960000000002</v>
      </c>
      <c r="Y1913">
        <v>0.51972019999999997</v>
      </c>
      <c r="Z1913">
        <v>0.16742609999999999</v>
      </c>
      <c r="AA1913">
        <v>0.76311660000000003</v>
      </c>
    </row>
    <row r="1914" spans="1:27" ht="14.25" customHeight="1" x14ac:dyDescent="0.2">
      <c r="A1914">
        <v>20160726</v>
      </c>
      <c r="B1914">
        <v>6774284</v>
      </c>
      <c r="C1914" s="2" t="str">
        <f t="shared" si="180"/>
        <v>2016</v>
      </c>
      <c r="D1914" s="2" t="str">
        <f t="shared" si="181"/>
        <v>07</v>
      </c>
      <c r="E1914" s="2" t="str">
        <f t="shared" si="182"/>
        <v>26</v>
      </c>
      <c r="F1914" s="2" t="str">
        <f t="shared" si="183"/>
        <v>26/07/2016</v>
      </c>
      <c r="G1914" s="2">
        <f t="shared" si="184"/>
        <v>2856</v>
      </c>
      <c r="H1914" s="2">
        <f t="shared" si="179"/>
        <v>0</v>
      </c>
      <c r="I1914" t="s">
        <v>72</v>
      </c>
      <c r="J1914">
        <v>61.866</v>
      </c>
      <c r="K1914">
        <v>16.140999999999998</v>
      </c>
      <c r="L1914">
        <v>1.2</v>
      </c>
      <c r="M1914">
        <v>0.62120580000000003</v>
      </c>
      <c r="N1914">
        <v>0.29727520000000002</v>
      </c>
      <c r="O1914">
        <v>0.49402819999999997</v>
      </c>
      <c r="P1914">
        <v>0.1754819</v>
      </c>
      <c r="Q1914">
        <v>0.75504490000000002</v>
      </c>
      <c r="S1914" t="s">
        <v>154</v>
      </c>
      <c r="T1914">
        <v>61.719000000000001</v>
      </c>
      <c r="U1914">
        <v>15.920999999999999</v>
      </c>
      <c r="V1914">
        <v>1.8</v>
      </c>
      <c r="W1914">
        <v>0.70521129999999999</v>
      </c>
      <c r="X1914">
        <v>0.28914329999999999</v>
      </c>
      <c r="Y1914">
        <v>0.45727250000000003</v>
      </c>
      <c r="Z1914">
        <v>0.12561910000000001</v>
      </c>
      <c r="AA1914">
        <v>0.56287540000000003</v>
      </c>
    </row>
    <row r="1915" spans="1:27" ht="14.25" customHeight="1" x14ac:dyDescent="0.2">
      <c r="A1915">
        <v>20160728</v>
      </c>
      <c r="B1915">
        <v>6774284</v>
      </c>
      <c r="C1915" s="2" t="str">
        <f t="shared" si="180"/>
        <v>2016</v>
      </c>
      <c r="D1915" s="2" t="str">
        <f t="shared" si="181"/>
        <v>07</v>
      </c>
      <c r="E1915" s="2" t="str">
        <f t="shared" si="182"/>
        <v>28</v>
      </c>
      <c r="F1915" s="2" t="str">
        <f t="shared" si="183"/>
        <v>28/07/2016</v>
      </c>
      <c r="G1915" s="2">
        <f t="shared" si="184"/>
        <v>2904</v>
      </c>
      <c r="H1915" s="2">
        <f t="shared" si="179"/>
        <v>0</v>
      </c>
      <c r="I1915" t="s">
        <v>33</v>
      </c>
      <c r="J1915">
        <v>60.91</v>
      </c>
      <c r="K1915">
        <v>14.78</v>
      </c>
      <c r="L1915">
        <v>0</v>
      </c>
      <c r="M1915">
        <v>0.65844360000000002</v>
      </c>
      <c r="N1915">
        <v>0.29029519999999998</v>
      </c>
      <c r="O1915">
        <v>0.51517219999999997</v>
      </c>
      <c r="P1915">
        <v>6.9010199999999994E-2</v>
      </c>
      <c r="Q1915">
        <v>0.55190130000000004</v>
      </c>
      <c r="S1915" t="s">
        <v>57</v>
      </c>
      <c r="T1915">
        <v>60.616</v>
      </c>
      <c r="U1915">
        <v>14.651999999999999</v>
      </c>
      <c r="V1915">
        <v>2.7</v>
      </c>
      <c r="W1915">
        <v>0.54557089999999997</v>
      </c>
      <c r="X1915">
        <v>0.36855389999999999</v>
      </c>
      <c r="Y1915">
        <v>0.75781750000000003</v>
      </c>
      <c r="Z1915">
        <v>0.25701970000000002</v>
      </c>
      <c r="AA1915">
        <v>1.0639860000000001</v>
      </c>
    </row>
    <row r="1916" spans="1:27" ht="14.25" customHeight="1" x14ac:dyDescent="0.2">
      <c r="A1916">
        <v>20160802</v>
      </c>
      <c r="B1916">
        <v>6774284</v>
      </c>
      <c r="C1916" s="2" t="str">
        <f t="shared" si="180"/>
        <v>2016</v>
      </c>
      <c r="D1916" s="2" t="str">
        <f t="shared" si="181"/>
        <v>08</v>
      </c>
      <c r="E1916" s="2" t="str">
        <f t="shared" si="182"/>
        <v>02</v>
      </c>
      <c r="F1916" s="2" t="str">
        <f t="shared" si="183"/>
        <v>02/08/2016</v>
      </c>
      <c r="G1916" s="2">
        <f t="shared" si="184"/>
        <v>3024</v>
      </c>
      <c r="H1916" s="2">
        <f t="shared" si="179"/>
        <v>0</v>
      </c>
      <c r="I1916" t="s">
        <v>250</v>
      </c>
      <c r="J1916">
        <v>62.081000000000003</v>
      </c>
      <c r="K1916">
        <v>17.166</v>
      </c>
      <c r="L1916">
        <v>0.3</v>
      </c>
      <c r="M1916">
        <v>0.78794180000000003</v>
      </c>
      <c r="N1916">
        <v>0.18804760000000001</v>
      </c>
      <c r="O1916">
        <v>0.2471159</v>
      </c>
      <c r="P1916">
        <v>0.1134844</v>
      </c>
      <c r="Q1916">
        <v>0.46640409999999999</v>
      </c>
      <c r="S1916" t="s">
        <v>52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ht="14.25" customHeight="1" x14ac:dyDescent="0.2">
      <c r="A1917">
        <v>20160804</v>
      </c>
      <c r="B1917">
        <v>6774284</v>
      </c>
      <c r="C1917" s="2" t="str">
        <f t="shared" si="180"/>
        <v>2016</v>
      </c>
      <c r="D1917" s="2" t="str">
        <f t="shared" si="181"/>
        <v>08</v>
      </c>
      <c r="E1917" s="2" t="str">
        <f t="shared" si="182"/>
        <v>04</v>
      </c>
      <c r="F1917" s="2" t="str">
        <f t="shared" si="183"/>
        <v>04/08/2016</v>
      </c>
      <c r="G1917" s="2">
        <f t="shared" si="184"/>
        <v>3072</v>
      </c>
      <c r="H1917" s="2">
        <f t="shared" si="179"/>
        <v>0</v>
      </c>
      <c r="I1917" t="s">
        <v>33</v>
      </c>
      <c r="J1917">
        <v>62.381999999999998</v>
      </c>
      <c r="K1917">
        <v>14.815</v>
      </c>
      <c r="L1917">
        <v>2.2000000000000002</v>
      </c>
      <c r="M1917">
        <v>0.65276590000000001</v>
      </c>
      <c r="N1917">
        <v>0.1902035</v>
      </c>
      <c r="O1917">
        <v>0.31891580000000003</v>
      </c>
      <c r="P1917">
        <v>0.18081659999999999</v>
      </c>
      <c r="Q1917">
        <v>0.54793789999999998</v>
      </c>
      <c r="S1917" t="s">
        <v>57</v>
      </c>
      <c r="T1917">
        <v>62.011000000000003</v>
      </c>
      <c r="U1917">
        <v>14.502000000000001</v>
      </c>
      <c r="V1917">
        <v>3.5</v>
      </c>
      <c r="W1917">
        <v>0.68013539999999995</v>
      </c>
      <c r="X1917">
        <v>0.2466177</v>
      </c>
      <c r="Y1917">
        <v>0.496058</v>
      </c>
      <c r="Z1917">
        <v>0.14058899999999999</v>
      </c>
      <c r="AA1917">
        <v>0.64127730000000005</v>
      </c>
    </row>
    <row r="1918" spans="1:27" ht="14.25" customHeight="1" x14ac:dyDescent="0.2">
      <c r="A1918">
        <v>20160809</v>
      </c>
      <c r="B1918">
        <v>6774284</v>
      </c>
      <c r="C1918" s="2" t="str">
        <f t="shared" si="180"/>
        <v>2016</v>
      </c>
      <c r="D1918" s="2" t="str">
        <f t="shared" si="181"/>
        <v>08</v>
      </c>
      <c r="E1918" s="2" t="str">
        <f t="shared" si="182"/>
        <v>09</v>
      </c>
      <c r="F1918" s="2" t="str">
        <f t="shared" si="183"/>
        <v>09/08/2016</v>
      </c>
      <c r="G1918" s="2">
        <f t="shared" si="184"/>
        <v>3192</v>
      </c>
      <c r="H1918" s="2">
        <f t="shared" si="179"/>
        <v>0</v>
      </c>
      <c r="I1918" t="s">
        <v>33</v>
      </c>
      <c r="J1918">
        <v>64.147000000000006</v>
      </c>
      <c r="K1918">
        <v>15.404999999999999</v>
      </c>
      <c r="L1918">
        <v>1.1000000000000001</v>
      </c>
      <c r="M1918">
        <v>0.63097769999999997</v>
      </c>
      <c r="N1918">
        <v>0.31704379999999999</v>
      </c>
      <c r="O1918">
        <v>0.50708059999999999</v>
      </c>
      <c r="P1918">
        <v>0.23756679999999999</v>
      </c>
      <c r="Q1918">
        <v>0.87417619999999996</v>
      </c>
      <c r="S1918" t="s">
        <v>235</v>
      </c>
      <c r="T1918">
        <v>63.747</v>
      </c>
      <c r="U1918">
        <v>14.914999999999999</v>
      </c>
      <c r="V1918">
        <v>3.6</v>
      </c>
      <c r="W1918">
        <v>0.74844169999999999</v>
      </c>
      <c r="X1918">
        <v>0.29596359999999999</v>
      </c>
      <c r="Y1918">
        <v>0.4490691</v>
      </c>
      <c r="Z1918">
        <v>0.28583769999999997</v>
      </c>
      <c r="AA1918">
        <v>0.76940529999999996</v>
      </c>
    </row>
    <row r="1919" spans="1:27" ht="14.25" customHeight="1" x14ac:dyDescent="0.2">
      <c r="A1919">
        <v>20160811</v>
      </c>
      <c r="B1919">
        <v>6774284</v>
      </c>
      <c r="C1919" s="2" t="str">
        <f t="shared" si="180"/>
        <v>2016</v>
      </c>
      <c r="D1919" s="2" t="str">
        <f t="shared" si="181"/>
        <v>08</v>
      </c>
      <c r="E1919" s="2" t="str">
        <f t="shared" si="182"/>
        <v>11</v>
      </c>
      <c r="F1919" s="2" t="str">
        <f t="shared" si="183"/>
        <v>11/08/2016</v>
      </c>
      <c r="G1919" s="2">
        <f t="shared" si="184"/>
        <v>3240</v>
      </c>
      <c r="H1919" s="2">
        <f t="shared" si="179"/>
        <v>0</v>
      </c>
      <c r="I1919" t="s">
        <v>60</v>
      </c>
      <c r="J1919">
        <v>57.02</v>
      </c>
      <c r="K1919">
        <v>14.669</v>
      </c>
      <c r="L1919">
        <v>3.2</v>
      </c>
      <c r="M1919">
        <v>0.45034249999999998</v>
      </c>
      <c r="N1919">
        <v>0.34912409999999999</v>
      </c>
      <c r="O1919">
        <v>0.89450680000000005</v>
      </c>
      <c r="P1919">
        <v>0.54783009999999999</v>
      </c>
      <c r="Q1919">
        <v>2.2239342</v>
      </c>
      <c r="S1919" t="s">
        <v>52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ht="14.25" customHeight="1" x14ac:dyDescent="0.2">
      <c r="A1920">
        <v>20160813</v>
      </c>
      <c r="B1920">
        <v>6774284</v>
      </c>
      <c r="C1920" s="2" t="str">
        <f t="shared" si="180"/>
        <v>2016</v>
      </c>
      <c r="D1920" s="2" t="str">
        <f t="shared" si="181"/>
        <v>08</v>
      </c>
      <c r="E1920" s="2" t="str">
        <f t="shared" si="182"/>
        <v>13</v>
      </c>
      <c r="F1920" s="2" t="str">
        <f t="shared" si="183"/>
        <v>13/08/2016</v>
      </c>
      <c r="G1920" s="2">
        <f t="shared" si="184"/>
        <v>3288</v>
      </c>
      <c r="H1920" s="2">
        <f t="shared" si="179"/>
        <v>0</v>
      </c>
      <c r="I1920" t="s">
        <v>37</v>
      </c>
      <c r="J1920">
        <v>55.695</v>
      </c>
      <c r="K1920">
        <v>16.190000000000001</v>
      </c>
      <c r="L1920">
        <v>2.2000000000000002</v>
      </c>
      <c r="M1920">
        <v>0.54337950000000002</v>
      </c>
      <c r="N1920">
        <v>0.42369580000000001</v>
      </c>
      <c r="O1920">
        <v>1.0535412</v>
      </c>
      <c r="P1920">
        <v>0.34307919999999997</v>
      </c>
      <c r="Q1920">
        <v>1.6844277000000001</v>
      </c>
      <c r="S1920" t="s">
        <v>315</v>
      </c>
      <c r="T1920">
        <v>62.283999999999999</v>
      </c>
      <c r="U1920">
        <v>14.379</v>
      </c>
      <c r="V1920">
        <v>4.5</v>
      </c>
      <c r="W1920">
        <v>0.54132279999999999</v>
      </c>
      <c r="X1920">
        <v>0.39640140000000001</v>
      </c>
      <c r="Y1920">
        <v>0.89748079999999997</v>
      </c>
      <c r="Z1920">
        <v>0.2900336</v>
      </c>
      <c r="AA1920">
        <v>1.3189360999999999</v>
      </c>
    </row>
    <row r="1921" spans="1:27" ht="14.25" customHeight="1" x14ac:dyDescent="0.2">
      <c r="A1921">
        <v>20160816</v>
      </c>
      <c r="B1921">
        <v>6774284</v>
      </c>
      <c r="C1921" s="2" t="str">
        <f t="shared" si="180"/>
        <v>2016</v>
      </c>
      <c r="D1921" s="2" t="str">
        <f t="shared" si="181"/>
        <v>08</v>
      </c>
      <c r="E1921" s="2" t="str">
        <f t="shared" si="182"/>
        <v>16</v>
      </c>
      <c r="F1921" s="2" t="str">
        <f t="shared" si="183"/>
        <v>16/08/2016</v>
      </c>
      <c r="G1921" s="2">
        <f t="shared" si="184"/>
        <v>3360</v>
      </c>
      <c r="H1921" s="2">
        <f t="shared" si="179"/>
        <v>0</v>
      </c>
      <c r="I1921" t="s">
        <v>45</v>
      </c>
      <c r="J1921">
        <v>54.271000000000001</v>
      </c>
      <c r="K1921">
        <v>16.003</v>
      </c>
      <c r="L1921">
        <v>1.4</v>
      </c>
      <c r="M1921">
        <v>0.83092880000000002</v>
      </c>
      <c r="N1921">
        <v>0.1527799</v>
      </c>
      <c r="O1921">
        <v>0.19030079999999999</v>
      </c>
      <c r="P1921">
        <v>6.0129700000000001E-2</v>
      </c>
      <c r="Q1921">
        <v>0.26147429999999999</v>
      </c>
      <c r="S1921" t="s">
        <v>359</v>
      </c>
      <c r="T1921">
        <v>54.768999999999998</v>
      </c>
      <c r="U1921">
        <v>15.472</v>
      </c>
      <c r="V1921">
        <v>3.8</v>
      </c>
      <c r="W1921">
        <v>0.55595039999999996</v>
      </c>
      <c r="X1921">
        <v>0.31630390000000003</v>
      </c>
      <c r="Y1921">
        <v>0.6149616</v>
      </c>
      <c r="Z1921">
        <v>0.1922884</v>
      </c>
      <c r="AA1921">
        <v>1.0130517000000001</v>
      </c>
    </row>
    <row r="1922" spans="1:27" ht="14.25" customHeight="1" x14ac:dyDescent="0.2">
      <c r="A1922">
        <v>20160818</v>
      </c>
      <c r="B1922">
        <v>6774284</v>
      </c>
      <c r="C1922" s="2" t="str">
        <f t="shared" si="180"/>
        <v>2016</v>
      </c>
      <c r="D1922" s="2" t="str">
        <f t="shared" si="181"/>
        <v>08</v>
      </c>
      <c r="E1922" s="2" t="str">
        <f t="shared" si="182"/>
        <v>18</v>
      </c>
      <c r="F1922" s="2" t="str">
        <f t="shared" si="183"/>
        <v>18/08/2016</v>
      </c>
      <c r="G1922" s="2">
        <f t="shared" si="184"/>
        <v>3408</v>
      </c>
      <c r="H1922" s="2">
        <f t="shared" si="179"/>
        <v>0</v>
      </c>
      <c r="I1922" t="s">
        <v>67</v>
      </c>
      <c r="J1922">
        <v>52.154000000000003</v>
      </c>
      <c r="K1922">
        <v>16.059000000000001</v>
      </c>
      <c r="L1922">
        <v>2.7</v>
      </c>
      <c r="M1922">
        <v>0.64010049999999996</v>
      </c>
      <c r="N1922">
        <v>0.32648189999999999</v>
      </c>
      <c r="O1922">
        <v>0.53803630000000002</v>
      </c>
      <c r="P1922">
        <v>9.0848499999999999E-2</v>
      </c>
      <c r="Q1922">
        <v>0.55839289999999997</v>
      </c>
      <c r="S1922" t="s">
        <v>278</v>
      </c>
      <c r="T1922">
        <v>52.295999999999999</v>
      </c>
      <c r="U1922">
        <v>16.177</v>
      </c>
      <c r="V1922">
        <v>8.4</v>
      </c>
      <c r="W1922">
        <v>0.58249010000000001</v>
      </c>
      <c r="X1922">
        <v>0.35492180000000001</v>
      </c>
      <c r="Y1922">
        <v>0.65362149999999997</v>
      </c>
      <c r="Z1922">
        <v>0.21043919999999999</v>
      </c>
      <c r="AA1922">
        <v>0.97837410000000002</v>
      </c>
    </row>
    <row r="1923" spans="1:27" ht="14.25" customHeight="1" x14ac:dyDescent="0.2">
      <c r="A1923">
        <v>20160823</v>
      </c>
      <c r="B1923">
        <v>6774284</v>
      </c>
      <c r="C1923" s="2" t="str">
        <f t="shared" si="180"/>
        <v>2016</v>
      </c>
      <c r="D1923" s="2" t="str">
        <f t="shared" si="181"/>
        <v>08</v>
      </c>
      <c r="E1923" s="2" t="str">
        <f t="shared" si="182"/>
        <v>23</v>
      </c>
      <c r="F1923" s="2" t="str">
        <f t="shared" si="183"/>
        <v>23/08/2016</v>
      </c>
      <c r="G1923" s="2">
        <f t="shared" si="184"/>
        <v>3528</v>
      </c>
      <c r="H1923" s="2">
        <f t="shared" si="179"/>
        <v>0</v>
      </c>
      <c r="I1923" t="s">
        <v>125</v>
      </c>
      <c r="J1923">
        <v>53.811</v>
      </c>
      <c r="K1923">
        <v>13.782999999999999</v>
      </c>
      <c r="L1923">
        <v>3.1</v>
      </c>
      <c r="M1923">
        <v>0.72150749999999997</v>
      </c>
      <c r="N1923">
        <v>0.22531219999999999</v>
      </c>
      <c r="O1923">
        <v>0.38454080000000002</v>
      </c>
      <c r="P1923">
        <v>0.25427499999999997</v>
      </c>
      <c r="Q1923">
        <v>0.7560306</v>
      </c>
      <c r="S1923" t="s">
        <v>78</v>
      </c>
      <c r="T1923">
        <v>54.787999999999997</v>
      </c>
      <c r="U1923">
        <v>14.173</v>
      </c>
      <c r="V1923">
        <v>5.9</v>
      </c>
      <c r="W1923">
        <v>0.61938709999999997</v>
      </c>
      <c r="X1923">
        <v>0.24679870000000001</v>
      </c>
      <c r="Y1923">
        <v>0.42869800000000002</v>
      </c>
      <c r="Z1923">
        <v>0.4896527</v>
      </c>
      <c r="AA1923">
        <v>1.1475704</v>
      </c>
    </row>
    <row r="1924" spans="1:27" ht="14.25" customHeight="1" x14ac:dyDescent="0.2">
      <c r="A1924">
        <v>20160825</v>
      </c>
      <c r="B1924">
        <v>6774284</v>
      </c>
      <c r="C1924" s="2" t="str">
        <f t="shared" si="180"/>
        <v>2016</v>
      </c>
      <c r="D1924" s="2" t="str">
        <f t="shared" si="181"/>
        <v>08</v>
      </c>
      <c r="E1924" s="2" t="str">
        <f t="shared" si="182"/>
        <v>25</v>
      </c>
      <c r="F1924" s="2" t="str">
        <f t="shared" si="183"/>
        <v>25/08/2016</v>
      </c>
      <c r="G1924" s="2">
        <f t="shared" si="184"/>
        <v>3576</v>
      </c>
      <c r="H1924" s="2">
        <f t="shared" ref="H1924:H1987" si="185">IF((G1924=G1923),1,0)</f>
        <v>0</v>
      </c>
      <c r="I1924" t="s">
        <v>33</v>
      </c>
      <c r="J1924">
        <v>53.686999999999998</v>
      </c>
      <c r="K1924">
        <v>15.157999999999999</v>
      </c>
      <c r="L1924">
        <v>0</v>
      </c>
      <c r="M1924">
        <v>0.80930400000000002</v>
      </c>
      <c r="N1924">
        <v>0.17658309999999999</v>
      </c>
      <c r="O1924">
        <v>0.25563809999999998</v>
      </c>
      <c r="P1924">
        <v>4.3969300000000003E-2</v>
      </c>
      <c r="Q1924">
        <v>0.31327500000000003</v>
      </c>
      <c r="S1924" t="s">
        <v>57</v>
      </c>
      <c r="T1924">
        <v>53.009</v>
      </c>
      <c r="U1924">
        <v>15.349</v>
      </c>
      <c r="V1924">
        <v>0</v>
      </c>
      <c r="W1924">
        <v>0.65209269999999997</v>
      </c>
      <c r="X1924">
        <v>0.25795449999999998</v>
      </c>
      <c r="Y1924">
        <v>0.4714141</v>
      </c>
      <c r="Z1924">
        <v>7.4615000000000001E-2</v>
      </c>
      <c r="AA1924">
        <v>0.61974130000000005</v>
      </c>
    </row>
    <row r="1925" spans="1:27" ht="14.25" customHeight="1" x14ac:dyDescent="0.2">
      <c r="A1925">
        <v>20160328</v>
      </c>
      <c r="B1925">
        <v>6802365</v>
      </c>
      <c r="C1925" s="2" t="str">
        <f t="shared" si="180"/>
        <v>2016</v>
      </c>
      <c r="D1925" s="2" t="str">
        <f t="shared" si="181"/>
        <v>03</v>
      </c>
      <c r="E1925" s="2" t="str">
        <f t="shared" si="182"/>
        <v>28</v>
      </c>
      <c r="F1925" s="2" t="str">
        <f t="shared" si="183"/>
        <v>28/03/2016</v>
      </c>
      <c r="G1925" s="2">
        <f t="shared" si="184"/>
        <v>0</v>
      </c>
      <c r="H1925" s="2">
        <f t="shared" si="185"/>
        <v>0</v>
      </c>
      <c r="I1925" t="s">
        <v>33</v>
      </c>
      <c r="J1925">
        <v>69.018000000000001</v>
      </c>
      <c r="K1925">
        <v>11.792999999999999</v>
      </c>
      <c r="L1925">
        <v>0</v>
      </c>
      <c r="M1925">
        <v>0.40063090000000001</v>
      </c>
      <c r="N1925">
        <v>0.46595730000000002</v>
      </c>
      <c r="O1925">
        <v>1.2889765</v>
      </c>
      <c r="P1925">
        <v>0.26763910000000002</v>
      </c>
      <c r="Q1925">
        <v>1.9266445999999999</v>
      </c>
      <c r="S1925" t="s">
        <v>455</v>
      </c>
      <c r="T1925">
        <v>58.948999999999998</v>
      </c>
      <c r="U1925">
        <v>11.254</v>
      </c>
      <c r="V1925">
        <v>2.5</v>
      </c>
      <c r="W1925">
        <v>0.38595380000000001</v>
      </c>
      <c r="X1925">
        <v>0.45519569999999998</v>
      </c>
      <c r="Y1925">
        <v>1.1369345</v>
      </c>
      <c r="Z1925">
        <v>0.2095757</v>
      </c>
      <c r="AA1925">
        <v>1.8442726</v>
      </c>
    </row>
    <row r="1926" spans="1:27" ht="14.25" customHeight="1" x14ac:dyDescent="0.2">
      <c r="A1926">
        <v>20160330</v>
      </c>
      <c r="B1926">
        <v>6802365</v>
      </c>
      <c r="C1926" s="2" t="str">
        <f t="shared" si="180"/>
        <v>2016</v>
      </c>
      <c r="D1926" s="2" t="str">
        <f t="shared" si="181"/>
        <v>03</v>
      </c>
      <c r="E1926" s="2" t="str">
        <f t="shared" si="182"/>
        <v>30</v>
      </c>
      <c r="F1926" s="2" t="str">
        <f t="shared" si="183"/>
        <v>30/03/2016</v>
      </c>
      <c r="G1926" s="2">
        <f t="shared" si="184"/>
        <v>48</v>
      </c>
      <c r="H1926" s="2">
        <f t="shared" si="185"/>
        <v>0</v>
      </c>
      <c r="I1926" t="s">
        <v>33</v>
      </c>
      <c r="J1926">
        <v>75.363</v>
      </c>
      <c r="K1926">
        <v>14.583</v>
      </c>
      <c r="L1926">
        <v>0.9</v>
      </c>
      <c r="M1926">
        <v>0.46965109999999999</v>
      </c>
      <c r="N1926">
        <v>0.44397389999999998</v>
      </c>
      <c r="O1926">
        <v>0.99223600000000001</v>
      </c>
      <c r="P1926">
        <v>0.29559800000000003</v>
      </c>
      <c r="Q1926">
        <v>1.6031029000000001</v>
      </c>
      <c r="S1926" t="s">
        <v>417</v>
      </c>
      <c r="T1926">
        <v>62.671999999999997</v>
      </c>
      <c r="U1926">
        <v>9.8249999999999993</v>
      </c>
      <c r="V1926">
        <v>3.8</v>
      </c>
      <c r="W1926">
        <v>0.46728130000000001</v>
      </c>
      <c r="X1926">
        <v>0.49144149999999998</v>
      </c>
      <c r="Y1926">
        <v>1.2032057</v>
      </c>
      <c r="Z1926">
        <v>0.1736432</v>
      </c>
      <c r="AA1926">
        <v>1.6020504</v>
      </c>
    </row>
    <row r="1927" spans="1:27" ht="14.25" customHeight="1" x14ac:dyDescent="0.2">
      <c r="A1927">
        <v>20160401</v>
      </c>
      <c r="B1927">
        <v>6802365</v>
      </c>
      <c r="C1927" s="2" t="str">
        <f t="shared" si="180"/>
        <v>2016</v>
      </c>
      <c r="D1927" s="2" t="str">
        <f t="shared" si="181"/>
        <v>04</v>
      </c>
      <c r="E1927" s="2" t="str">
        <f t="shared" si="182"/>
        <v>01</v>
      </c>
      <c r="F1927" s="2" t="str">
        <f t="shared" si="183"/>
        <v>01/04/2016</v>
      </c>
      <c r="G1927" s="2">
        <f t="shared" si="184"/>
        <v>96</v>
      </c>
      <c r="H1927" s="2">
        <f t="shared" si="185"/>
        <v>0</v>
      </c>
      <c r="I1927" t="s">
        <v>264</v>
      </c>
      <c r="J1927">
        <v>66.084999999999994</v>
      </c>
      <c r="K1927">
        <v>14.250999999999999</v>
      </c>
      <c r="L1927">
        <v>0.2</v>
      </c>
      <c r="M1927">
        <v>0.41516589999999998</v>
      </c>
      <c r="N1927">
        <v>0.43010520000000002</v>
      </c>
      <c r="O1927">
        <v>1.0459816</v>
      </c>
      <c r="P1927">
        <v>0.22203439999999999</v>
      </c>
      <c r="Q1927">
        <v>1.3930811000000001</v>
      </c>
      <c r="S1927" t="s">
        <v>44</v>
      </c>
      <c r="T1927">
        <v>61.347999999999999</v>
      </c>
      <c r="U1927">
        <v>8.6679999999999993</v>
      </c>
      <c r="V1927">
        <v>3.2</v>
      </c>
      <c r="W1927">
        <v>0.41849999999999998</v>
      </c>
      <c r="X1927">
        <v>0.52180499999999996</v>
      </c>
      <c r="Y1927">
        <v>1.2730385</v>
      </c>
      <c r="Z1927">
        <v>0.1542143</v>
      </c>
      <c r="AA1927">
        <v>1.5922824</v>
      </c>
    </row>
    <row r="1928" spans="1:27" ht="14.25" customHeight="1" x14ac:dyDescent="0.2">
      <c r="A1928">
        <v>20160404</v>
      </c>
      <c r="B1928">
        <v>6802365</v>
      </c>
      <c r="C1928" s="2" t="str">
        <f t="shared" ref="C1928:C1991" si="186">LEFT(A1928,4)</f>
        <v>2016</v>
      </c>
      <c r="D1928" s="2" t="str">
        <f t="shared" ref="D1928:D1991" si="187">MID(A1928,5,2)</f>
        <v>04</v>
      </c>
      <c r="E1928" s="2" t="str">
        <f t="shared" ref="E1928:E1991" si="188">RIGHT(A1928,2)</f>
        <v>04</v>
      </c>
      <c r="F1928" s="2" t="str">
        <f t="shared" ref="F1928:F1991" si="189">E1928&amp;"/"&amp;D1928&amp;"/"&amp;C1928</f>
        <v>04/04/2016</v>
      </c>
      <c r="G1928" s="2">
        <f t="shared" ref="G1928:G1991" si="190">IF((B1928=B1927),G1927+(F1928-F1927)*24,0)</f>
        <v>168</v>
      </c>
      <c r="H1928" s="2">
        <f t="shared" si="185"/>
        <v>0</v>
      </c>
      <c r="I1928" t="s">
        <v>45</v>
      </c>
      <c r="J1928">
        <v>72.319000000000003</v>
      </c>
      <c r="K1928">
        <v>15.622</v>
      </c>
      <c r="L1928">
        <v>0.3</v>
      </c>
      <c r="M1928">
        <v>0.56280609999999998</v>
      </c>
      <c r="N1928">
        <v>0.31851220000000002</v>
      </c>
      <c r="O1928">
        <v>0.61247229999999997</v>
      </c>
      <c r="P1928">
        <v>0.1689727</v>
      </c>
      <c r="Q1928">
        <v>0.86847370000000002</v>
      </c>
      <c r="S1928" t="s">
        <v>333</v>
      </c>
      <c r="T1928">
        <v>76.596000000000004</v>
      </c>
      <c r="U1928">
        <v>11.45</v>
      </c>
      <c r="V1928">
        <v>7.4</v>
      </c>
      <c r="W1928">
        <v>0.15409249999999999</v>
      </c>
      <c r="X1928">
        <v>0.40983829999999999</v>
      </c>
      <c r="Y1928">
        <v>2.7096382999999999</v>
      </c>
      <c r="Z1928">
        <v>0.61097170000000001</v>
      </c>
      <c r="AA1928">
        <v>5.8602610999999998</v>
      </c>
    </row>
    <row r="1929" spans="1:27" ht="14.25" customHeight="1" x14ac:dyDescent="0.2">
      <c r="A1929">
        <v>20160406</v>
      </c>
      <c r="B1929">
        <v>6802365</v>
      </c>
      <c r="C1929" s="2" t="str">
        <f t="shared" si="186"/>
        <v>2016</v>
      </c>
      <c r="D1929" s="2" t="str">
        <f t="shared" si="187"/>
        <v>04</v>
      </c>
      <c r="E1929" s="2" t="str">
        <f t="shared" si="188"/>
        <v>06</v>
      </c>
      <c r="F1929" s="2" t="str">
        <f t="shared" si="189"/>
        <v>06/04/2016</v>
      </c>
      <c r="G1929" s="2">
        <f t="shared" si="190"/>
        <v>216</v>
      </c>
      <c r="H1929" s="2">
        <f t="shared" si="185"/>
        <v>0</v>
      </c>
      <c r="I1929" t="s">
        <v>33</v>
      </c>
      <c r="J1929">
        <v>78.096999999999994</v>
      </c>
      <c r="K1929">
        <v>14.48</v>
      </c>
      <c r="L1929">
        <v>1</v>
      </c>
      <c r="M1929">
        <v>0.56587889999999996</v>
      </c>
      <c r="N1929">
        <v>0.36870259999999999</v>
      </c>
      <c r="O1929">
        <v>0.70209960000000005</v>
      </c>
      <c r="P1929">
        <v>0.15045420000000001</v>
      </c>
      <c r="Q1929">
        <v>0.91683230000000004</v>
      </c>
      <c r="S1929" t="s">
        <v>299</v>
      </c>
      <c r="T1929">
        <v>72.370999999999995</v>
      </c>
      <c r="U1929">
        <v>12.832000000000001</v>
      </c>
      <c r="V1929">
        <v>2.2999999999999998</v>
      </c>
      <c r="W1929">
        <v>0.5387035</v>
      </c>
      <c r="X1929">
        <v>0.39559889999999998</v>
      </c>
      <c r="Y1929">
        <v>0.77465539999999999</v>
      </c>
      <c r="Z1929">
        <v>0.20101440000000001</v>
      </c>
      <c r="AA1929">
        <v>1.1663558999999999</v>
      </c>
    </row>
    <row r="1930" spans="1:27" ht="14.25" customHeight="1" x14ac:dyDescent="0.2">
      <c r="A1930">
        <v>20160411</v>
      </c>
      <c r="B1930">
        <v>6802365</v>
      </c>
      <c r="C1930" s="2" t="str">
        <f t="shared" si="186"/>
        <v>2016</v>
      </c>
      <c r="D1930" s="2" t="str">
        <f t="shared" si="187"/>
        <v>04</v>
      </c>
      <c r="E1930" s="2" t="str">
        <f t="shared" si="188"/>
        <v>11</v>
      </c>
      <c r="F1930" s="2" t="str">
        <f t="shared" si="189"/>
        <v>11/04/2016</v>
      </c>
      <c r="G1930" s="2">
        <f t="shared" si="190"/>
        <v>336</v>
      </c>
      <c r="H1930" s="2">
        <f t="shared" si="185"/>
        <v>0</v>
      </c>
      <c r="I1930" t="s">
        <v>54</v>
      </c>
      <c r="J1930">
        <v>70.058999999999997</v>
      </c>
      <c r="K1930">
        <v>14.08</v>
      </c>
      <c r="L1930">
        <v>0</v>
      </c>
      <c r="M1930">
        <v>0.56501639999999997</v>
      </c>
      <c r="N1930">
        <v>0.20053579999999999</v>
      </c>
      <c r="O1930">
        <v>0.37227260000000001</v>
      </c>
      <c r="P1930">
        <v>0.50099070000000001</v>
      </c>
      <c r="Q1930">
        <v>1.2463385</v>
      </c>
      <c r="S1930" t="s">
        <v>434</v>
      </c>
      <c r="T1930">
        <v>63.03</v>
      </c>
      <c r="U1930">
        <v>12.925000000000001</v>
      </c>
      <c r="V1930">
        <v>3.9</v>
      </c>
      <c r="W1930">
        <v>0.33677820000000003</v>
      </c>
      <c r="X1930">
        <v>0.44948359999999998</v>
      </c>
      <c r="Y1930">
        <v>1.3522529999999999</v>
      </c>
      <c r="Z1930">
        <v>0.25458940000000002</v>
      </c>
      <c r="AA1930">
        <v>2.1421942</v>
      </c>
    </row>
    <row r="1931" spans="1:27" ht="14.25" customHeight="1" x14ac:dyDescent="0.2">
      <c r="A1931">
        <v>20160413</v>
      </c>
      <c r="B1931">
        <v>6802365</v>
      </c>
      <c r="C1931" s="2" t="str">
        <f t="shared" si="186"/>
        <v>2016</v>
      </c>
      <c r="D1931" s="2" t="str">
        <f t="shared" si="187"/>
        <v>04</v>
      </c>
      <c r="E1931" s="2" t="str">
        <f t="shared" si="188"/>
        <v>13</v>
      </c>
      <c r="F1931" s="2" t="str">
        <f t="shared" si="189"/>
        <v>13/04/2016</v>
      </c>
      <c r="G1931" s="2">
        <f t="shared" si="190"/>
        <v>384</v>
      </c>
      <c r="H1931" s="2">
        <f t="shared" si="185"/>
        <v>0</v>
      </c>
      <c r="I1931" t="s">
        <v>33</v>
      </c>
      <c r="J1931">
        <v>66.930000000000007</v>
      </c>
      <c r="K1931">
        <v>14.45</v>
      </c>
      <c r="L1931">
        <v>0</v>
      </c>
      <c r="M1931">
        <v>0.48675049999999997</v>
      </c>
      <c r="N1931">
        <v>0.29324610000000001</v>
      </c>
      <c r="O1931">
        <v>0.65391120000000003</v>
      </c>
      <c r="P1931">
        <v>0.43208200000000002</v>
      </c>
      <c r="Q1931">
        <v>1.5065807</v>
      </c>
      <c r="S1931" t="s">
        <v>629</v>
      </c>
      <c r="T1931">
        <v>63.237000000000002</v>
      </c>
      <c r="U1931">
        <v>8.9540000000000006</v>
      </c>
      <c r="V1931">
        <v>4.3</v>
      </c>
      <c r="W1931">
        <v>0.50272600000000001</v>
      </c>
      <c r="X1931">
        <v>0.37098759999999997</v>
      </c>
      <c r="Y1931">
        <v>0.75846000000000002</v>
      </c>
      <c r="Z1931">
        <v>0.2043248</v>
      </c>
      <c r="AA1931">
        <v>1.0911156</v>
      </c>
    </row>
    <row r="1932" spans="1:27" ht="14.25" customHeight="1" x14ac:dyDescent="0.2">
      <c r="A1932">
        <v>20160415</v>
      </c>
      <c r="B1932">
        <v>6802365</v>
      </c>
      <c r="C1932" s="2" t="str">
        <f t="shared" si="186"/>
        <v>2016</v>
      </c>
      <c r="D1932" s="2" t="str">
        <f t="shared" si="187"/>
        <v>04</v>
      </c>
      <c r="E1932" s="2" t="str">
        <f t="shared" si="188"/>
        <v>15</v>
      </c>
      <c r="F1932" s="2" t="str">
        <f t="shared" si="189"/>
        <v>15/04/2016</v>
      </c>
      <c r="G1932" s="2">
        <f t="shared" si="190"/>
        <v>432</v>
      </c>
      <c r="H1932" s="2">
        <f t="shared" si="185"/>
        <v>0</v>
      </c>
      <c r="I1932" t="s">
        <v>33</v>
      </c>
      <c r="J1932">
        <v>65.397000000000006</v>
      </c>
      <c r="K1932">
        <v>13.412000000000001</v>
      </c>
      <c r="L1932">
        <v>0.4</v>
      </c>
      <c r="M1932">
        <v>0.61385420000000002</v>
      </c>
      <c r="N1932">
        <v>0.1667265</v>
      </c>
      <c r="O1932">
        <v>0.2860626</v>
      </c>
      <c r="P1932">
        <v>0.44699990000000001</v>
      </c>
      <c r="Q1932">
        <v>1.0597677999999999</v>
      </c>
      <c r="S1932" t="s">
        <v>480</v>
      </c>
      <c r="T1932">
        <v>53.957999999999998</v>
      </c>
      <c r="U1932">
        <v>12.529</v>
      </c>
      <c r="V1932">
        <v>2.8</v>
      </c>
      <c r="W1932">
        <v>0.4787344</v>
      </c>
      <c r="X1932">
        <v>0.31400810000000001</v>
      </c>
      <c r="Y1932">
        <v>0.77595069999999999</v>
      </c>
      <c r="Z1932">
        <v>0.28616180000000002</v>
      </c>
      <c r="AA1932">
        <v>1.3943322</v>
      </c>
    </row>
    <row r="1933" spans="1:27" ht="14.25" customHeight="1" x14ac:dyDescent="0.2">
      <c r="A1933">
        <v>20160418</v>
      </c>
      <c r="B1933">
        <v>6802365</v>
      </c>
      <c r="C1933" s="2" t="str">
        <f t="shared" si="186"/>
        <v>2016</v>
      </c>
      <c r="D1933" s="2" t="str">
        <f t="shared" si="187"/>
        <v>04</v>
      </c>
      <c r="E1933" s="2" t="str">
        <f t="shared" si="188"/>
        <v>18</v>
      </c>
      <c r="F1933" s="2" t="str">
        <f t="shared" si="189"/>
        <v>18/04/2016</v>
      </c>
      <c r="G1933" s="2">
        <f t="shared" si="190"/>
        <v>504</v>
      </c>
      <c r="H1933" s="2">
        <f t="shared" si="185"/>
        <v>0</v>
      </c>
      <c r="I1933" t="s">
        <v>33</v>
      </c>
      <c r="J1933">
        <v>69.953000000000003</v>
      </c>
      <c r="K1933">
        <v>13.641</v>
      </c>
      <c r="L1933">
        <v>0</v>
      </c>
      <c r="M1933">
        <v>0.45225530000000003</v>
      </c>
      <c r="N1933">
        <v>0.28506700000000001</v>
      </c>
      <c r="O1933">
        <v>0.91781650000000004</v>
      </c>
      <c r="P1933">
        <v>0.4164969</v>
      </c>
      <c r="Q1933">
        <v>1.9381600000000001</v>
      </c>
      <c r="S1933" t="s">
        <v>459</v>
      </c>
      <c r="T1933">
        <v>61.027000000000001</v>
      </c>
      <c r="U1933">
        <v>11.254</v>
      </c>
      <c r="V1933">
        <v>1.3</v>
      </c>
      <c r="W1933">
        <v>0.40085979999999999</v>
      </c>
      <c r="X1933">
        <v>0.4583293</v>
      </c>
      <c r="Y1933">
        <v>1.1977675000000001</v>
      </c>
      <c r="Z1933">
        <v>0.1477308</v>
      </c>
      <c r="AA1933">
        <v>1.5470736</v>
      </c>
    </row>
    <row r="1934" spans="1:27" ht="14.25" customHeight="1" x14ac:dyDescent="0.2">
      <c r="A1934">
        <v>20160425</v>
      </c>
      <c r="B1934">
        <v>6802365</v>
      </c>
      <c r="C1934" s="2" t="str">
        <f t="shared" si="186"/>
        <v>2016</v>
      </c>
      <c r="D1934" s="2" t="str">
        <f t="shared" si="187"/>
        <v>04</v>
      </c>
      <c r="E1934" s="2" t="str">
        <f t="shared" si="188"/>
        <v>25</v>
      </c>
      <c r="F1934" s="2" t="str">
        <f t="shared" si="189"/>
        <v>25/04/2016</v>
      </c>
      <c r="G1934" s="2">
        <f t="shared" si="190"/>
        <v>672</v>
      </c>
      <c r="H1934" s="2">
        <f t="shared" si="185"/>
        <v>0</v>
      </c>
      <c r="I1934" t="s">
        <v>33</v>
      </c>
      <c r="J1934">
        <v>67.92</v>
      </c>
      <c r="K1934">
        <v>15.928000000000001</v>
      </c>
      <c r="L1934">
        <v>0.2</v>
      </c>
      <c r="M1934">
        <v>0.46260630000000003</v>
      </c>
      <c r="N1934">
        <v>0.25800070000000003</v>
      </c>
      <c r="O1934">
        <v>0.56427749999999999</v>
      </c>
      <c r="P1934">
        <v>0.46087129999999998</v>
      </c>
      <c r="Q1934">
        <v>1.5174422999999999</v>
      </c>
      <c r="S1934" t="s">
        <v>290</v>
      </c>
      <c r="T1934">
        <v>46.728000000000002</v>
      </c>
      <c r="U1934">
        <v>12.246</v>
      </c>
      <c r="V1934">
        <v>7.5</v>
      </c>
      <c r="W1934">
        <v>0.40123940000000002</v>
      </c>
      <c r="X1934">
        <v>0.43821290000000002</v>
      </c>
      <c r="Y1934">
        <v>1.0732451000000001</v>
      </c>
      <c r="Z1934">
        <v>0.25396000000000002</v>
      </c>
      <c r="AA1934">
        <v>1.7666164</v>
      </c>
    </row>
    <row r="1935" spans="1:27" ht="14.25" customHeight="1" x14ac:dyDescent="0.2">
      <c r="A1935">
        <v>20160427</v>
      </c>
      <c r="B1935">
        <v>6802365</v>
      </c>
      <c r="C1935" s="2" t="str">
        <f t="shared" si="186"/>
        <v>2016</v>
      </c>
      <c r="D1935" s="2" t="str">
        <f t="shared" si="187"/>
        <v>04</v>
      </c>
      <c r="E1935" s="2" t="str">
        <f t="shared" si="188"/>
        <v>27</v>
      </c>
      <c r="F1935" s="2" t="str">
        <f t="shared" si="189"/>
        <v>27/04/2016</v>
      </c>
      <c r="G1935" s="2">
        <f t="shared" si="190"/>
        <v>720</v>
      </c>
      <c r="H1935" s="2">
        <f t="shared" si="185"/>
        <v>0</v>
      </c>
      <c r="I1935" t="s">
        <v>33</v>
      </c>
      <c r="J1935">
        <v>58.823</v>
      </c>
      <c r="K1935">
        <v>14.621</v>
      </c>
      <c r="L1935">
        <v>2.2000000000000002</v>
      </c>
      <c r="M1935">
        <v>0.37569849999999999</v>
      </c>
      <c r="N1935">
        <v>0.31259179999999998</v>
      </c>
      <c r="O1935">
        <v>0.96353469999999997</v>
      </c>
      <c r="P1935">
        <v>0.51741239999999999</v>
      </c>
      <c r="Q1935">
        <v>2.3379207000000002</v>
      </c>
      <c r="S1935" t="s">
        <v>252</v>
      </c>
      <c r="T1935">
        <v>50.17</v>
      </c>
      <c r="U1935">
        <v>11.72</v>
      </c>
      <c r="V1935">
        <v>9.6999999999999993</v>
      </c>
      <c r="W1935">
        <v>0.39261990000000002</v>
      </c>
      <c r="X1935">
        <v>0.3531319</v>
      </c>
      <c r="Y1935">
        <v>0.87320759999999997</v>
      </c>
      <c r="Z1935">
        <v>0.42978440000000001</v>
      </c>
      <c r="AA1935">
        <v>2.0388871000000002</v>
      </c>
    </row>
    <row r="1936" spans="1:27" ht="14.25" customHeight="1" x14ac:dyDescent="0.2">
      <c r="A1936">
        <v>20160502</v>
      </c>
      <c r="B1936">
        <v>6802365</v>
      </c>
      <c r="C1936" s="2" t="str">
        <f t="shared" si="186"/>
        <v>2016</v>
      </c>
      <c r="D1936" s="2" t="str">
        <f t="shared" si="187"/>
        <v>05</v>
      </c>
      <c r="E1936" s="2" t="str">
        <f t="shared" si="188"/>
        <v>02</v>
      </c>
      <c r="F1936" s="2" t="str">
        <f t="shared" si="189"/>
        <v>02/05/2016</v>
      </c>
      <c r="G1936" s="2">
        <f t="shared" si="190"/>
        <v>840</v>
      </c>
      <c r="H1936" s="2">
        <f t="shared" si="185"/>
        <v>0</v>
      </c>
      <c r="I1936" t="s">
        <v>54</v>
      </c>
      <c r="J1936">
        <v>65.149000000000001</v>
      </c>
      <c r="K1936">
        <v>14.147</v>
      </c>
      <c r="L1936">
        <v>0.8</v>
      </c>
      <c r="M1936">
        <v>0.47364460000000003</v>
      </c>
      <c r="N1936">
        <v>0.33483639999999998</v>
      </c>
      <c r="O1936">
        <v>0.75645819999999997</v>
      </c>
      <c r="P1936">
        <v>0.33063399999999998</v>
      </c>
      <c r="Q1936">
        <v>1.5436658999999999</v>
      </c>
      <c r="S1936" t="s">
        <v>759</v>
      </c>
      <c r="T1936">
        <v>54.968000000000004</v>
      </c>
      <c r="U1936">
        <v>10.926</v>
      </c>
      <c r="V1936">
        <v>13.4</v>
      </c>
      <c r="W1936">
        <v>0.4096051</v>
      </c>
      <c r="X1936">
        <v>0.42022910000000002</v>
      </c>
      <c r="Y1936">
        <v>1.1415843000000001</v>
      </c>
      <c r="Z1936">
        <v>0.43466080000000001</v>
      </c>
      <c r="AA1936">
        <v>2.0686808000000001</v>
      </c>
    </row>
    <row r="1937" spans="1:27" ht="14.25" customHeight="1" x14ac:dyDescent="0.2">
      <c r="A1937">
        <v>20160504</v>
      </c>
      <c r="B1937">
        <v>6802365</v>
      </c>
      <c r="C1937" s="2" t="str">
        <f t="shared" si="186"/>
        <v>2016</v>
      </c>
      <c r="D1937" s="2" t="str">
        <f t="shared" si="187"/>
        <v>05</v>
      </c>
      <c r="E1937" s="2" t="str">
        <f t="shared" si="188"/>
        <v>04</v>
      </c>
      <c r="F1937" s="2" t="str">
        <f t="shared" si="189"/>
        <v>04/05/2016</v>
      </c>
      <c r="G1937" s="2">
        <f t="shared" si="190"/>
        <v>888</v>
      </c>
      <c r="H1937" s="2">
        <f t="shared" si="185"/>
        <v>0</v>
      </c>
      <c r="I1937" t="s">
        <v>33</v>
      </c>
      <c r="J1937">
        <v>69.091999999999999</v>
      </c>
      <c r="K1937">
        <v>14.875</v>
      </c>
      <c r="L1937">
        <v>0.4</v>
      </c>
      <c r="M1937">
        <v>0.3909571</v>
      </c>
      <c r="N1937">
        <v>0.25525059999999999</v>
      </c>
      <c r="O1937">
        <v>0.71603819999999996</v>
      </c>
      <c r="P1937">
        <v>0.62591490000000005</v>
      </c>
      <c r="Q1937">
        <v>2.0502014000000002</v>
      </c>
      <c r="S1937" t="s">
        <v>86</v>
      </c>
      <c r="T1937">
        <v>58.911000000000001</v>
      </c>
      <c r="U1937">
        <v>12.227</v>
      </c>
      <c r="V1937">
        <v>6.6</v>
      </c>
      <c r="W1937">
        <v>0.31628889999999998</v>
      </c>
      <c r="X1937">
        <v>0.50432350000000004</v>
      </c>
      <c r="Y1937">
        <v>1.9098636</v>
      </c>
      <c r="Z1937">
        <v>0.27709450000000002</v>
      </c>
      <c r="AA1937">
        <v>2.5378924999999999</v>
      </c>
    </row>
    <row r="1938" spans="1:27" ht="14.25" customHeight="1" x14ac:dyDescent="0.2">
      <c r="A1938">
        <v>20160506</v>
      </c>
      <c r="B1938">
        <v>6802365</v>
      </c>
      <c r="C1938" s="2" t="str">
        <f t="shared" si="186"/>
        <v>2016</v>
      </c>
      <c r="D1938" s="2" t="str">
        <f t="shared" si="187"/>
        <v>05</v>
      </c>
      <c r="E1938" s="2" t="str">
        <f t="shared" si="188"/>
        <v>06</v>
      </c>
      <c r="F1938" s="2" t="str">
        <f t="shared" si="189"/>
        <v>06/05/2016</v>
      </c>
      <c r="G1938" s="2">
        <f t="shared" si="190"/>
        <v>936</v>
      </c>
      <c r="H1938" s="2">
        <f t="shared" si="185"/>
        <v>0</v>
      </c>
      <c r="I1938" t="s">
        <v>33</v>
      </c>
      <c r="J1938">
        <v>61.698</v>
      </c>
      <c r="K1938">
        <v>14.776</v>
      </c>
      <c r="L1938">
        <v>0.3</v>
      </c>
      <c r="M1938">
        <v>0.41689880000000001</v>
      </c>
      <c r="N1938">
        <v>0.26171420000000001</v>
      </c>
      <c r="O1938">
        <v>0.65255350000000001</v>
      </c>
      <c r="P1938">
        <v>0.58012140000000001</v>
      </c>
      <c r="Q1938">
        <v>2.0278670999999999</v>
      </c>
      <c r="S1938" t="s">
        <v>418</v>
      </c>
      <c r="T1938">
        <v>52.215000000000003</v>
      </c>
      <c r="U1938">
        <v>11.362</v>
      </c>
      <c r="V1938">
        <v>5.6</v>
      </c>
      <c r="W1938">
        <v>0.52102760000000004</v>
      </c>
      <c r="X1938">
        <v>0.31901479999999999</v>
      </c>
      <c r="Y1938">
        <v>0.61062280000000002</v>
      </c>
      <c r="Z1938">
        <v>0.36144359999999998</v>
      </c>
      <c r="AA1938">
        <v>1.3195992999999999</v>
      </c>
    </row>
    <row r="1939" spans="1:27" ht="14.25" customHeight="1" x14ac:dyDescent="0.2">
      <c r="A1939">
        <v>20160509</v>
      </c>
      <c r="B1939">
        <v>6802365</v>
      </c>
      <c r="C1939" s="2" t="str">
        <f t="shared" si="186"/>
        <v>2016</v>
      </c>
      <c r="D1939" s="2" t="str">
        <f t="shared" si="187"/>
        <v>05</v>
      </c>
      <c r="E1939" s="2" t="str">
        <f t="shared" si="188"/>
        <v>09</v>
      </c>
      <c r="F1939" s="2" t="str">
        <f t="shared" si="189"/>
        <v>09/05/2016</v>
      </c>
      <c r="G1939" s="2">
        <f t="shared" si="190"/>
        <v>1008</v>
      </c>
      <c r="H1939" s="2">
        <f t="shared" si="185"/>
        <v>0</v>
      </c>
      <c r="I1939" t="s">
        <v>33</v>
      </c>
      <c r="J1939">
        <v>85.033000000000001</v>
      </c>
      <c r="K1939">
        <v>15.366</v>
      </c>
      <c r="L1939">
        <v>2.4</v>
      </c>
      <c r="M1939">
        <v>0.29475770000000001</v>
      </c>
      <c r="N1939">
        <v>0.3298198</v>
      </c>
      <c r="O1939">
        <v>1.3220426999999999</v>
      </c>
      <c r="P1939">
        <v>0.5565698</v>
      </c>
      <c r="Q1939">
        <v>3.1799902000000002</v>
      </c>
      <c r="S1939" t="s">
        <v>364</v>
      </c>
      <c r="T1939">
        <v>76.912999999999997</v>
      </c>
      <c r="U1939">
        <v>11.503</v>
      </c>
      <c r="V1939">
        <v>9.1999999999999993</v>
      </c>
      <c r="W1939">
        <v>0.4502988</v>
      </c>
      <c r="X1939">
        <v>0.43885079999999999</v>
      </c>
      <c r="Y1939">
        <v>1.0613066</v>
      </c>
      <c r="Z1939">
        <v>0.31177779999999999</v>
      </c>
      <c r="AA1939">
        <v>1.7215666999999999</v>
      </c>
    </row>
    <row r="1940" spans="1:27" ht="14.25" customHeight="1" x14ac:dyDescent="0.2">
      <c r="A1940">
        <v>20160516</v>
      </c>
      <c r="B1940">
        <v>6802365</v>
      </c>
      <c r="C1940" s="2" t="str">
        <f t="shared" si="186"/>
        <v>2016</v>
      </c>
      <c r="D1940" s="2" t="str">
        <f t="shared" si="187"/>
        <v>05</v>
      </c>
      <c r="E1940" s="2" t="str">
        <f t="shared" si="188"/>
        <v>16</v>
      </c>
      <c r="F1940" s="2" t="str">
        <f t="shared" si="189"/>
        <v>16/05/2016</v>
      </c>
      <c r="G1940" s="2">
        <f t="shared" si="190"/>
        <v>1176</v>
      </c>
      <c r="H1940" s="2">
        <f t="shared" si="185"/>
        <v>0</v>
      </c>
      <c r="I1940" t="s">
        <v>33</v>
      </c>
      <c r="J1940">
        <v>78.347999999999999</v>
      </c>
      <c r="K1940">
        <v>18.716000000000001</v>
      </c>
      <c r="L1940">
        <v>0.6</v>
      </c>
      <c r="M1940">
        <v>0.64946309999999996</v>
      </c>
      <c r="N1940">
        <v>0.36318640000000002</v>
      </c>
      <c r="O1940">
        <v>0.62542509999999996</v>
      </c>
      <c r="P1940">
        <v>0.1484743</v>
      </c>
      <c r="Q1940">
        <v>0.7768581</v>
      </c>
      <c r="S1940" t="s">
        <v>20</v>
      </c>
      <c r="T1940">
        <v>81.936000000000007</v>
      </c>
      <c r="U1940">
        <v>18.042000000000002</v>
      </c>
      <c r="V1940">
        <v>13</v>
      </c>
      <c r="W1940">
        <v>0.3957059</v>
      </c>
      <c r="X1940">
        <v>0.38663920000000002</v>
      </c>
      <c r="Y1940">
        <v>0.98520129999999995</v>
      </c>
      <c r="Z1940">
        <v>0.43602459999999998</v>
      </c>
      <c r="AA1940">
        <v>2.1818211000000001</v>
      </c>
    </row>
    <row r="1941" spans="1:27" ht="14.25" customHeight="1" x14ac:dyDescent="0.2">
      <c r="A1941">
        <v>20160518</v>
      </c>
      <c r="B1941">
        <v>6802365</v>
      </c>
      <c r="C1941" s="2" t="str">
        <f t="shared" si="186"/>
        <v>2016</v>
      </c>
      <c r="D1941" s="2" t="str">
        <f t="shared" si="187"/>
        <v>05</v>
      </c>
      <c r="E1941" s="2" t="str">
        <f t="shared" si="188"/>
        <v>18</v>
      </c>
      <c r="F1941" s="2" t="str">
        <f t="shared" si="189"/>
        <v>18/05/2016</v>
      </c>
      <c r="G1941" s="2">
        <f t="shared" si="190"/>
        <v>1224</v>
      </c>
      <c r="H1941" s="2">
        <f t="shared" si="185"/>
        <v>0</v>
      </c>
      <c r="I1941" t="s">
        <v>33</v>
      </c>
      <c r="J1941">
        <v>69.441000000000003</v>
      </c>
      <c r="K1941">
        <v>15.82</v>
      </c>
      <c r="L1941">
        <v>0</v>
      </c>
      <c r="M1941">
        <v>0.35976550000000002</v>
      </c>
      <c r="N1941">
        <v>0.26421149999999999</v>
      </c>
      <c r="O1941">
        <v>0.6883051</v>
      </c>
      <c r="P1941">
        <v>0.62118169999999995</v>
      </c>
      <c r="Q1941">
        <v>2.5206501000000001</v>
      </c>
      <c r="S1941" t="s">
        <v>257</v>
      </c>
      <c r="T1941">
        <v>57.167999999999999</v>
      </c>
      <c r="U1941">
        <v>13.510999999999999</v>
      </c>
      <c r="V1941">
        <v>3.2</v>
      </c>
      <c r="W1941">
        <v>0.4735277</v>
      </c>
      <c r="X1941">
        <v>0.26833240000000003</v>
      </c>
      <c r="Y1941">
        <v>0.72989769999999998</v>
      </c>
      <c r="Z1941">
        <v>0.42312119999999998</v>
      </c>
      <c r="AA1941">
        <v>1.5782083</v>
      </c>
    </row>
    <row r="1942" spans="1:27" ht="14.25" customHeight="1" x14ac:dyDescent="0.2">
      <c r="A1942">
        <v>20160520</v>
      </c>
      <c r="B1942">
        <v>6802365</v>
      </c>
      <c r="C1942" s="2" t="str">
        <f t="shared" si="186"/>
        <v>2016</v>
      </c>
      <c r="D1942" s="2" t="str">
        <f t="shared" si="187"/>
        <v>05</v>
      </c>
      <c r="E1942" s="2" t="str">
        <f t="shared" si="188"/>
        <v>20</v>
      </c>
      <c r="F1942" s="2" t="str">
        <f t="shared" si="189"/>
        <v>20/05/2016</v>
      </c>
      <c r="G1942" s="2">
        <f t="shared" si="190"/>
        <v>1272</v>
      </c>
      <c r="H1942" s="2">
        <f t="shared" si="185"/>
        <v>0</v>
      </c>
      <c r="I1942" t="s">
        <v>33</v>
      </c>
      <c r="J1942">
        <v>66.195999999999998</v>
      </c>
      <c r="K1942">
        <v>15.276</v>
      </c>
      <c r="L1942">
        <v>0</v>
      </c>
      <c r="M1942">
        <v>0.56068549999999995</v>
      </c>
      <c r="N1942">
        <v>0.26556170000000001</v>
      </c>
      <c r="O1942">
        <v>0.50234979999999996</v>
      </c>
      <c r="P1942">
        <v>0.433224</v>
      </c>
      <c r="Q1942">
        <v>1.2459604</v>
      </c>
      <c r="S1942" t="s">
        <v>190</v>
      </c>
      <c r="T1942">
        <v>60.881999999999998</v>
      </c>
      <c r="U1942">
        <v>11.189</v>
      </c>
      <c r="V1942">
        <v>8</v>
      </c>
      <c r="W1942">
        <v>0.6122012</v>
      </c>
      <c r="X1942">
        <v>0.28593819999999998</v>
      </c>
      <c r="Y1942">
        <v>0.4888845</v>
      </c>
      <c r="Z1942">
        <v>0.1960296</v>
      </c>
      <c r="AA1942">
        <v>0.82583390000000001</v>
      </c>
    </row>
    <row r="1943" spans="1:27" ht="14.25" customHeight="1" x14ac:dyDescent="0.2">
      <c r="A1943">
        <v>20160530</v>
      </c>
      <c r="B1943">
        <v>6802365</v>
      </c>
      <c r="C1943" s="2" t="str">
        <f t="shared" si="186"/>
        <v>2016</v>
      </c>
      <c r="D1943" s="2" t="str">
        <f t="shared" si="187"/>
        <v>05</v>
      </c>
      <c r="E1943" s="2" t="str">
        <f t="shared" si="188"/>
        <v>30</v>
      </c>
      <c r="F1943" s="2" t="str">
        <f t="shared" si="189"/>
        <v>30/05/2016</v>
      </c>
      <c r="G1943" s="2">
        <f t="shared" si="190"/>
        <v>1512</v>
      </c>
      <c r="H1943" s="2">
        <f t="shared" si="185"/>
        <v>0</v>
      </c>
      <c r="I1943" t="s">
        <v>33</v>
      </c>
      <c r="J1943">
        <v>65.900000000000006</v>
      </c>
      <c r="K1943">
        <v>14.335000000000001</v>
      </c>
      <c r="L1943">
        <v>0</v>
      </c>
      <c r="M1943">
        <v>0.44152930000000001</v>
      </c>
      <c r="N1943">
        <v>0.19098100000000001</v>
      </c>
      <c r="O1943">
        <v>0.4893576</v>
      </c>
      <c r="P1943">
        <v>0.74190179999999994</v>
      </c>
      <c r="Q1943">
        <v>2.2747788</v>
      </c>
      <c r="S1943" t="s">
        <v>507</v>
      </c>
      <c r="T1943">
        <v>59.295999999999999</v>
      </c>
      <c r="U1943">
        <v>12.654</v>
      </c>
      <c r="V1943">
        <v>3.9</v>
      </c>
      <c r="W1943">
        <v>0.51939919999999995</v>
      </c>
      <c r="X1943">
        <v>0.37382100000000001</v>
      </c>
      <c r="Y1943">
        <v>0.85488339999999996</v>
      </c>
      <c r="Z1943">
        <v>0.2412822</v>
      </c>
      <c r="AA1943">
        <v>1.2716955000000001</v>
      </c>
    </row>
    <row r="1944" spans="1:27" ht="14.25" customHeight="1" x14ac:dyDescent="0.2">
      <c r="A1944">
        <v>20160608</v>
      </c>
      <c r="B1944">
        <v>6802365</v>
      </c>
      <c r="C1944" s="2" t="str">
        <f t="shared" si="186"/>
        <v>2016</v>
      </c>
      <c r="D1944" s="2" t="str">
        <f t="shared" si="187"/>
        <v>06</v>
      </c>
      <c r="E1944" s="2" t="str">
        <f t="shared" si="188"/>
        <v>08</v>
      </c>
      <c r="F1944" s="2" t="str">
        <f t="shared" si="189"/>
        <v>08/06/2016</v>
      </c>
      <c r="G1944" s="2">
        <f t="shared" si="190"/>
        <v>1728</v>
      </c>
      <c r="H1944" s="2">
        <f t="shared" si="185"/>
        <v>0</v>
      </c>
      <c r="I1944" t="s">
        <v>256</v>
      </c>
      <c r="J1944">
        <v>68.304000000000002</v>
      </c>
      <c r="K1944">
        <v>11.875999999999999</v>
      </c>
      <c r="L1944">
        <v>6.8</v>
      </c>
      <c r="M1944">
        <v>0.3549967</v>
      </c>
      <c r="N1944">
        <v>0.38060119999999997</v>
      </c>
      <c r="O1944">
        <v>1.1529100000000001</v>
      </c>
      <c r="P1944">
        <v>0.4187322</v>
      </c>
      <c r="Q1944">
        <v>2.3800621999999998</v>
      </c>
      <c r="S1944" t="s">
        <v>52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ht="14.25" customHeight="1" x14ac:dyDescent="0.2">
      <c r="A1945">
        <v>20160627</v>
      </c>
      <c r="B1945">
        <v>6802365</v>
      </c>
      <c r="C1945" s="2" t="str">
        <f t="shared" si="186"/>
        <v>2016</v>
      </c>
      <c r="D1945" s="2" t="str">
        <f t="shared" si="187"/>
        <v>06</v>
      </c>
      <c r="E1945" s="2" t="str">
        <f t="shared" si="188"/>
        <v>27</v>
      </c>
      <c r="F1945" s="2" t="str">
        <f t="shared" si="189"/>
        <v>27/06/2016</v>
      </c>
      <c r="G1945" s="2">
        <f t="shared" si="190"/>
        <v>2184</v>
      </c>
      <c r="H1945" s="2">
        <f t="shared" si="185"/>
        <v>0</v>
      </c>
      <c r="I1945" t="s">
        <v>33</v>
      </c>
      <c r="J1945">
        <v>69.165000000000006</v>
      </c>
      <c r="K1945">
        <v>14.302</v>
      </c>
      <c r="L1945">
        <v>0</v>
      </c>
      <c r="M1945">
        <v>0.5549811</v>
      </c>
      <c r="N1945">
        <v>0.28496890000000002</v>
      </c>
      <c r="O1945">
        <v>0.68510570000000004</v>
      </c>
      <c r="P1945">
        <v>0.3538637</v>
      </c>
      <c r="Q1945">
        <v>1.2162892000000001</v>
      </c>
      <c r="S1945" t="s">
        <v>78</v>
      </c>
      <c r="T1945">
        <v>67.176000000000002</v>
      </c>
      <c r="U1945">
        <v>13.86</v>
      </c>
      <c r="V1945">
        <v>1.5</v>
      </c>
      <c r="W1945">
        <v>0.50516000000000005</v>
      </c>
      <c r="X1945">
        <v>0.28271200000000002</v>
      </c>
      <c r="Y1945">
        <v>0.56766890000000003</v>
      </c>
      <c r="Z1945">
        <v>0.34584559999999998</v>
      </c>
      <c r="AA1945">
        <v>1.3312343</v>
      </c>
    </row>
    <row r="1946" spans="1:27" ht="14.25" customHeight="1" x14ac:dyDescent="0.2">
      <c r="A1946">
        <v>20160701</v>
      </c>
      <c r="B1946">
        <v>6802365</v>
      </c>
      <c r="C1946" s="2" t="str">
        <f t="shared" si="186"/>
        <v>2016</v>
      </c>
      <c r="D1946" s="2" t="str">
        <f t="shared" si="187"/>
        <v>07</v>
      </c>
      <c r="E1946" s="2" t="str">
        <f t="shared" si="188"/>
        <v>01</v>
      </c>
      <c r="F1946" s="2" t="str">
        <f t="shared" si="189"/>
        <v>01/07/2016</v>
      </c>
      <c r="G1946" s="2">
        <f t="shared" si="190"/>
        <v>2280</v>
      </c>
      <c r="H1946" s="2">
        <f t="shared" si="185"/>
        <v>0</v>
      </c>
      <c r="I1946" t="s">
        <v>33</v>
      </c>
      <c r="J1946">
        <v>63.887</v>
      </c>
      <c r="K1946">
        <v>14.2</v>
      </c>
      <c r="L1946">
        <v>0</v>
      </c>
      <c r="M1946">
        <v>0.48900280000000002</v>
      </c>
      <c r="N1946">
        <v>0.20754230000000001</v>
      </c>
      <c r="O1946">
        <v>0.47175790000000001</v>
      </c>
      <c r="P1946">
        <v>0.51606830000000004</v>
      </c>
      <c r="Q1946">
        <v>1.6075372999999999</v>
      </c>
      <c r="S1946" t="s">
        <v>341</v>
      </c>
      <c r="T1946">
        <v>53.018000000000001</v>
      </c>
      <c r="U1946">
        <v>10.847</v>
      </c>
      <c r="V1946">
        <v>5.3</v>
      </c>
      <c r="W1946">
        <v>0.51508830000000005</v>
      </c>
      <c r="X1946">
        <v>0.35007640000000001</v>
      </c>
      <c r="Y1946">
        <v>0.7148601</v>
      </c>
      <c r="Z1946">
        <v>0.1618666</v>
      </c>
      <c r="AA1946">
        <v>1.0452961000000001</v>
      </c>
    </row>
    <row r="1947" spans="1:27" ht="14.25" customHeight="1" x14ac:dyDescent="0.2">
      <c r="A1947">
        <v>20160704</v>
      </c>
      <c r="B1947">
        <v>6802365</v>
      </c>
      <c r="C1947" s="2" t="str">
        <f t="shared" si="186"/>
        <v>2016</v>
      </c>
      <c r="D1947" s="2" t="str">
        <f t="shared" si="187"/>
        <v>07</v>
      </c>
      <c r="E1947" s="2" t="str">
        <f t="shared" si="188"/>
        <v>04</v>
      </c>
      <c r="F1947" s="2" t="str">
        <f t="shared" si="189"/>
        <v>04/07/2016</v>
      </c>
      <c r="G1947" s="2">
        <f t="shared" si="190"/>
        <v>2352</v>
      </c>
      <c r="H1947" s="2">
        <f t="shared" si="185"/>
        <v>0</v>
      </c>
      <c r="I1947" t="s">
        <v>33</v>
      </c>
      <c r="J1947">
        <v>53.503</v>
      </c>
      <c r="K1947">
        <v>13.18</v>
      </c>
      <c r="L1947">
        <v>3.5</v>
      </c>
      <c r="M1947">
        <v>0.60492999999999997</v>
      </c>
      <c r="N1947">
        <v>0.2448282</v>
      </c>
      <c r="O1947">
        <v>0.46750219999999998</v>
      </c>
      <c r="P1947">
        <v>0.44001309999999999</v>
      </c>
      <c r="Q1947">
        <v>1.1280071</v>
      </c>
      <c r="S1947" t="s">
        <v>78</v>
      </c>
      <c r="T1947">
        <v>54.921999999999997</v>
      </c>
      <c r="U1947">
        <v>14.125999999999999</v>
      </c>
      <c r="V1947">
        <v>0.7</v>
      </c>
      <c r="W1947">
        <v>0.57581190000000004</v>
      </c>
      <c r="X1947">
        <v>0.2540501</v>
      </c>
      <c r="Y1947">
        <v>0.4858497</v>
      </c>
      <c r="Z1947">
        <v>0.43873109999999998</v>
      </c>
      <c r="AA1947">
        <v>1.3089994</v>
      </c>
    </row>
    <row r="1948" spans="1:27" ht="14.25" customHeight="1" x14ac:dyDescent="0.2">
      <c r="A1948">
        <v>20160708</v>
      </c>
      <c r="B1948">
        <v>6802365</v>
      </c>
      <c r="C1948" s="2" t="str">
        <f t="shared" si="186"/>
        <v>2016</v>
      </c>
      <c r="D1948" s="2" t="str">
        <f t="shared" si="187"/>
        <v>07</v>
      </c>
      <c r="E1948" s="2" t="str">
        <f t="shared" si="188"/>
        <v>08</v>
      </c>
      <c r="F1948" s="2" t="str">
        <f t="shared" si="189"/>
        <v>08/07/2016</v>
      </c>
      <c r="G1948" s="2">
        <f t="shared" si="190"/>
        <v>2448</v>
      </c>
      <c r="H1948" s="2">
        <f t="shared" si="185"/>
        <v>0</v>
      </c>
      <c r="I1948" t="s">
        <v>33</v>
      </c>
      <c r="J1948">
        <v>59.811</v>
      </c>
      <c r="K1948">
        <v>14.565</v>
      </c>
      <c r="L1948">
        <v>0</v>
      </c>
      <c r="M1948">
        <v>0.69655999999999996</v>
      </c>
      <c r="N1948">
        <v>0.23563829999999999</v>
      </c>
      <c r="O1948">
        <v>0.35495749999999998</v>
      </c>
      <c r="P1948">
        <v>0.2894834</v>
      </c>
      <c r="Q1948">
        <v>0.79120380000000001</v>
      </c>
      <c r="S1948" t="s">
        <v>495</v>
      </c>
      <c r="T1948">
        <v>52.607999999999997</v>
      </c>
      <c r="U1948">
        <v>11.738</v>
      </c>
      <c r="V1948">
        <v>7.1</v>
      </c>
      <c r="W1948">
        <v>0.34703089999999998</v>
      </c>
      <c r="X1948">
        <v>0.45727069999999997</v>
      </c>
      <c r="Y1948">
        <v>1.5747872000000001</v>
      </c>
      <c r="Z1948">
        <v>0.42573349999999999</v>
      </c>
      <c r="AA1948">
        <v>2.7752731000000002</v>
      </c>
    </row>
    <row r="1949" spans="1:27" ht="14.25" customHeight="1" x14ac:dyDescent="0.2">
      <c r="A1949">
        <v>20160711</v>
      </c>
      <c r="B1949">
        <v>6802365</v>
      </c>
      <c r="C1949" s="2" t="str">
        <f t="shared" si="186"/>
        <v>2016</v>
      </c>
      <c r="D1949" s="2" t="str">
        <f t="shared" si="187"/>
        <v>07</v>
      </c>
      <c r="E1949" s="2" t="str">
        <f t="shared" si="188"/>
        <v>11</v>
      </c>
      <c r="F1949" s="2" t="str">
        <f t="shared" si="189"/>
        <v>11/07/2016</v>
      </c>
      <c r="G1949" s="2">
        <f t="shared" si="190"/>
        <v>2520</v>
      </c>
      <c r="H1949" s="2">
        <f t="shared" si="185"/>
        <v>0</v>
      </c>
      <c r="I1949" t="s">
        <v>41</v>
      </c>
      <c r="J1949">
        <v>71.561000000000007</v>
      </c>
      <c r="K1949">
        <v>14.419</v>
      </c>
      <c r="L1949">
        <v>5.0999999999999996</v>
      </c>
      <c r="M1949">
        <v>0.62269269999999999</v>
      </c>
      <c r="N1949">
        <v>0.29719580000000001</v>
      </c>
      <c r="O1949">
        <v>0.58120280000000002</v>
      </c>
      <c r="P1949">
        <v>0.31277460000000001</v>
      </c>
      <c r="Q1949">
        <v>1.0830791</v>
      </c>
      <c r="S1949" t="s">
        <v>95</v>
      </c>
      <c r="T1949">
        <v>68.944000000000003</v>
      </c>
      <c r="U1949">
        <v>12.055</v>
      </c>
      <c r="V1949">
        <v>3.2</v>
      </c>
      <c r="W1949">
        <v>0.59599360000000001</v>
      </c>
      <c r="X1949">
        <v>0.31088660000000001</v>
      </c>
      <c r="Y1949">
        <v>0.57240820000000003</v>
      </c>
      <c r="Z1949">
        <v>0.14070179999999999</v>
      </c>
      <c r="AA1949">
        <v>0.75973710000000005</v>
      </c>
    </row>
    <row r="1950" spans="1:27" ht="14.25" customHeight="1" x14ac:dyDescent="0.2">
      <c r="A1950">
        <v>20160713</v>
      </c>
      <c r="B1950">
        <v>6802365</v>
      </c>
      <c r="C1950" s="2" t="str">
        <f t="shared" si="186"/>
        <v>2016</v>
      </c>
      <c r="D1950" s="2" t="str">
        <f t="shared" si="187"/>
        <v>07</v>
      </c>
      <c r="E1950" s="2" t="str">
        <f t="shared" si="188"/>
        <v>13</v>
      </c>
      <c r="F1950" s="2" t="str">
        <f t="shared" si="189"/>
        <v>13/07/2016</v>
      </c>
      <c r="G1950" s="2">
        <f t="shared" si="190"/>
        <v>2568</v>
      </c>
      <c r="H1950" s="2">
        <f t="shared" si="185"/>
        <v>0</v>
      </c>
      <c r="I1950" t="s">
        <v>89</v>
      </c>
      <c r="J1950">
        <v>62.317</v>
      </c>
      <c r="K1950">
        <v>13.423</v>
      </c>
      <c r="L1950">
        <v>0.7</v>
      </c>
      <c r="M1950">
        <v>0.32007099999999999</v>
      </c>
      <c r="N1950">
        <v>0.26676719999999998</v>
      </c>
      <c r="O1950">
        <v>0.96732180000000001</v>
      </c>
      <c r="P1950">
        <v>0.60797420000000002</v>
      </c>
      <c r="Q1950">
        <v>2.9028651000000001</v>
      </c>
      <c r="S1950" t="s">
        <v>226</v>
      </c>
      <c r="T1950">
        <v>51.954999999999998</v>
      </c>
      <c r="U1950">
        <v>17.149000000000001</v>
      </c>
      <c r="V1950">
        <v>4.2</v>
      </c>
      <c r="W1950">
        <v>0.48769760000000001</v>
      </c>
      <c r="X1950">
        <v>0.32747300000000001</v>
      </c>
      <c r="Y1950">
        <v>0.67799609999999999</v>
      </c>
      <c r="Z1950">
        <v>0.2908656</v>
      </c>
      <c r="AA1950">
        <v>1.2041389</v>
      </c>
    </row>
    <row r="1951" spans="1:27" ht="14.25" customHeight="1" x14ac:dyDescent="0.2">
      <c r="A1951">
        <v>20160715</v>
      </c>
      <c r="B1951">
        <v>6802365</v>
      </c>
      <c r="C1951" s="2" t="str">
        <f t="shared" si="186"/>
        <v>2016</v>
      </c>
      <c r="D1951" s="2" t="str">
        <f t="shared" si="187"/>
        <v>07</v>
      </c>
      <c r="E1951" s="2" t="str">
        <f t="shared" si="188"/>
        <v>15</v>
      </c>
      <c r="F1951" s="2" t="str">
        <f t="shared" si="189"/>
        <v>15/07/2016</v>
      </c>
      <c r="G1951" s="2">
        <f t="shared" si="190"/>
        <v>2616</v>
      </c>
      <c r="H1951" s="2">
        <f t="shared" si="185"/>
        <v>0</v>
      </c>
      <c r="I1951" t="s">
        <v>33</v>
      </c>
      <c r="J1951">
        <v>74.903999999999996</v>
      </c>
      <c r="K1951">
        <v>15.231</v>
      </c>
      <c r="L1951">
        <v>1.2</v>
      </c>
      <c r="M1951">
        <v>0.4728192</v>
      </c>
      <c r="N1951">
        <v>0.22858999999999999</v>
      </c>
      <c r="O1951">
        <v>0.52517599999999998</v>
      </c>
      <c r="P1951">
        <v>0.4977029</v>
      </c>
      <c r="Q1951">
        <v>1.3496929</v>
      </c>
      <c r="S1951" t="s">
        <v>57</v>
      </c>
      <c r="T1951">
        <v>75.429000000000002</v>
      </c>
      <c r="U1951">
        <v>15.102</v>
      </c>
      <c r="V1951">
        <v>2.2000000000000002</v>
      </c>
      <c r="W1951">
        <v>0.52001169999999997</v>
      </c>
      <c r="X1951">
        <v>0.2617353</v>
      </c>
      <c r="Y1951">
        <v>0.58833829999999998</v>
      </c>
      <c r="Z1951">
        <v>0.36426500000000001</v>
      </c>
      <c r="AA1951">
        <v>1.1904733000000001</v>
      </c>
    </row>
    <row r="1952" spans="1:27" ht="14.25" customHeight="1" x14ac:dyDescent="0.2">
      <c r="A1952">
        <v>20160718</v>
      </c>
      <c r="B1952">
        <v>6802365</v>
      </c>
      <c r="C1952" s="2" t="str">
        <f t="shared" si="186"/>
        <v>2016</v>
      </c>
      <c r="D1952" s="2" t="str">
        <f t="shared" si="187"/>
        <v>07</v>
      </c>
      <c r="E1952" s="2" t="str">
        <f t="shared" si="188"/>
        <v>18</v>
      </c>
      <c r="F1952" s="2" t="str">
        <f t="shared" si="189"/>
        <v>18/07/2016</v>
      </c>
      <c r="G1952" s="2">
        <f t="shared" si="190"/>
        <v>2688</v>
      </c>
      <c r="H1952" s="2">
        <f t="shared" si="185"/>
        <v>0</v>
      </c>
      <c r="I1952" t="s">
        <v>33</v>
      </c>
      <c r="J1952">
        <v>63.347999999999999</v>
      </c>
      <c r="K1952">
        <v>14.263999999999999</v>
      </c>
      <c r="L1952">
        <v>0.5</v>
      </c>
      <c r="M1952">
        <v>0.43794480000000002</v>
      </c>
      <c r="N1952">
        <v>0.26885369999999997</v>
      </c>
      <c r="O1952">
        <v>0.60957030000000001</v>
      </c>
      <c r="P1952">
        <v>0.46420689999999998</v>
      </c>
      <c r="Q1952">
        <v>1.6221471999999999</v>
      </c>
      <c r="S1952" t="s">
        <v>95</v>
      </c>
      <c r="T1952">
        <v>62.57</v>
      </c>
      <c r="U1952">
        <v>13.643000000000001</v>
      </c>
      <c r="V1952">
        <v>0.7</v>
      </c>
      <c r="W1952">
        <v>0.38780920000000002</v>
      </c>
      <c r="X1952">
        <v>0.34908109999999998</v>
      </c>
      <c r="Y1952">
        <v>0.90845920000000002</v>
      </c>
      <c r="Z1952">
        <v>0.38961190000000001</v>
      </c>
      <c r="AA1952">
        <v>1.7436271000000001</v>
      </c>
    </row>
    <row r="1953" spans="1:27" ht="14.25" customHeight="1" x14ac:dyDescent="0.2">
      <c r="A1953">
        <v>20160722</v>
      </c>
      <c r="B1953">
        <v>6802365</v>
      </c>
      <c r="C1953" s="2" t="str">
        <f t="shared" si="186"/>
        <v>2016</v>
      </c>
      <c r="D1953" s="2" t="str">
        <f t="shared" si="187"/>
        <v>07</v>
      </c>
      <c r="E1953" s="2" t="str">
        <f t="shared" si="188"/>
        <v>22</v>
      </c>
      <c r="F1953" s="2" t="str">
        <f t="shared" si="189"/>
        <v>22/07/2016</v>
      </c>
      <c r="G1953" s="2">
        <f t="shared" si="190"/>
        <v>2784</v>
      </c>
      <c r="H1953" s="2">
        <f t="shared" si="185"/>
        <v>0</v>
      </c>
      <c r="I1953" t="s">
        <v>33</v>
      </c>
      <c r="J1953">
        <v>76.593999999999994</v>
      </c>
      <c r="K1953">
        <v>15.945</v>
      </c>
      <c r="L1953">
        <v>0</v>
      </c>
      <c r="M1953">
        <v>0.61421159999999997</v>
      </c>
      <c r="N1953">
        <v>0.24096600000000001</v>
      </c>
      <c r="O1953">
        <v>0.40453919999999999</v>
      </c>
      <c r="P1953">
        <v>0.32314749999999998</v>
      </c>
      <c r="Q1953">
        <v>0.89283889999999999</v>
      </c>
      <c r="S1953" t="s">
        <v>44</v>
      </c>
      <c r="T1953">
        <v>56.798999999999999</v>
      </c>
      <c r="U1953">
        <v>11.124000000000001</v>
      </c>
      <c r="V1953">
        <v>2.2000000000000002</v>
      </c>
      <c r="W1953">
        <v>0.63479870000000005</v>
      </c>
      <c r="X1953">
        <v>0.28981859999999998</v>
      </c>
      <c r="Y1953">
        <v>0.58838069999999998</v>
      </c>
      <c r="Z1953">
        <v>0.25592120000000002</v>
      </c>
      <c r="AA1953">
        <v>0.96033590000000002</v>
      </c>
    </row>
    <row r="1954" spans="1:27" ht="14.25" customHeight="1" x14ac:dyDescent="0.2">
      <c r="A1954">
        <v>20160725</v>
      </c>
      <c r="B1954">
        <v>6802365</v>
      </c>
      <c r="C1954" s="2" t="str">
        <f t="shared" si="186"/>
        <v>2016</v>
      </c>
      <c r="D1954" s="2" t="str">
        <f t="shared" si="187"/>
        <v>07</v>
      </c>
      <c r="E1954" s="2" t="str">
        <f t="shared" si="188"/>
        <v>25</v>
      </c>
      <c r="F1954" s="2" t="str">
        <f t="shared" si="189"/>
        <v>25/07/2016</v>
      </c>
      <c r="G1954" s="2">
        <f t="shared" si="190"/>
        <v>2856</v>
      </c>
      <c r="H1954" s="2">
        <f t="shared" si="185"/>
        <v>0</v>
      </c>
      <c r="I1954" t="s">
        <v>33</v>
      </c>
      <c r="J1954">
        <v>74.930999999999997</v>
      </c>
      <c r="K1954">
        <v>14.294</v>
      </c>
      <c r="L1954">
        <v>0</v>
      </c>
      <c r="M1954">
        <v>0.80178170000000004</v>
      </c>
      <c r="N1954">
        <v>0.16428509999999999</v>
      </c>
      <c r="O1954">
        <v>0.21149799999999999</v>
      </c>
      <c r="P1954">
        <v>0.22170380000000001</v>
      </c>
      <c r="Q1954">
        <v>0.48063800000000001</v>
      </c>
      <c r="S1954" t="s">
        <v>239</v>
      </c>
      <c r="T1954">
        <v>71.92</v>
      </c>
      <c r="U1954">
        <v>14.22</v>
      </c>
      <c r="V1954">
        <v>0</v>
      </c>
      <c r="W1954">
        <v>0.69798230000000006</v>
      </c>
      <c r="X1954">
        <v>0.1352536</v>
      </c>
      <c r="Y1954">
        <v>0.2051578</v>
      </c>
      <c r="Z1954">
        <v>0.38915250000000001</v>
      </c>
      <c r="AA1954">
        <v>0.85634030000000005</v>
      </c>
    </row>
    <row r="1955" spans="1:27" ht="14.25" customHeight="1" x14ac:dyDescent="0.2">
      <c r="A1955">
        <v>20160729</v>
      </c>
      <c r="B1955">
        <v>6802365</v>
      </c>
      <c r="C1955" s="2" t="str">
        <f t="shared" si="186"/>
        <v>2016</v>
      </c>
      <c r="D1955" s="2" t="str">
        <f t="shared" si="187"/>
        <v>07</v>
      </c>
      <c r="E1955" s="2" t="str">
        <f t="shared" si="188"/>
        <v>29</v>
      </c>
      <c r="F1955" s="2" t="str">
        <f t="shared" si="189"/>
        <v>29/07/2016</v>
      </c>
      <c r="G1955" s="2">
        <f t="shared" si="190"/>
        <v>2952</v>
      </c>
      <c r="H1955" s="2">
        <f t="shared" si="185"/>
        <v>0</v>
      </c>
      <c r="I1955" t="s">
        <v>33</v>
      </c>
      <c r="J1955">
        <v>63.555999999999997</v>
      </c>
      <c r="K1955">
        <v>14.561</v>
      </c>
      <c r="L1955">
        <v>0.3</v>
      </c>
      <c r="M1955">
        <v>0.63920580000000005</v>
      </c>
      <c r="N1955">
        <v>0.30667840000000002</v>
      </c>
      <c r="O1955">
        <v>0.55366409999999999</v>
      </c>
      <c r="P1955">
        <v>0.2780687</v>
      </c>
      <c r="Q1955">
        <v>0.97515479999999999</v>
      </c>
      <c r="S1955" t="s">
        <v>78</v>
      </c>
      <c r="T1955">
        <v>62.46</v>
      </c>
      <c r="U1955">
        <v>13.53</v>
      </c>
      <c r="V1955">
        <v>1.8</v>
      </c>
      <c r="W1955">
        <v>0.47167009999999998</v>
      </c>
      <c r="X1955">
        <v>0.2712251</v>
      </c>
      <c r="Y1955">
        <v>0.75862149999999995</v>
      </c>
      <c r="Z1955">
        <v>0.44967180000000001</v>
      </c>
      <c r="AA1955">
        <v>1.7867848</v>
      </c>
    </row>
    <row r="1956" spans="1:27" ht="14.25" customHeight="1" x14ac:dyDescent="0.2">
      <c r="A1956">
        <v>20160808</v>
      </c>
      <c r="B1956">
        <v>6802365</v>
      </c>
      <c r="C1956" s="2" t="str">
        <f t="shared" si="186"/>
        <v>2016</v>
      </c>
      <c r="D1956" s="2" t="str">
        <f t="shared" si="187"/>
        <v>08</v>
      </c>
      <c r="E1956" s="2" t="str">
        <f t="shared" si="188"/>
        <v>08</v>
      </c>
      <c r="F1956" s="2" t="str">
        <f t="shared" si="189"/>
        <v>08/08/2016</v>
      </c>
      <c r="G1956" s="2">
        <f t="shared" si="190"/>
        <v>3192</v>
      </c>
      <c r="H1956" s="2">
        <f t="shared" si="185"/>
        <v>0</v>
      </c>
      <c r="I1956" t="s">
        <v>33</v>
      </c>
      <c r="J1956">
        <v>69.376000000000005</v>
      </c>
      <c r="K1956">
        <v>14.855</v>
      </c>
      <c r="L1956">
        <v>0.4</v>
      </c>
      <c r="M1956">
        <v>0.45367619999999997</v>
      </c>
      <c r="N1956">
        <v>0.1626351</v>
      </c>
      <c r="O1956">
        <v>0.36209079999999999</v>
      </c>
      <c r="P1956">
        <v>0.72844410000000004</v>
      </c>
      <c r="Q1956">
        <v>2.0736221000000001</v>
      </c>
      <c r="S1956" t="s">
        <v>57</v>
      </c>
      <c r="T1956">
        <v>69.433000000000007</v>
      </c>
      <c r="U1956">
        <v>15.019</v>
      </c>
      <c r="V1956">
        <v>0.9</v>
      </c>
      <c r="W1956">
        <v>0.46743590000000002</v>
      </c>
      <c r="X1956">
        <v>0.24981139999999999</v>
      </c>
      <c r="Y1956">
        <v>0.57990509999999995</v>
      </c>
      <c r="Z1956">
        <v>0.57093329999999998</v>
      </c>
      <c r="AA1956">
        <v>1.8112159999999999</v>
      </c>
    </row>
    <row r="1957" spans="1:27" ht="14.25" customHeight="1" x14ac:dyDescent="0.2">
      <c r="A1957">
        <v>20160328</v>
      </c>
      <c r="B1957">
        <v>7000670</v>
      </c>
      <c r="C1957" s="2" t="str">
        <f t="shared" si="186"/>
        <v>2016</v>
      </c>
      <c r="D1957" s="2" t="str">
        <f t="shared" si="187"/>
        <v>03</v>
      </c>
      <c r="E1957" s="2" t="str">
        <f t="shared" si="188"/>
        <v>28</v>
      </c>
      <c r="F1957" s="2" t="str">
        <f t="shared" si="189"/>
        <v>28/03/2016</v>
      </c>
      <c r="G1957" s="2">
        <f t="shared" si="190"/>
        <v>0</v>
      </c>
      <c r="H1957" s="2">
        <f t="shared" si="185"/>
        <v>0</v>
      </c>
      <c r="I1957" t="s">
        <v>33</v>
      </c>
      <c r="J1957">
        <v>71.48</v>
      </c>
      <c r="K1957">
        <v>16.207999999999998</v>
      </c>
      <c r="L1957">
        <v>0.5</v>
      </c>
      <c r="M1957">
        <v>0.3195114</v>
      </c>
      <c r="N1957">
        <v>0.45568189999999997</v>
      </c>
      <c r="O1957">
        <v>1.8730639</v>
      </c>
      <c r="P1957">
        <v>0.30725930000000001</v>
      </c>
      <c r="Q1957">
        <v>3.0074833999999999</v>
      </c>
      <c r="S1957" t="s">
        <v>140</v>
      </c>
      <c r="T1957">
        <v>79.888999999999996</v>
      </c>
      <c r="U1957">
        <v>20.440999999999999</v>
      </c>
      <c r="V1957">
        <v>1.7</v>
      </c>
      <c r="W1957">
        <v>0.41503899999999999</v>
      </c>
      <c r="X1957">
        <v>0.40220840000000002</v>
      </c>
      <c r="Y1957">
        <v>1.1295793000000001</v>
      </c>
      <c r="Z1957">
        <v>0.46924670000000002</v>
      </c>
      <c r="AA1957">
        <v>2.4151199999999999</v>
      </c>
    </row>
    <row r="1958" spans="1:27" ht="14.25" customHeight="1" x14ac:dyDescent="0.2">
      <c r="A1958">
        <v>20160330</v>
      </c>
      <c r="B1958">
        <v>7000670</v>
      </c>
      <c r="C1958" s="2" t="str">
        <f t="shared" si="186"/>
        <v>2016</v>
      </c>
      <c r="D1958" s="2" t="str">
        <f t="shared" si="187"/>
        <v>03</v>
      </c>
      <c r="E1958" s="2" t="str">
        <f t="shared" si="188"/>
        <v>30</v>
      </c>
      <c r="F1958" s="2" t="str">
        <f t="shared" si="189"/>
        <v>30/03/2016</v>
      </c>
      <c r="G1958" s="2">
        <f t="shared" si="190"/>
        <v>48</v>
      </c>
      <c r="H1958" s="2">
        <f t="shared" si="185"/>
        <v>0</v>
      </c>
      <c r="I1958" t="s">
        <v>33</v>
      </c>
      <c r="J1958">
        <v>69.146000000000001</v>
      </c>
      <c r="K1958">
        <v>19.718</v>
      </c>
      <c r="L1958">
        <v>2.2000000000000002</v>
      </c>
      <c r="M1958">
        <v>0.3795287</v>
      </c>
      <c r="N1958">
        <v>0.3511109</v>
      </c>
      <c r="O1958">
        <v>0.96562919999999997</v>
      </c>
      <c r="P1958">
        <v>0.37111820000000001</v>
      </c>
      <c r="Q1958">
        <v>1.9570307</v>
      </c>
      <c r="S1958" t="s">
        <v>607</v>
      </c>
      <c r="T1958">
        <v>82.700999999999993</v>
      </c>
      <c r="U1958">
        <v>19.274000000000001</v>
      </c>
      <c r="V1958">
        <v>6.6</v>
      </c>
      <c r="W1958">
        <v>0.31814170000000003</v>
      </c>
      <c r="X1958">
        <v>0.37542180000000003</v>
      </c>
      <c r="Y1958">
        <v>1.2194052</v>
      </c>
      <c r="Z1958">
        <v>0.44708520000000002</v>
      </c>
      <c r="AA1958">
        <v>2.7867361000000002</v>
      </c>
    </row>
    <row r="1959" spans="1:27" ht="14.25" customHeight="1" x14ac:dyDescent="0.2">
      <c r="A1959">
        <v>20160401</v>
      </c>
      <c r="B1959">
        <v>7000670</v>
      </c>
      <c r="C1959" s="2" t="str">
        <f t="shared" si="186"/>
        <v>2016</v>
      </c>
      <c r="D1959" s="2" t="str">
        <f t="shared" si="187"/>
        <v>04</v>
      </c>
      <c r="E1959" s="2" t="str">
        <f t="shared" si="188"/>
        <v>01</v>
      </c>
      <c r="F1959" s="2" t="str">
        <f t="shared" si="189"/>
        <v>01/04/2016</v>
      </c>
      <c r="G1959" s="2">
        <f t="shared" si="190"/>
        <v>96</v>
      </c>
      <c r="H1959" s="2">
        <f t="shared" si="185"/>
        <v>0</v>
      </c>
      <c r="I1959" t="s">
        <v>41</v>
      </c>
      <c r="J1959">
        <v>69.938999999999993</v>
      </c>
      <c r="K1959">
        <v>19.161000000000001</v>
      </c>
      <c r="L1959">
        <v>4.5</v>
      </c>
      <c r="M1959">
        <v>0.3380399</v>
      </c>
      <c r="N1959">
        <v>0.48668980000000001</v>
      </c>
      <c r="O1959">
        <v>1.6505426000000001</v>
      </c>
      <c r="P1959">
        <v>0.33674490000000001</v>
      </c>
      <c r="Q1959">
        <v>2.4046514999999999</v>
      </c>
      <c r="S1959" t="s">
        <v>227</v>
      </c>
      <c r="T1959">
        <v>77.308999999999997</v>
      </c>
      <c r="U1959">
        <v>19.908000000000001</v>
      </c>
      <c r="V1959">
        <v>6.7</v>
      </c>
      <c r="W1959">
        <v>0.2832634</v>
      </c>
      <c r="X1959">
        <v>0.41718319999999998</v>
      </c>
      <c r="Y1959">
        <v>1.5383515000000001</v>
      </c>
      <c r="Z1959">
        <v>0.57622640000000003</v>
      </c>
      <c r="AA1959">
        <v>3.5825583000000001</v>
      </c>
    </row>
    <row r="1960" spans="1:27" ht="14.25" customHeight="1" x14ac:dyDescent="0.2">
      <c r="A1960">
        <v>20160404</v>
      </c>
      <c r="B1960">
        <v>7000670</v>
      </c>
      <c r="C1960" s="2" t="str">
        <f t="shared" si="186"/>
        <v>2016</v>
      </c>
      <c r="D1960" s="2" t="str">
        <f t="shared" si="187"/>
        <v>04</v>
      </c>
      <c r="E1960" s="2" t="str">
        <f t="shared" si="188"/>
        <v>04</v>
      </c>
      <c r="F1960" s="2" t="str">
        <f t="shared" si="189"/>
        <v>04/04/2016</v>
      </c>
      <c r="G1960" s="2">
        <f t="shared" si="190"/>
        <v>168</v>
      </c>
      <c r="H1960" s="2">
        <f t="shared" si="185"/>
        <v>0</v>
      </c>
      <c r="I1960" t="s">
        <v>760</v>
      </c>
      <c r="J1960">
        <v>100.057</v>
      </c>
      <c r="K1960">
        <v>24.353000000000002</v>
      </c>
      <c r="L1960">
        <v>5.2</v>
      </c>
      <c r="M1960">
        <v>0.17877019999999999</v>
      </c>
      <c r="N1960">
        <v>0.37968669999999999</v>
      </c>
      <c r="O1960">
        <v>2.1501500999999998</v>
      </c>
      <c r="P1960">
        <v>0.45689469999999999</v>
      </c>
      <c r="Q1960">
        <v>4.3571748000000001</v>
      </c>
      <c r="S1960" t="s">
        <v>338</v>
      </c>
      <c r="T1960">
        <v>97.188000000000002</v>
      </c>
      <c r="U1960">
        <v>23.375</v>
      </c>
      <c r="V1960">
        <v>5.2</v>
      </c>
      <c r="W1960">
        <v>0.1755534</v>
      </c>
      <c r="X1960">
        <v>0.48941709999999999</v>
      </c>
      <c r="Y1960">
        <v>3.0863702000000002</v>
      </c>
      <c r="Z1960">
        <v>0.42105399999999998</v>
      </c>
      <c r="AA1960">
        <v>5.2642144999999996</v>
      </c>
    </row>
    <row r="1961" spans="1:27" ht="14.25" customHeight="1" x14ac:dyDescent="0.2">
      <c r="A1961">
        <v>20160406</v>
      </c>
      <c r="B1961">
        <v>7000670</v>
      </c>
      <c r="C1961" s="2" t="str">
        <f t="shared" si="186"/>
        <v>2016</v>
      </c>
      <c r="D1961" s="2" t="str">
        <f t="shared" si="187"/>
        <v>04</v>
      </c>
      <c r="E1961" s="2" t="str">
        <f t="shared" si="188"/>
        <v>06</v>
      </c>
      <c r="F1961" s="2" t="str">
        <f t="shared" si="189"/>
        <v>06/04/2016</v>
      </c>
      <c r="G1961" s="2">
        <f t="shared" si="190"/>
        <v>216</v>
      </c>
      <c r="H1961" s="2">
        <f t="shared" si="185"/>
        <v>0</v>
      </c>
      <c r="I1961" t="s">
        <v>33</v>
      </c>
      <c r="J1961">
        <v>71.165999999999997</v>
      </c>
      <c r="K1961">
        <v>17.870999999999999</v>
      </c>
      <c r="L1961">
        <v>3.4</v>
      </c>
      <c r="M1961">
        <v>0.3144826</v>
      </c>
      <c r="N1961">
        <v>0.46974359999999998</v>
      </c>
      <c r="O1961">
        <v>1.8366878</v>
      </c>
      <c r="P1961">
        <v>0.36641020000000002</v>
      </c>
      <c r="Q1961">
        <v>2.7646402000000001</v>
      </c>
      <c r="S1961" t="s">
        <v>435</v>
      </c>
      <c r="T1961">
        <v>67.087999999999994</v>
      </c>
      <c r="U1961">
        <v>19.366</v>
      </c>
      <c r="V1961">
        <v>2.1</v>
      </c>
      <c r="W1961">
        <v>0.28963359999999999</v>
      </c>
      <c r="X1961">
        <v>0.37358439999999998</v>
      </c>
      <c r="Y1961">
        <v>2.8868860000000001</v>
      </c>
      <c r="Z1961">
        <v>0.53364089999999997</v>
      </c>
      <c r="AA1961">
        <v>3.3616244000000002</v>
      </c>
    </row>
    <row r="1962" spans="1:27" ht="14.25" customHeight="1" x14ac:dyDescent="0.2">
      <c r="A1962">
        <v>20160408</v>
      </c>
      <c r="B1962">
        <v>7000670</v>
      </c>
      <c r="C1962" s="2" t="str">
        <f t="shared" si="186"/>
        <v>2016</v>
      </c>
      <c r="D1962" s="2" t="str">
        <f t="shared" si="187"/>
        <v>04</v>
      </c>
      <c r="E1962" s="2" t="str">
        <f t="shared" si="188"/>
        <v>08</v>
      </c>
      <c r="F1962" s="2" t="str">
        <f t="shared" si="189"/>
        <v>08/04/2016</v>
      </c>
      <c r="G1962" s="2">
        <f t="shared" si="190"/>
        <v>264</v>
      </c>
      <c r="H1962" s="2">
        <f t="shared" si="185"/>
        <v>0</v>
      </c>
      <c r="I1962" t="s">
        <v>33</v>
      </c>
      <c r="J1962">
        <v>74.981999999999999</v>
      </c>
      <c r="K1962">
        <v>19.286000000000001</v>
      </c>
      <c r="L1962">
        <v>1.4</v>
      </c>
      <c r="M1962">
        <v>0.30838529999999997</v>
      </c>
      <c r="N1962">
        <v>0.33833740000000001</v>
      </c>
      <c r="O1962">
        <v>1.2153198999999999</v>
      </c>
      <c r="P1962">
        <v>0.50454670000000001</v>
      </c>
      <c r="Q1962">
        <v>2.8829082000000001</v>
      </c>
      <c r="S1962" t="s">
        <v>724</v>
      </c>
      <c r="T1962">
        <v>68.031000000000006</v>
      </c>
      <c r="U1962">
        <v>17.917999999999999</v>
      </c>
      <c r="V1962">
        <v>9.5</v>
      </c>
      <c r="W1962">
        <v>0.47594959999999997</v>
      </c>
      <c r="X1962">
        <v>0.37088379999999999</v>
      </c>
      <c r="Y1962">
        <v>0.91553839999999997</v>
      </c>
      <c r="Z1962">
        <v>0.28214099999999998</v>
      </c>
      <c r="AA1962">
        <v>1.5858890000000001</v>
      </c>
    </row>
    <row r="1963" spans="1:27" ht="14.25" customHeight="1" x14ac:dyDescent="0.2">
      <c r="A1963">
        <v>20160411</v>
      </c>
      <c r="B1963">
        <v>7000670</v>
      </c>
      <c r="C1963" s="2" t="str">
        <f t="shared" si="186"/>
        <v>2016</v>
      </c>
      <c r="D1963" s="2" t="str">
        <f t="shared" si="187"/>
        <v>04</v>
      </c>
      <c r="E1963" s="2" t="str">
        <f t="shared" si="188"/>
        <v>11</v>
      </c>
      <c r="F1963" s="2" t="str">
        <f t="shared" si="189"/>
        <v>11/04/2016</v>
      </c>
      <c r="G1963" s="2">
        <f t="shared" si="190"/>
        <v>336</v>
      </c>
      <c r="H1963" s="2">
        <f t="shared" si="185"/>
        <v>0</v>
      </c>
      <c r="I1963" t="s">
        <v>33</v>
      </c>
      <c r="J1963">
        <v>65.998000000000005</v>
      </c>
      <c r="K1963">
        <v>17.088999999999999</v>
      </c>
      <c r="L1963">
        <v>0.4</v>
      </c>
      <c r="M1963">
        <v>0.43912459999999998</v>
      </c>
      <c r="N1963">
        <v>0.46222980000000002</v>
      </c>
      <c r="O1963">
        <v>1.1738938000000001</v>
      </c>
      <c r="P1963">
        <v>0.2071316</v>
      </c>
      <c r="Q1963">
        <v>1.5172494999999999</v>
      </c>
      <c r="S1963" t="s">
        <v>761</v>
      </c>
      <c r="T1963">
        <v>86.691999999999993</v>
      </c>
      <c r="U1963">
        <v>19.073</v>
      </c>
      <c r="V1963">
        <v>10.4</v>
      </c>
      <c r="W1963">
        <v>0.25826959999999999</v>
      </c>
      <c r="X1963">
        <v>0.37508320000000001</v>
      </c>
      <c r="Y1963">
        <v>1.4019051</v>
      </c>
      <c r="Z1963">
        <v>0.47205809999999998</v>
      </c>
      <c r="AA1963">
        <v>2.9954651999999999</v>
      </c>
    </row>
    <row r="1964" spans="1:27" ht="14.25" customHeight="1" x14ac:dyDescent="0.2">
      <c r="A1964">
        <v>20160413</v>
      </c>
      <c r="B1964">
        <v>7000670</v>
      </c>
      <c r="C1964" s="2" t="str">
        <f t="shared" si="186"/>
        <v>2016</v>
      </c>
      <c r="D1964" s="2" t="str">
        <f t="shared" si="187"/>
        <v>04</v>
      </c>
      <c r="E1964" s="2" t="str">
        <f t="shared" si="188"/>
        <v>13</v>
      </c>
      <c r="F1964" s="2" t="str">
        <f t="shared" si="189"/>
        <v>13/04/2016</v>
      </c>
      <c r="G1964" s="2">
        <f t="shared" si="190"/>
        <v>384</v>
      </c>
      <c r="H1964" s="2">
        <f t="shared" si="185"/>
        <v>0</v>
      </c>
      <c r="I1964" t="s">
        <v>41</v>
      </c>
      <c r="J1964">
        <v>67.268000000000001</v>
      </c>
      <c r="K1964">
        <v>19.643000000000001</v>
      </c>
      <c r="L1964">
        <v>2.5</v>
      </c>
      <c r="M1964">
        <v>0.4239425</v>
      </c>
      <c r="N1964">
        <v>0.36268539999999999</v>
      </c>
      <c r="O1964">
        <v>1.0152536999999999</v>
      </c>
      <c r="P1964">
        <v>0.43631330000000002</v>
      </c>
      <c r="Q1964">
        <v>2.0353815000000002</v>
      </c>
      <c r="S1964" t="s">
        <v>408</v>
      </c>
      <c r="T1964">
        <v>82.944999999999993</v>
      </c>
      <c r="U1964">
        <v>22.213000000000001</v>
      </c>
      <c r="V1964">
        <v>6.1</v>
      </c>
      <c r="W1964">
        <v>0.38921909999999998</v>
      </c>
      <c r="X1964">
        <v>0.47123280000000001</v>
      </c>
      <c r="Y1964">
        <v>1.2119983000000001</v>
      </c>
      <c r="Z1964">
        <v>0.2435522</v>
      </c>
      <c r="AA1964">
        <v>1.8443684</v>
      </c>
    </row>
    <row r="1965" spans="1:27" ht="14.25" customHeight="1" x14ac:dyDescent="0.2">
      <c r="A1965">
        <v>20160415</v>
      </c>
      <c r="B1965">
        <v>7000670</v>
      </c>
      <c r="C1965" s="2" t="str">
        <f t="shared" si="186"/>
        <v>2016</v>
      </c>
      <c r="D1965" s="2" t="str">
        <f t="shared" si="187"/>
        <v>04</v>
      </c>
      <c r="E1965" s="2" t="str">
        <f t="shared" si="188"/>
        <v>15</v>
      </c>
      <c r="F1965" s="2" t="str">
        <f t="shared" si="189"/>
        <v>15/04/2016</v>
      </c>
      <c r="G1965" s="2">
        <f t="shared" si="190"/>
        <v>432</v>
      </c>
      <c r="H1965" s="2">
        <f t="shared" si="185"/>
        <v>0</v>
      </c>
      <c r="I1965" t="s">
        <v>33</v>
      </c>
      <c r="J1965">
        <v>62.947000000000003</v>
      </c>
      <c r="K1965">
        <v>19.141999999999999</v>
      </c>
      <c r="L1965">
        <v>2.5</v>
      </c>
      <c r="M1965">
        <v>0.3459873</v>
      </c>
      <c r="N1965">
        <v>0.41731770000000001</v>
      </c>
      <c r="O1965">
        <v>1.3700578000000001</v>
      </c>
      <c r="P1965">
        <v>0.38014720000000002</v>
      </c>
      <c r="Q1965">
        <v>2.4248083999999999</v>
      </c>
      <c r="S1965" t="s">
        <v>247</v>
      </c>
      <c r="T1965">
        <v>63.51</v>
      </c>
      <c r="U1965">
        <v>16.657</v>
      </c>
      <c r="V1965">
        <v>3.5</v>
      </c>
      <c r="W1965">
        <v>0.29413470000000003</v>
      </c>
      <c r="X1965">
        <v>0.4633698</v>
      </c>
      <c r="Y1965">
        <v>2.0225863999999998</v>
      </c>
      <c r="Z1965">
        <v>0.42259259999999998</v>
      </c>
      <c r="AA1965">
        <v>2.9285386</v>
      </c>
    </row>
    <row r="1966" spans="1:27" ht="14.25" customHeight="1" x14ac:dyDescent="0.2">
      <c r="A1966">
        <v>20160418</v>
      </c>
      <c r="B1966">
        <v>7000670</v>
      </c>
      <c r="C1966" s="2" t="str">
        <f t="shared" si="186"/>
        <v>2016</v>
      </c>
      <c r="D1966" s="2" t="str">
        <f t="shared" si="187"/>
        <v>04</v>
      </c>
      <c r="E1966" s="2" t="str">
        <f t="shared" si="188"/>
        <v>18</v>
      </c>
      <c r="F1966" s="2" t="str">
        <f t="shared" si="189"/>
        <v>18/04/2016</v>
      </c>
      <c r="G1966" s="2">
        <f t="shared" si="190"/>
        <v>504</v>
      </c>
      <c r="H1966" s="2">
        <f t="shared" si="185"/>
        <v>0</v>
      </c>
      <c r="I1966" t="s">
        <v>33</v>
      </c>
      <c r="J1966">
        <v>66.543999999999997</v>
      </c>
      <c r="K1966">
        <v>23.4</v>
      </c>
      <c r="L1966">
        <v>5.3</v>
      </c>
      <c r="M1966">
        <v>0.43914170000000002</v>
      </c>
      <c r="N1966">
        <v>0.37846269999999999</v>
      </c>
      <c r="O1966">
        <v>1.0348561000000001</v>
      </c>
      <c r="P1966">
        <v>0.42556949999999999</v>
      </c>
      <c r="Q1966">
        <v>2.1923705999999998</v>
      </c>
      <c r="S1966" t="s">
        <v>762</v>
      </c>
      <c r="T1966">
        <v>75.997</v>
      </c>
      <c r="U1966">
        <v>21.015999999999998</v>
      </c>
      <c r="V1966">
        <v>4.0999999999999996</v>
      </c>
      <c r="W1966">
        <v>0.45839259999999998</v>
      </c>
      <c r="X1966">
        <v>0.38224520000000001</v>
      </c>
      <c r="Y1966">
        <v>0.99542260000000005</v>
      </c>
      <c r="Z1966">
        <v>0.35503099999999999</v>
      </c>
      <c r="AA1966">
        <v>1.8036984</v>
      </c>
    </row>
    <row r="1967" spans="1:27" ht="14.25" customHeight="1" x14ac:dyDescent="0.2">
      <c r="A1967">
        <v>20160425</v>
      </c>
      <c r="B1967">
        <v>7000670</v>
      </c>
      <c r="C1967" s="2" t="str">
        <f t="shared" si="186"/>
        <v>2016</v>
      </c>
      <c r="D1967" s="2" t="str">
        <f t="shared" si="187"/>
        <v>04</v>
      </c>
      <c r="E1967" s="2" t="str">
        <f t="shared" si="188"/>
        <v>25</v>
      </c>
      <c r="F1967" s="2" t="str">
        <f t="shared" si="189"/>
        <v>25/04/2016</v>
      </c>
      <c r="G1967" s="2">
        <f t="shared" si="190"/>
        <v>672</v>
      </c>
      <c r="H1967" s="2">
        <f t="shared" si="185"/>
        <v>0</v>
      </c>
      <c r="I1967" t="s">
        <v>33</v>
      </c>
      <c r="J1967">
        <v>65.884</v>
      </c>
      <c r="K1967">
        <v>23.402000000000001</v>
      </c>
      <c r="L1967">
        <v>5.8</v>
      </c>
      <c r="M1967">
        <v>0.40132060000000003</v>
      </c>
      <c r="N1967">
        <v>0.29343249999999999</v>
      </c>
      <c r="O1967">
        <v>0.80391319999999999</v>
      </c>
      <c r="P1967">
        <v>0.4575535</v>
      </c>
      <c r="Q1967">
        <v>1.9243315999999999</v>
      </c>
      <c r="S1967" t="s">
        <v>438</v>
      </c>
      <c r="T1967">
        <v>85.367999999999995</v>
      </c>
      <c r="U1967">
        <v>18.077000000000002</v>
      </c>
      <c r="V1967">
        <v>4.7</v>
      </c>
      <c r="W1967">
        <v>0.22561149999999999</v>
      </c>
      <c r="X1967">
        <v>0.44348599999999999</v>
      </c>
      <c r="Y1967">
        <v>2.1995011</v>
      </c>
      <c r="Z1967">
        <v>0.39738319999999999</v>
      </c>
      <c r="AA1967">
        <v>3.7969488999999998</v>
      </c>
    </row>
    <row r="1968" spans="1:27" ht="14.25" customHeight="1" x14ac:dyDescent="0.2">
      <c r="A1968">
        <v>20160427</v>
      </c>
      <c r="B1968">
        <v>7000670</v>
      </c>
      <c r="C1968" s="2" t="str">
        <f t="shared" si="186"/>
        <v>2016</v>
      </c>
      <c r="D1968" s="2" t="str">
        <f t="shared" si="187"/>
        <v>04</v>
      </c>
      <c r="E1968" s="2" t="str">
        <f t="shared" si="188"/>
        <v>27</v>
      </c>
      <c r="F1968" s="2" t="str">
        <f t="shared" si="189"/>
        <v>27/04/2016</v>
      </c>
      <c r="G1968" s="2">
        <f t="shared" si="190"/>
        <v>720</v>
      </c>
      <c r="H1968" s="2">
        <f t="shared" si="185"/>
        <v>0</v>
      </c>
      <c r="I1968" t="s">
        <v>33</v>
      </c>
      <c r="J1968">
        <v>64.587999999999994</v>
      </c>
      <c r="K1968">
        <v>19.254999999999999</v>
      </c>
      <c r="L1968">
        <v>0.9</v>
      </c>
      <c r="M1968">
        <v>0.36244379999999998</v>
      </c>
      <c r="N1968">
        <v>0.35833799999999999</v>
      </c>
      <c r="O1968">
        <v>1.1092508999999999</v>
      </c>
      <c r="P1968">
        <v>0.4807381</v>
      </c>
      <c r="Q1968">
        <v>2.2100130999999998</v>
      </c>
      <c r="S1968" t="s">
        <v>763</v>
      </c>
      <c r="T1968">
        <v>93.301000000000002</v>
      </c>
      <c r="U1968">
        <v>18.712</v>
      </c>
      <c r="V1968">
        <v>6.1</v>
      </c>
      <c r="W1968">
        <v>0.21929190000000001</v>
      </c>
      <c r="X1968">
        <v>0.47492620000000002</v>
      </c>
      <c r="Y1968">
        <v>3.1278703000000001</v>
      </c>
      <c r="Z1968">
        <v>0.433166</v>
      </c>
      <c r="AA1968">
        <v>4.4545304999999997</v>
      </c>
    </row>
    <row r="1969" spans="1:27" ht="14.25" customHeight="1" x14ac:dyDescent="0.2">
      <c r="A1969">
        <v>20160429</v>
      </c>
      <c r="B1969">
        <v>7000670</v>
      </c>
      <c r="C1969" s="2" t="str">
        <f t="shared" si="186"/>
        <v>2016</v>
      </c>
      <c r="D1969" s="2" t="str">
        <f t="shared" si="187"/>
        <v>04</v>
      </c>
      <c r="E1969" s="2" t="str">
        <f t="shared" si="188"/>
        <v>29</v>
      </c>
      <c r="F1969" s="2" t="str">
        <f t="shared" si="189"/>
        <v>29/04/2016</v>
      </c>
      <c r="G1969" s="2">
        <f t="shared" si="190"/>
        <v>768</v>
      </c>
      <c r="H1969" s="2">
        <f t="shared" si="185"/>
        <v>0</v>
      </c>
      <c r="I1969" t="s">
        <v>33</v>
      </c>
      <c r="J1969">
        <v>96.942999999999998</v>
      </c>
      <c r="K1969">
        <v>17.279</v>
      </c>
      <c r="L1969">
        <v>0</v>
      </c>
      <c r="M1969">
        <v>0.1764762</v>
      </c>
      <c r="N1969">
        <v>0.4724197</v>
      </c>
      <c r="O1969">
        <v>3.4888113000000001</v>
      </c>
      <c r="P1969">
        <v>0.42638209999999999</v>
      </c>
      <c r="Q1969">
        <v>5.5905006999999998</v>
      </c>
      <c r="S1969" t="s">
        <v>57</v>
      </c>
      <c r="T1969">
        <v>98.155000000000001</v>
      </c>
      <c r="U1969">
        <v>16.864999999999998</v>
      </c>
      <c r="V1969">
        <v>1.7</v>
      </c>
      <c r="W1969">
        <v>0.16611010000000001</v>
      </c>
      <c r="X1969">
        <v>0.54056130000000002</v>
      </c>
      <c r="Y1969">
        <v>3.3471399000000002</v>
      </c>
      <c r="Z1969">
        <v>0.39575250000000001</v>
      </c>
      <c r="AA1969">
        <v>5.2947625</v>
      </c>
    </row>
    <row r="1970" spans="1:27" ht="14.25" customHeight="1" x14ac:dyDescent="0.2">
      <c r="A1970">
        <v>20160502</v>
      </c>
      <c r="B1970">
        <v>7000670</v>
      </c>
      <c r="C1970" s="2" t="str">
        <f t="shared" si="186"/>
        <v>2016</v>
      </c>
      <c r="D1970" s="2" t="str">
        <f t="shared" si="187"/>
        <v>05</v>
      </c>
      <c r="E1970" s="2" t="str">
        <f t="shared" si="188"/>
        <v>02</v>
      </c>
      <c r="F1970" s="2" t="str">
        <f t="shared" si="189"/>
        <v>02/05/2016</v>
      </c>
      <c r="G1970" s="2">
        <f t="shared" si="190"/>
        <v>840</v>
      </c>
      <c r="H1970" s="2">
        <f t="shared" si="185"/>
        <v>0</v>
      </c>
      <c r="I1970" t="s">
        <v>33</v>
      </c>
      <c r="J1970">
        <v>70.350999999999999</v>
      </c>
      <c r="K1970">
        <v>16.234999999999999</v>
      </c>
      <c r="L1970">
        <v>0.4</v>
      </c>
      <c r="M1970">
        <v>0.36267159999999998</v>
      </c>
      <c r="N1970">
        <v>0.28610920000000001</v>
      </c>
      <c r="O1970">
        <v>0.76421360000000005</v>
      </c>
      <c r="P1970">
        <v>0.54817280000000002</v>
      </c>
      <c r="Q1970">
        <v>2.2873480000000002</v>
      </c>
      <c r="S1970" t="s">
        <v>350</v>
      </c>
      <c r="T1970">
        <v>99.525000000000006</v>
      </c>
      <c r="U1970">
        <v>15.839</v>
      </c>
      <c r="V1970">
        <v>2.8</v>
      </c>
      <c r="W1970">
        <v>0.1641078</v>
      </c>
      <c r="X1970">
        <v>0.50884929999999995</v>
      </c>
      <c r="Y1970">
        <v>4.1206759999999996</v>
      </c>
      <c r="Z1970">
        <v>0.432257</v>
      </c>
      <c r="AA1970">
        <v>5.8359060999999999</v>
      </c>
    </row>
    <row r="1971" spans="1:27" ht="14.25" customHeight="1" x14ac:dyDescent="0.2">
      <c r="A1971">
        <v>20160504</v>
      </c>
      <c r="B1971">
        <v>7000670</v>
      </c>
      <c r="C1971" s="2" t="str">
        <f t="shared" si="186"/>
        <v>2016</v>
      </c>
      <c r="D1971" s="2" t="str">
        <f t="shared" si="187"/>
        <v>05</v>
      </c>
      <c r="E1971" s="2" t="str">
        <f t="shared" si="188"/>
        <v>04</v>
      </c>
      <c r="F1971" s="2" t="str">
        <f t="shared" si="189"/>
        <v>04/05/2016</v>
      </c>
      <c r="G1971" s="2">
        <f t="shared" si="190"/>
        <v>888</v>
      </c>
      <c r="H1971" s="2">
        <f t="shared" si="185"/>
        <v>0</v>
      </c>
      <c r="I1971" t="s">
        <v>68</v>
      </c>
      <c r="J1971">
        <v>68.971000000000004</v>
      </c>
      <c r="K1971">
        <v>19.27</v>
      </c>
      <c r="L1971">
        <v>1.5</v>
      </c>
      <c r="M1971">
        <v>0.37195600000000001</v>
      </c>
      <c r="N1971">
        <v>0.36317129999999997</v>
      </c>
      <c r="O1971">
        <v>1.025928</v>
      </c>
      <c r="P1971">
        <v>0.43724689999999999</v>
      </c>
      <c r="Q1971">
        <v>2.2781091999999998</v>
      </c>
      <c r="S1971" t="s">
        <v>323</v>
      </c>
      <c r="T1971">
        <v>81.212999999999994</v>
      </c>
      <c r="U1971">
        <v>20.190999999999999</v>
      </c>
      <c r="V1971">
        <v>10.4</v>
      </c>
      <c r="W1971">
        <v>0.2543397</v>
      </c>
      <c r="X1971">
        <v>0.35243780000000002</v>
      </c>
      <c r="Y1971">
        <v>1.4988634999999999</v>
      </c>
      <c r="Z1971">
        <v>0.63174280000000005</v>
      </c>
      <c r="AA1971">
        <v>3.9867047000000002</v>
      </c>
    </row>
    <row r="1972" spans="1:27" ht="14.25" customHeight="1" x14ac:dyDescent="0.2">
      <c r="A1972">
        <v>20160506</v>
      </c>
      <c r="B1972">
        <v>7000670</v>
      </c>
      <c r="C1972" s="2" t="str">
        <f t="shared" si="186"/>
        <v>2016</v>
      </c>
      <c r="D1972" s="2" t="str">
        <f t="shared" si="187"/>
        <v>05</v>
      </c>
      <c r="E1972" s="2" t="str">
        <f t="shared" si="188"/>
        <v>06</v>
      </c>
      <c r="F1972" s="2" t="str">
        <f t="shared" si="189"/>
        <v>06/05/2016</v>
      </c>
      <c r="G1972" s="2">
        <f t="shared" si="190"/>
        <v>936</v>
      </c>
      <c r="H1972" s="2">
        <f t="shared" si="185"/>
        <v>0</v>
      </c>
      <c r="I1972" t="s">
        <v>661</v>
      </c>
      <c r="J1972">
        <v>99.373000000000005</v>
      </c>
      <c r="K1972">
        <v>20.388000000000002</v>
      </c>
      <c r="L1972">
        <v>0.2</v>
      </c>
      <c r="M1972">
        <v>0.214703</v>
      </c>
      <c r="N1972">
        <v>0.45654509999999998</v>
      </c>
      <c r="O1972">
        <v>2.6470055000000001</v>
      </c>
      <c r="P1972">
        <v>0.40363110000000002</v>
      </c>
      <c r="Q1972">
        <v>4.5091938000000003</v>
      </c>
      <c r="S1972" t="s">
        <v>484</v>
      </c>
      <c r="T1972">
        <v>99.668000000000006</v>
      </c>
      <c r="U1972">
        <v>20.062000000000001</v>
      </c>
      <c r="V1972">
        <v>3.2</v>
      </c>
      <c r="W1972">
        <v>0.25179869999999999</v>
      </c>
      <c r="X1972">
        <v>0.42338989999999999</v>
      </c>
      <c r="Y1972">
        <v>1.79328</v>
      </c>
      <c r="Z1972">
        <v>0.44997330000000002</v>
      </c>
      <c r="AA1972">
        <v>3.6643370000000002</v>
      </c>
    </row>
    <row r="1973" spans="1:27" ht="14.25" customHeight="1" x14ac:dyDescent="0.2">
      <c r="A1973">
        <v>20160511</v>
      </c>
      <c r="B1973">
        <v>7000670</v>
      </c>
      <c r="C1973" s="2" t="str">
        <f t="shared" si="186"/>
        <v>2016</v>
      </c>
      <c r="D1973" s="2" t="str">
        <f t="shared" si="187"/>
        <v>05</v>
      </c>
      <c r="E1973" s="2" t="str">
        <f t="shared" si="188"/>
        <v>11</v>
      </c>
      <c r="F1973" s="2" t="str">
        <f t="shared" si="189"/>
        <v>11/05/2016</v>
      </c>
      <c r="G1973" s="2">
        <f t="shared" si="190"/>
        <v>1056</v>
      </c>
      <c r="H1973" s="2">
        <f t="shared" si="185"/>
        <v>0</v>
      </c>
      <c r="I1973" t="s">
        <v>33</v>
      </c>
      <c r="J1973">
        <v>95.433000000000007</v>
      </c>
      <c r="K1973">
        <v>17.734000000000002</v>
      </c>
      <c r="L1973">
        <v>0.5</v>
      </c>
      <c r="M1973">
        <v>0.26500960000000001</v>
      </c>
      <c r="N1973">
        <v>0.40720129999999999</v>
      </c>
      <c r="O1973">
        <v>1.7459186</v>
      </c>
      <c r="P1973">
        <v>0.44317299999999998</v>
      </c>
      <c r="Q1973">
        <v>3.4276509000000002</v>
      </c>
      <c r="S1973" t="s">
        <v>335</v>
      </c>
      <c r="T1973">
        <v>89.197000000000003</v>
      </c>
      <c r="U1973">
        <v>20.863</v>
      </c>
      <c r="V1973">
        <v>8.1999999999999993</v>
      </c>
      <c r="W1973">
        <v>0.20034689999999999</v>
      </c>
      <c r="X1973">
        <v>0.41416760000000002</v>
      </c>
      <c r="Y1973">
        <v>2.2405138999999998</v>
      </c>
      <c r="Z1973">
        <v>0.49292540000000001</v>
      </c>
      <c r="AA1973">
        <v>4.6749988</v>
      </c>
    </row>
    <row r="1974" spans="1:27" ht="14.25" customHeight="1" x14ac:dyDescent="0.2">
      <c r="A1974">
        <v>20160523</v>
      </c>
      <c r="B1974">
        <v>7000670</v>
      </c>
      <c r="C1974" s="2" t="str">
        <f t="shared" si="186"/>
        <v>2016</v>
      </c>
      <c r="D1974" s="2" t="str">
        <f t="shared" si="187"/>
        <v>05</v>
      </c>
      <c r="E1974" s="2" t="str">
        <f t="shared" si="188"/>
        <v>23</v>
      </c>
      <c r="F1974" s="2" t="str">
        <f t="shared" si="189"/>
        <v>23/05/2016</v>
      </c>
      <c r="G1974" s="2">
        <f t="shared" si="190"/>
        <v>1344</v>
      </c>
      <c r="H1974" s="2">
        <f t="shared" si="185"/>
        <v>0</v>
      </c>
      <c r="I1974" t="s">
        <v>41</v>
      </c>
      <c r="J1974">
        <v>69.997</v>
      </c>
      <c r="K1974">
        <v>21.96</v>
      </c>
      <c r="L1974">
        <v>6.7</v>
      </c>
      <c r="M1974">
        <v>0.36058069999999998</v>
      </c>
      <c r="N1974">
        <v>0.44848189999999999</v>
      </c>
      <c r="O1974">
        <v>1.6728741</v>
      </c>
      <c r="P1974">
        <v>0.4874503</v>
      </c>
      <c r="Q1974">
        <v>3.3014386999999998</v>
      </c>
      <c r="S1974" t="s">
        <v>169</v>
      </c>
      <c r="T1974">
        <v>68.941999999999993</v>
      </c>
      <c r="U1974">
        <v>21.442</v>
      </c>
      <c r="V1974">
        <v>3.2</v>
      </c>
      <c r="W1974">
        <v>0.29811310000000002</v>
      </c>
      <c r="X1974">
        <v>0.41933690000000001</v>
      </c>
      <c r="Y1974">
        <v>1.5890993</v>
      </c>
      <c r="Z1974">
        <v>0.57548779999999999</v>
      </c>
      <c r="AA1974">
        <v>3.3652009000000001</v>
      </c>
    </row>
    <row r="1975" spans="1:27" ht="14.25" customHeight="1" x14ac:dyDescent="0.2">
      <c r="A1975">
        <v>20160527</v>
      </c>
      <c r="B1975">
        <v>7000670</v>
      </c>
      <c r="C1975" s="2" t="str">
        <f t="shared" si="186"/>
        <v>2016</v>
      </c>
      <c r="D1975" s="2" t="str">
        <f t="shared" si="187"/>
        <v>05</v>
      </c>
      <c r="E1975" s="2" t="str">
        <f t="shared" si="188"/>
        <v>27</v>
      </c>
      <c r="F1975" s="2" t="str">
        <f t="shared" si="189"/>
        <v>27/05/2016</v>
      </c>
      <c r="G1975" s="2">
        <f t="shared" si="190"/>
        <v>1440</v>
      </c>
      <c r="H1975" s="2">
        <f t="shared" si="185"/>
        <v>0</v>
      </c>
      <c r="I1975" t="s">
        <v>33</v>
      </c>
      <c r="J1975">
        <v>103.596</v>
      </c>
      <c r="K1975">
        <v>19.690999999999999</v>
      </c>
      <c r="L1975">
        <v>7.7</v>
      </c>
      <c r="M1975">
        <v>0.19220570000000001</v>
      </c>
      <c r="N1975">
        <v>0.3511205</v>
      </c>
      <c r="O1975">
        <v>2.1128483999999998</v>
      </c>
      <c r="P1975">
        <v>0.60782380000000003</v>
      </c>
      <c r="Q1975">
        <v>5.2411700000000003</v>
      </c>
      <c r="S1975" t="s">
        <v>62</v>
      </c>
      <c r="T1975">
        <v>99.927999999999997</v>
      </c>
      <c r="U1975">
        <v>20.978999999999999</v>
      </c>
      <c r="V1975">
        <v>1.9</v>
      </c>
      <c r="W1975">
        <v>0.2488117</v>
      </c>
      <c r="X1975">
        <v>0.49754569999999998</v>
      </c>
      <c r="Y1975">
        <v>2.1706249999999998</v>
      </c>
      <c r="Z1975">
        <v>0.4161009</v>
      </c>
      <c r="AA1975">
        <v>3.7702874999999998</v>
      </c>
    </row>
    <row r="1976" spans="1:27" ht="14.25" customHeight="1" x14ac:dyDescent="0.2">
      <c r="A1976">
        <v>20160530</v>
      </c>
      <c r="B1976">
        <v>7000670</v>
      </c>
      <c r="C1976" s="2" t="str">
        <f t="shared" si="186"/>
        <v>2016</v>
      </c>
      <c r="D1976" s="2" t="str">
        <f t="shared" si="187"/>
        <v>05</v>
      </c>
      <c r="E1976" s="2" t="str">
        <f t="shared" si="188"/>
        <v>30</v>
      </c>
      <c r="F1976" s="2" t="str">
        <f t="shared" si="189"/>
        <v>30/05/2016</v>
      </c>
      <c r="G1976" s="2">
        <f t="shared" si="190"/>
        <v>1512</v>
      </c>
      <c r="H1976" s="2">
        <f t="shared" si="185"/>
        <v>0</v>
      </c>
      <c r="I1976" t="s">
        <v>33</v>
      </c>
      <c r="J1976">
        <v>77.989999999999995</v>
      </c>
      <c r="K1976">
        <v>16.983000000000001</v>
      </c>
      <c r="L1976">
        <v>3.1</v>
      </c>
      <c r="M1976">
        <v>0.44841779999999998</v>
      </c>
      <c r="N1976">
        <v>0.31595230000000002</v>
      </c>
      <c r="O1976">
        <v>0.80604439999999999</v>
      </c>
      <c r="P1976">
        <v>0.46076549999999999</v>
      </c>
      <c r="Q1976">
        <v>1.9357428000000001</v>
      </c>
      <c r="S1976" t="s">
        <v>294</v>
      </c>
      <c r="T1976">
        <v>105.209</v>
      </c>
      <c r="U1976">
        <v>20.32</v>
      </c>
      <c r="V1976">
        <v>2</v>
      </c>
      <c r="W1976">
        <v>0.1448112</v>
      </c>
      <c r="X1976">
        <v>0.4193963</v>
      </c>
      <c r="Y1976">
        <v>2.9570047000000002</v>
      </c>
      <c r="Z1976">
        <v>0.55684060000000002</v>
      </c>
      <c r="AA1976">
        <v>6.9792658999999997</v>
      </c>
    </row>
    <row r="1977" spans="1:27" ht="14.25" customHeight="1" x14ac:dyDescent="0.2">
      <c r="A1977">
        <v>20160610</v>
      </c>
      <c r="B1977">
        <v>7000670</v>
      </c>
      <c r="C1977" s="2" t="str">
        <f t="shared" si="186"/>
        <v>2016</v>
      </c>
      <c r="D1977" s="2" t="str">
        <f t="shared" si="187"/>
        <v>06</v>
      </c>
      <c r="E1977" s="2" t="str">
        <f t="shared" si="188"/>
        <v>10</v>
      </c>
      <c r="F1977" s="2" t="str">
        <f t="shared" si="189"/>
        <v>10/06/2016</v>
      </c>
      <c r="G1977" s="2">
        <f t="shared" si="190"/>
        <v>1776</v>
      </c>
      <c r="H1977" s="2">
        <f t="shared" si="185"/>
        <v>0</v>
      </c>
      <c r="I1977" t="s">
        <v>177</v>
      </c>
      <c r="J1977">
        <v>74.956999999999994</v>
      </c>
      <c r="K1977">
        <v>20.934000000000001</v>
      </c>
      <c r="L1977">
        <v>3.1</v>
      </c>
      <c r="M1977">
        <v>0.40597909999999998</v>
      </c>
      <c r="N1977">
        <v>0.40526689999999999</v>
      </c>
      <c r="O1977">
        <v>1.0316295</v>
      </c>
      <c r="P1977">
        <v>0.329262</v>
      </c>
      <c r="Q1977">
        <v>1.976038</v>
      </c>
      <c r="S1977" t="s">
        <v>78</v>
      </c>
      <c r="T1977">
        <v>73.281000000000006</v>
      </c>
      <c r="U1977">
        <v>21.207000000000001</v>
      </c>
      <c r="V1977">
        <v>2.8</v>
      </c>
      <c r="W1977">
        <v>0.33997110000000003</v>
      </c>
      <c r="X1977">
        <v>0.53381529999999999</v>
      </c>
      <c r="Y1977">
        <v>2.2034204000000002</v>
      </c>
      <c r="Z1977">
        <v>0.24036689999999999</v>
      </c>
      <c r="AA1977">
        <v>2.4281817999999999</v>
      </c>
    </row>
    <row r="1978" spans="1:27" ht="14.25" customHeight="1" x14ac:dyDescent="0.2">
      <c r="A1978">
        <v>20160613</v>
      </c>
      <c r="B1978">
        <v>7000670</v>
      </c>
      <c r="C1978" s="2" t="str">
        <f t="shared" si="186"/>
        <v>2016</v>
      </c>
      <c r="D1978" s="2" t="str">
        <f t="shared" si="187"/>
        <v>06</v>
      </c>
      <c r="E1978" s="2" t="str">
        <f t="shared" si="188"/>
        <v>13</v>
      </c>
      <c r="F1978" s="2" t="str">
        <f t="shared" si="189"/>
        <v>13/06/2016</v>
      </c>
      <c r="G1978" s="2">
        <f t="shared" si="190"/>
        <v>1848</v>
      </c>
      <c r="H1978" s="2">
        <f t="shared" si="185"/>
        <v>0</v>
      </c>
      <c r="I1978" t="s">
        <v>264</v>
      </c>
      <c r="J1978">
        <v>62.139000000000003</v>
      </c>
      <c r="K1978">
        <v>18.216999999999999</v>
      </c>
      <c r="L1978">
        <v>0</v>
      </c>
      <c r="M1978">
        <v>0.29465980000000003</v>
      </c>
      <c r="N1978">
        <v>0.50409040000000005</v>
      </c>
      <c r="O1978">
        <v>1.9916872999999999</v>
      </c>
      <c r="P1978">
        <v>0.3450298</v>
      </c>
      <c r="Q1978">
        <v>2.8932661999999998</v>
      </c>
      <c r="S1978" t="s">
        <v>78</v>
      </c>
      <c r="T1978">
        <v>72.507999999999996</v>
      </c>
      <c r="U1978">
        <v>18.344000000000001</v>
      </c>
      <c r="V1978">
        <v>0.3</v>
      </c>
      <c r="W1978">
        <v>0.47475289999999998</v>
      </c>
      <c r="X1978">
        <v>0.38261269999999997</v>
      </c>
      <c r="Y1978">
        <v>0.84890969999999999</v>
      </c>
      <c r="Z1978">
        <v>0.20496980000000001</v>
      </c>
      <c r="AA1978">
        <v>1.2745924</v>
      </c>
    </row>
    <row r="1979" spans="1:27" ht="14.25" customHeight="1" x14ac:dyDescent="0.2">
      <c r="A1979">
        <v>20160615</v>
      </c>
      <c r="B1979">
        <v>7000670</v>
      </c>
      <c r="C1979" s="2" t="str">
        <f t="shared" si="186"/>
        <v>2016</v>
      </c>
      <c r="D1979" s="2" t="str">
        <f t="shared" si="187"/>
        <v>06</v>
      </c>
      <c r="E1979" s="2" t="str">
        <f t="shared" si="188"/>
        <v>15</v>
      </c>
      <c r="F1979" s="2" t="str">
        <f t="shared" si="189"/>
        <v>15/06/2016</v>
      </c>
      <c r="G1979" s="2">
        <f t="shared" si="190"/>
        <v>1896</v>
      </c>
      <c r="H1979" s="2">
        <f t="shared" si="185"/>
        <v>0</v>
      </c>
      <c r="I1979" t="s">
        <v>125</v>
      </c>
      <c r="J1979">
        <v>65.197000000000003</v>
      </c>
      <c r="K1979">
        <v>17.736999999999998</v>
      </c>
      <c r="L1979">
        <v>3.8</v>
      </c>
      <c r="M1979">
        <v>0.38647900000000002</v>
      </c>
      <c r="N1979">
        <v>0.45330920000000002</v>
      </c>
      <c r="O1979">
        <v>1.5051341</v>
      </c>
      <c r="P1979">
        <v>0.46028649999999999</v>
      </c>
      <c r="Q1979">
        <v>2.7227101999999999</v>
      </c>
      <c r="S1979" t="s">
        <v>55</v>
      </c>
      <c r="T1979">
        <v>65.921999999999997</v>
      </c>
      <c r="U1979">
        <v>19.733000000000001</v>
      </c>
      <c r="V1979">
        <v>2.2999999999999998</v>
      </c>
      <c r="W1979">
        <v>0.40659669999999998</v>
      </c>
      <c r="X1979">
        <v>0.33030559999999998</v>
      </c>
      <c r="Y1979">
        <v>0.79137369999999996</v>
      </c>
      <c r="Z1979">
        <v>0.43949589999999999</v>
      </c>
      <c r="AA1979">
        <v>1.8379696000000001</v>
      </c>
    </row>
    <row r="1980" spans="1:27" ht="14.25" customHeight="1" x14ac:dyDescent="0.2">
      <c r="A1980">
        <v>20160620</v>
      </c>
      <c r="B1980">
        <v>7000670</v>
      </c>
      <c r="C1980" s="2" t="str">
        <f t="shared" si="186"/>
        <v>2016</v>
      </c>
      <c r="D1980" s="2" t="str">
        <f t="shared" si="187"/>
        <v>06</v>
      </c>
      <c r="E1980" s="2" t="str">
        <f t="shared" si="188"/>
        <v>20</v>
      </c>
      <c r="F1980" s="2" t="str">
        <f t="shared" si="189"/>
        <v>20/06/2016</v>
      </c>
      <c r="G1980" s="2">
        <f t="shared" si="190"/>
        <v>2016</v>
      </c>
      <c r="H1980" s="2">
        <f t="shared" si="185"/>
        <v>0</v>
      </c>
      <c r="I1980" t="s">
        <v>33</v>
      </c>
      <c r="J1980">
        <v>68.174999999999997</v>
      </c>
      <c r="K1980">
        <v>20.251999999999999</v>
      </c>
      <c r="L1980">
        <v>2</v>
      </c>
      <c r="M1980">
        <v>0.51795840000000004</v>
      </c>
      <c r="N1980">
        <v>0.39119359999999997</v>
      </c>
      <c r="O1980">
        <v>1.1464141000000001</v>
      </c>
      <c r="P1980">
        <v>0.33162320000000001</v>
      </c>
      <c r="Q1980">
        <v>1.5327113999999999</v>
      </c>
      <c r="S1980" t="s">
        <v>78</v>
      </c>
      <c r="T1980">
        <v>67.082999999999998</v>
      </c>
      <c r="U1980">
        <v>17.547999999999998</v>
      </c>
      <c r="V1980">
        <v>1.6</v>
      </c>
      <c r="W1980">
        <v>0.51637449999999996</v>
      </c>
      <c r="X1980">
        <v>0.36376259999999999</v>
      </c>
      <c r="Y1980">
        <v>0.85571980000000003</v>
      </c>
      <c r="Z1980">
        <v>0.3316711</v>
      </c>
      <c r="AA1980">
        <v>1.4161511</v>
      </c>
    </row>
    <row r="1981" spans="1:27" ht="14.25" customHeight="1" x14ac:dyDescent="0.2">
      <c r="A1981">
        <v>20160622</v>
      </c>
      <c r="B1981">
        <v>7000670</v>
      </c>
      <c r="C1981" s="2" t="str">
        <f t="shared" si="186"/>
        <v>2016</v>
      </c>
      <c r="D1981" s="2" t="str">
        <f t="shared" si="187"/>
        <v>06</v>
      </c>
      <c r="E1981" s="2" t="str">
        <f t="shared" si="188"/>
        <v>22</v>
      </c>
      <c r="F1981" s="2" t="str">
        <f t="shared" si="189"/>
        <v>22/06/2016</v>
      </c>
      <c r="G1981" s="2">
        <f t="shared" si="190"/>
        <v>2064</v>
      </c>
      <c r="H1981" s="2">
        <f t="shared" si="185"/>
        <v>0</v>
      </c>
      <c r="I1981" t="s">
        <v>58</v>
      </c>
      <c r="J1981">
        <v>70.099999999999994</v>
      </c>
      <c r="K1981">
        <v>19.407</v>
      </c>
      <c r="L1981">
        <v>3.6</v>
      </c>
      <c r="M1981">
        <v>0.43997900000000001</v>
      </c>
      <c r="N1981">
        <v>0.36187839999999999</v>
      </c>
      <c r="O1981">
        <v>0.84200969999999997</v>
      </c>
      <c r="P1981">
        <v>0.28443400000000002</v>
      </c>
      <c r="Q1981">
        <v>1.5856657999999999</v>
      </c>
      <c r="S1981" t="s">
        <v>460</v>
      </c>
      <c r="T1981">
        <v>70.257999999999996</v>
      </c>
      <c r="U1981">
        <v>20.928000000000001</v>
      </c>
      <c r="V1981">
        <v>6.4</v>
      </c>
      <c r="W1981">
        <v>0.240314</v>
      </c>
      <c r="X1981">
        <v>0.63759060000000001</v>
      </c>
      <c r="Y1981">
        <v>3.2490497999999999</v>
      </c>
      <c r="Z1981">
        <v>0.25947520000000002</v>
      </c>
      <c r="AA1981">
        <v>3.6214455000000001</v>
      </c>
    </row>
    <row r="1982" spans="1:27" ht="14.25" customHeight="1" x14ac:dyDescent="0.2">
      <c r="A1982">
        <v>20160627</v>
      </c>
      <c r="B1982">
        <v>7000670</v>
      </c>
      <c r="C1982" s="2" t="str">
        <f t="shared" si="186"/>
        <v>2016</v>
      </c>
      <c r="D1982" s="2" t="str">
        <f t="shared" si="187"/>
        <v>06</v>
      </c>
      <c r="E1982" s="2" t="str">
        <f t="shared" si="188"/>
        <v>27</v>
      </c>
      <c r="F1982" s="2" t="str">
        <f t="shared" si="189"/>
        <v>27/06/2016</v>
      </c>
      <c r="G1982" s="2">
        <f t="shared" si="190"/>
        <v>2184</v>
      </c>
      <c r="H1982" s="2">
        <f t="shared" si="185"/>
        <v>0</v>
      </c>
      <c r="I1982" t="s">
        <v>177</v>
      </c>
      <c r="J1982">
        <v>72.406999999999996</v>
      </c>
      <c r="K1982">
        <v>20.187000000000001</v>
      </c>
      <c r="L1982">
        <v>7.5</v>
      </c>
      <c r="M1982">
        <v>0.421292</v>
      </c>
      <c r="N1982">
        <v>0.38777729999999999</v>
      </c>
      <c r="O1982">
        <v>1.1284926</v>
      </c>
      <c r="P1982">
        <v>0.3863142</v>
      </c>
      <c r="Q1982">
        <v>2.2480509999999998</v>
      </c>
      <c r="S1982" t="s">
        <v>360</v>
      </c>
      <c r="T1982">
        <v>71.486000000000004</v>
      </c>
      <c r="U1982">
        <v>16.359000000000002</v>
      </c>
      <c r="V1982">
        <v>0.7</v>
      </c>
      <c r="W1982">
        <v>0.36923470000000003</v>
      </c>
      <c r="X1982">
        <v>0.31999949999999999</v>
      </c>
      <c r="Y1982">
        <v>0.85188410000000003</v>
      </c>
      <c r="Z1982">
        <v>0.40994120000000001</v>
      </c>
      <c r="AA1982">
        <v>2.0172748999999999</v>
      </c>
    </row>
    <row r="1983" spans="1:27" ht="14.25" customHeight="1" x14ac:dyDescent="0.2">
      <c r="A1983">
        <v>20160701</v>
      </c>
      <c r="B1983">
        <v>7000670</v>
      </c>
      <c r="C1983" s="2" t="str">
        <f t="shared" si="186"/>
        <v>2016</v>
      </c>
      <c r="D1983" s="2" t="str">
        <f t="shared" si="187"/>
        <v>07</v>
      </c>
      <c r="E1983" s="2" t="str">
        <f t="shared" si="188"/>
        <v>01</v>
      </c>
      <c r="F1983" s="2" t="str">
        <f t="shared" si="189"/>
        <v>01/07/2016</v>
      </c>
      <c r="G1983" s="2">
        <f t="shared" si="190"/>
        <v>2280</v>
      </c>
      <c r="H1983" s="2">
        <f t="shared" si="185"/>
        <v>0</v>
      </c>
      <c r="I1983" t="s">
        <v>33</v>
      </c>
      <c r="J1983">
        <v>74.510000000000005</v>
      </c>
      <c r="K1983">
        <v>17.161000000000001</v>
      </c>
      <c r="L1983">
        <v>3.6</v>
      </c>
      <c r="M1983">
        <v>0.41439890000000001</v>
      </c>
      <c r="N1983">
        <v>0.41424499999999997</v>
      </c>
      <c r="O1983">
        <v>1.3793148</v>
      </c>
      <c r="P1983">
        <v>0.29671500000000001</v>
      </c>
      <c r="Q1983">
        <v>2.0711415999999998</v>
      </c>
      <c r="S1983" t="s">
        <v>232</v>
      </c>
      <c r="T1983">
        <v>69.497</v>
      </c>
      <c r="U1983">
        <v>18.497</v>
      </c>
      <c r="V1983">
        <v>2</v>
      </c>
      <c r="W1983">
        <v>0.38660470000000002</v>
      </c>
      <c r="X1983">
        <v>0.34839789999999998</v>
      </c>
      <c r="Y1983">
        <v>0.95161359999999995</v>
      </c>
      <c r="Z1983">
        <v>0.49258170000000001</v>
      </c>
      <c r="AA1983">
        <v>2.0374840000000001</v>
      </c>
    </row>
    <row r="1984" spans="1:27" ht="14.25" customHeight="1" x14ac:dyDescent="0.2">
      <c r="A1984">
        <v>20160706</v>
      </c>
      <c r="B1984">
        <v>7000670</v>
      </c>
      <c r="C1984" s="2" t="str">
        <f t="shared" si="186"/>
        <v>2016</v>
      </c>
      <c r="D1984" s="2" t="str">
        <f t="shared" si="187"/>
        <v>07</v>
      </c>
      <c r="E1984" s="2" t="str">
        <f t="shared" si="188"/>
        <v>06</v>
      </c>
      <c r="F1984" s="2" t="str">
        <f t="shared" si="189"/>
        <v>06/07/2016</v>
      </c>
      <c r="G1984" s="2">
        <f t="shared" si="190"/>
        <v>2400</v>
      </c>
      <c r="H1984" s="2">
        <f t="shared" si="185"/>
        <v>0</v>
      </c>
      <c r="I1984" t="s">
        <v>33</v>
      </c>
      <c r="J1984">
        <v>69.099000000000004</v>
      </c>
      <c r="K1984">
        <v>17.204000000000001</v>
      </c>
      <c r="L1984">
        <v>0.5</v>
      </c>
      <c r="M1984">
        <v>0.43231550000000002</v>
      </c>
      <c r="N1984">
        <v>0.37602980000000003</v>
      </c>
      <c r="O1984">
        <v>0.92990309999999998</v>
      </c>
      <c r="P1984">
        <v>0.42804249999999999</v>
      </c>
      <c r="Q1984">
        <v>2.0439010999999998</v>
      </c>
      <c r="S1984" t="s">
        <v>57</v>
      </c>
      <c r="T1984">
        <v>68.14</v>
      </c>
      <c r="U1984">
        <v>17.677</v>
      </c>
      <c r="V1984">
        <v>2</v>
      </c>
      <c r="W1984">
        <v>0.38775229999999999</v>
      </c>
      <c r="X1984">
        <v>0.35570020000000002</v>
      </c>
      <c r="Y1984">
        <v>1.0226919000000001</v>
      </c>
      <c r="Z1984">
        <v>0.44065349999999998</v>
      </c>
      <c r="AA1984">
        <v>2.3550396999999998</v>
      </c>
    </row>
    <row r="1985" spans="1:27" ht="14.25" customHeight="1" x14ac:dyDescent="0.2">
      <c r="A1985">
        <v>20160708</v>
      </c>
      <c r="B1985">
        <v>7000670</v>
      </c>
      <c r="C1985" s="2" t="str">
        <f t="shared" si="186"/>
        <v>2016</v>
      </c>
      <c r="D1985" s="2" t="str">
        <f t="shared" si="187"/>
        <v>07</v>
      </c>
      <c r="E1985" s="2" t="str">
        <f t="shared" si="188"/>
        <v>08</v>
      </c>
      <c r="F1985" s="2" t="str">
        <f t="shared" si="189"/>
        <v>08/07/2016</v>
      </c>
      <c r="G1985" s="2">
        <f t="shared" si="190"/>
        <v>2448</v>
      </c>
      <c r="H1985" s="2">
        <f t="shared" si="185"/>
        <v>0</v>
      </c>
      <c r="I1985" t="s">
        <v>256</v>
      </c>
      <c r="J1985">
        <v>72.888000000000005</v>
      </c>
      <c r="K1985">
        <v>20.882999999999999</v>
      </c>
      <c r="L1985">
        <v>5.4</v>
      </c>
      <c r="M1985">
        <v>0.25663360000000002</v>
      </c>
      <c r="N1985">
        <v>0.46964450000000002</v>
      </c>
      <c r="O1985">
        <v>2.2152424000000002</v>
      </c>
      <c r="P1985">
        <v>0.52170019999999995</v>
      </c>
      <c r="Q1985">
        <v>3.9889717</v>
      </c>
      <c r="S1985" t="s">
        <v>438</v>
      </c>
      <c r="T1985">
        <v>64.325999999999993</v>
      </c>
      <c r="U1985">
        <v>19.369</v>
      </c>
      <c r="V1985">
        <v>4.7</v>
      </c>
      <c r="W1985">
        <v>0.30862889999999998</v>
      </c>
      <c r="X1985">
        <v>0.44039529999999999</v>
      </c>
      <c r="Y1985">
        <v>1.4780723</v>
      </c>
      <c r="Z1985">
        <v>0.3827912</v>
      </c>
      <c r="AA1985">
        <v>2.8116979999999998</v>
      </c>
    </row>
    <row r="1986" spans="1:27" ht="14.25" customHeight="1" x14ac:dyDescent="0.2">
      <c r="A1986">
        <v>20160711</v>
      </c>
      <c r="B1986">
        <v>7000670</v>
      </c>
      <c r="C1986" s="2" t="str">
        <f t="shared" si="186"/>
        <v>2016</v>
      </c>
      <c r="D1986" s="2" t="str">
        <f t="shared" si="187"/>
        <v>07</v>
      </c>
      <c r="E1986" s="2" t="str">
        <f t="shared" si="188"/>
        <v>11</v>
      </c>
      <c r="F1986" s="2" t="str">
        <f t="shared" si="189"/>
        <v>11/07/2016</v>
      </c>
      <c r="G1986" s="2">
        <f t="shared" si="190"/>
        <v>2520</v>
      </c>
      <c r="H1986" s="2">
        <f t="shared" si="185"/>
        <v>0</v>
      </c>
      <c r="I1986" t="s">
        <v>41</v>
      </c>
      <c r="J1986">
        <v>74.03</v>
      </c>
      <c r="K1986">
        <v>19.010999999999999</v>
      </c>
      <c r="L1986">
        <v>3.7</v>
      </c>
      <c r="M1986">
        <v>0.20866019999999999</v>
      </c>
      <c r="N1986">
        <v>0.35064780000000001</v>
      </c>
      <c r="O1986">
        <v>2.1732399</v>
      </c>
      <c r="P1986">
        <v>0.61872590000000005</v>
      </c>
      <c r="Q1986">
        <v>5.0631298999999999</v>
      </c>
      <c r="S1986" t="s">
        <v>130</v>
      </c>
      <c r="T1986">
        <v>60.994</v>
      </c>
      <c r="U1986">
        <v>17.22</v>
      </c>
      <c r="V1986">
        <v>2.7</v>
      </c>
      <c r="W1986">
        <v>0.1614968</v>
      </c>
      <c r="X1986">
        <v>0.4554571</v>
      </c>
      <c r="Y1986">
        <v>3.1993936999999999</v>
      </c>
      <c r="Z1986">
        <v>0.53769979999999995</v>
      </c>
      <c r="AA1986">
        <v>5.3972607999999997</v>
      </c>
    </row>
    <row r="1987" spans="1:27" ht="14.25" customHeight="1" x14ac:dyDescent="0.2">
      <c r="A1987">
        <v>20160713</v>
      </c>
      <c r="B1987">
        <v>7000670</v>
      </c>
      <c r="C1987" s="2" t="str">
        <f t="shared" si="186"/>
        <v>2016</v>
      </c>
      <c r="D1987" s="2" t="str">
        <f t="shared" si="187"/>
        <v>07</v>
      </c>
      <c r="E1987" s="2" t="str">
        <f t="shared" si="188"/>
        <v>13</v>
      </c>
      <c r="F1987" s="2" t="str">
        <f t="shared" si="189"/>
        <v>13/07/2016</v>
      </c>
      <c r="G1987" s="2">
        <f t="shared" si="190"/>
        <v>2568</v>
      </c>
      <c r="H1987" s="2">
        <f t="shared" si="185"/>
        <v>0</v>
      </c>
      <c r="I1987" t="s">
        <v>127</v>
      </c>
      <c r="J1987">
        <v>65.936999999999998</v>
      </c>
      <c r="K1987">
        <v>16.937000000000001</v>
      </c>
      <c r="L1987">
        <v>0.5</v>
      </c>
      <c r="M1987">
        <v>0.57368370000000002</v>
      </c>
      <c r="N1987">
        <v>0.27137499999999998</v>
      </c>
      <c r="O1987">
        <v>0.52496359999999997</v>
      </c>
      <c r="P1987">
        <v>0.35363879999999998</v>
      </c>
      <c r="Q1987">
        <v>1.2838206999999999</v>
      </c>
      <c r="S1987" t="s">
        <v>413</v>
      </c>
      <c r="T1987">
        <v>94.384</v>
      </c>
      <c r="U1987">
        <v>20.335999999999999</v>
      </c>
      <c r="V1987">
        <v>5.5</v>
      </c>
      <c r="W1987">
        <v>0.19761790000000001</v>
      </c>
      <c r="X1987">
        <v>0.44480389999999997</v>
      </c>
      <c r="Y1987">
        <v>2.4687665000000001</v>
      </c>
      <c r="Z1987">
        <v>0.51448280000000002</v>
      </c>
      <c r="AA1987">
        <v>5.4324409999999999</v>
      </c>
    </row>
    <row r="1988" spans="1:27" ht="14.25" customHeight="1" x14ac:dyDescent="0.2">
      <c r="A1988">
        <v>20160715</v>
      </c>
      <c r="B1988">
        <v>7000670</v>
      </c>
      <c r="C1988" s="2" t="str">
        <f t="shared" si="186"/>
        <v>2016</v>
      </c>
      <c r="D1988" s="2" t="str">
        <f t="shared" si="187"/>
        <v>07</v>
      </c>
      <c r="E1988" s="2" t="str">
        <f t="shared" si="188"/>
        <v>15</v>
      </c>
      <c r="F1988" s="2" t="str">
        <f t="shared" si="189"/>
        <v>15/07/2016</v>
      </c>
      <c r="G1988" s="2">
        <f t="shared" si="190"/>
        <v>2616</v>
      </c>
      <c r="H1988" s="2">
        <f t="shared" ref="H1988:H2051" si="191">IF((G1988=G1987),1,0)</f>
        <v>0</v>
      </c>
      <c r="I1988" t="s">
        <v>33</v>
      </c>
      <c r="J1988">
        <v>74.582999999999998</v>
      </c>
      <c r="K1988">
        <v>18.704999999999998</v>
      </c>
      <c r="L1988">
        <v>4.5</v>
      </c>
      <c r="M1988">
        <v>0.27847470000000002</v>
      </c>
      <c r="N1988">
        <v>0.33862439999999999</v>
      </c>
      <c r="O1988">
        <v>1.3891372</v>
      </c>
      <c r="P1988">
        <v>0.69773569999999996</v>
      </c>
      <c r="Q1988">
        <v>4.3656170000000003</v>
      </c>
      <c r="S1988" t="s">
        <v>71</v>
      </c>
      <c r="T1988">
        <v>73.811000000000007</v>
      </c>
      <c r="U1988">
        <v>20.300999999999998</v>
      </c>
      <c r="V1988">
        <v>4.7</v>
      </c>
      <c r="W1988">
        <v>0.56822470000000003</v>
      </c>
      <c r="X1988">
        <v>0.3613751</v>
      </c>
      <c r="Y1988">
        <v>0.76081290000000001</v>
      </c>
      <c r="Z1988">
        <v>0.293574</v>
      </c>
      <c r="AA1988">
        <v>1.2929082999999999</v>
      </c>
    </row>
    <row r="1989" spans="1:27" ht="14.25" customHeight="1" x14ac:dyDescent="0.2">
      <c r="A1989">
        <v>20160718</v>
      </c>
      <c r="B1989">
        <v>7000670</v>
      </c>
      <c r="C1989" s="2" t="str">
        <f t="shared" si="186"/>
        <v>2016</v>
      </c>
      <c r="D1989" s="2" t="str">
        <f t="shared" si="187"/>
        <v>07</v>
      </c>
      <c r="E1989" s="2" t="str">
        <f t="shared" si="188"/>
        <v>18</v>
      </c>
      <c r="F1989" s="2" t="str">
        <f t="shared" si="189"/>
        <v>18/07/2016</v>
      </c>
      <c r="G1989" s="2">
        <f t="shared" si="190"/>
        <v>2688</v>
      </c>
      <c r="H1989" s="2">
        <f t="shared" si="191"/>
        <v>0</v>
      </c>
      <c r="I1989" t="s">
        <v>33</v>
      </c>
      <c r="J1989">
        <v>68.125</v>
      </c>
      <c r="K1989">
        <v>18.318999999999999</v>
      </c>
      <c r="L1989">
        <v>3.8</v>
      </c>
      <c r="M1989">
        <v>0.44757239999999998</v>
      </c>
      <c r="N1989">
        <v>0.43342599999999998</v>
      </c>
      <c r="O1989">
        <v>1.0624684</v>
      </c>
      <c r="P1989">
        <v>0.40446369999999998</v>
      </c>
      <c r="Q1989">
        <v>1.8975317</v>
      </c>
      <c r="S1989" t="s">
        <v>56</v>
      </c>
      <c r="T1989">
        <v>67.769000000000005</v>
      </c>
      <c r="U1989">
        <v>17.448</v>
      </c>
      <c r="V1989">
        <v>2.2999999999999998</v>
      </c>
      <c r="W1989">
        <v>0.36328670000000002</v>
      </c>
      <c r="X1989">
        <v>0.40040989999999999</v>
      </c>
      <c r="Y1989">
        <v>1.3494146</v>
      </c>
      <c r="Z1989">
        <v>0.27169130000000002</v>
      </c>
      <c r="AA1989">
        <v>2.1963992999999999</v>
      </c>
    </row>
    <row r="1990" spans="1:27" ht="14.25" customHeight="1" x14ac:dyDescent="0.2">
      <c r="A1990">
        <v>20160722</v>
      </c>
      <c r="B1990">
        <v>7000670</v>
      </c>
      <c r="C1990" s="2" t="str">
        <f t="shared" si="186"/>
        <v>2016</v>
      </c>
      <c r="D1990" s="2" t="str">
        <f t="shared" si="187"/>
        <v>07</v>
      </c>
      <c r="E1990" s="2" t="str">
        <f t="shared" si="188"/>
        <v>22</v>
      </c>
      <c r="F1990" s="2" t="str">
        <f t="shared" si="189"/>
        <v>22/07/2016</v>
      </c>
      <c r="G1990" s="2">
        <f t="shared" si="190"/>
        <v>2784</v>
      </c>
      <c r="H1990" s="2">
        <f t="shared" si="191"/>
        <v>0</v>
      </c>
      <c r="I1990" t="s">
        <v>33</v>
      </c>
      <c r="J1990">
        <v>67.509</v>
      </c>
      <c r="K1990">
        <v>18.402999999999999</v>
      </c>
      <c r="L1990">
        <v>13.1</v>
      </c>
      <c r="M1990">
        <v>0.26041690000000001</v>
      </c>
      <c r="N1990">
        <v>0.3517864</v>
      </c>
      <c r="O1990">
        <v>1.4979503999999999</v>
      </c>
      <c r="P1990">
        <v>0.51984940000000002</v>
      </c>
      <c r="Q1990">
        <v>3.6578783000000001</v>
      </c>
      <c r="S1990" t="s">
        <v>360</v>
      </c>
      <c r="T1990">
        <v>67.076999999999998</v>
      </c>
      <c r="U1990">
        <v>18.207999999999998</v>
      </c>
      <c r="V1990">
        <v>8</v>
      </c>
      <c r="W1990">
        <v>0.35641499999999998</v>
      </c>
      <c r="X1990">
        <v>0.52030929999999997</v>
      </c>
      <c r="Y1990">
        <v>1.5363361</v>
      </c>
      <c r="Z1990">
        <v>0.25251380000000001</v>
      </c>
      <c r="AA1990">
        <v>2.2318872000000001</v>
      </c>
    </row>
    <row r="1991" spans="1:27" ht="14.25" customHeight="1" x14ac:dyDescent="0.2">
      <c r="A1991">
        <v>20160725</v>
      </c>
      <c r="B1991">
        <v>7000670</v>
      </c>
      <c r="C1991" s="2" t="str">
        <f t="shared" si="186"/>
        <v>2016</v>
      </c>
      <c r="D1991" s="2" t="str">
        <f t="shared" si="187"/>
        <v>07</v>
      </c>
      <c r="E1991" s="2" t="str">
        <f t="shared" si="188"/>
        <v>25</v>
      </c>
      <c r="F1991" s="2" t="str">
        <f t="shared" si="189"/>
        <v>25/07/2016</v>
      </c>
      <c r="G1991" s="2">
        <f t="shared" si="190"/>
        <v>2856</v>
      </c>
      <c r="H1991" s="2">
        <f t="shared" si="191"/>
        <v>0</v>
      </c>
      <c r="I1991" t="s">
        <v>70</v>
      </c>
      <c r="J1991">
        <v>72.453000000000003</v>
      </c>
      <c r="K1991">
        <v>18.236999999999998</v>
      </c>
      <c r="L1991">
        <v>7.3</v>
      </c>
      <c r="M1991">
        <v>0.40754479999999998</v>
      </c>
      <c r="N1991">
        <v>0.41438259999999999</v>
      </c>
      <c r="O1991">
        <v>1.1343859999999999</v>
      </c>
      <c r="P1991">
        <v>0.34208100000000002</v>
      </c>
      <c r="Q1991">
        <v>2.0160965000000002</v>
      </c>
      <c r="S1991" t="s">
        <v>52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ht="14.25" customHeight="1" x14ac:dyDescent="0.2">
      <c r="A1992">
        <v>20160729</v>
      </c>
      <c r="B1992">
        <v>7000670</v>
      </c>
      <c r="C1992" s="2" t="str">
        <f t="shared" ref="C1992:C2055" si="192">LEFT(A1992,4)</f>
        <v>2016</v>
      </c>
      <c r="D1992" s="2" t="str">
        <f t="shared" ref="D1992:D2055" si="193">MID(A1992,5,2)</f>
        <v>07</v>
      </c>
      <c r="E1992" s="2" t="str">
        <f t="shared" ref="E1992:E2055" si="194">RIGHT(A1992,2)</f>
        <v>29</v>
      </c>
      <c r="F1992" s="2" t="str">
        <f t="shared" ref="F1992:F2055" si="195">E1992&amp;"/"&amp;D1992&amp;"/"&amp;C1992</f>
        <v>29/07/2016</v>
      </c>
      <c r="G1992" s="2">
        <f t="shared" ref="G1992:G2055" si="196">IF((B1992=B1991),G1991+(F1992-F1991)*24,0)</f>
        <v>2952</v>
      </c>
      <c r="H1992" s="2">
        <f t="shared" si="191"/>
        <v>0</v>
      </c>
      <c r="I1992" t="s">
        <v>33</v>
      </c>
      <c r="J1992">
        <v>75.034999999999997</v>
      </c>
      <c r="K1992">
        <v>20.484000000000002</v>
      </c>
      <c r="L1992">
        <v>3</v>
      </c>
      <c r="M1992">
        <v>0.32427529999999999</v>
      </c>
      <c r="N1992">
        <v>0.39066119999999999</v>
      </c>
      <c r="O1992">
        <v>1.362395</v>
      </c>
      <c r="P1992">
        <v>0.48172680000000001</v>
      </c>
      <c r="Q1992">
        <v>2.7861056</v>
      </c>
      <c r="S1992" t="s">
        <v>57</v>
      </c>
      <c r="T1992">
        <v>70.697999999999993</v>
      </c>
      <c r="U1992">
        <v>17.385999999999999</v>
      </c>
      <c r="V1992">
        <v>3.2</v>
      </c>
      <c r="W1992">
        <v>0.45902660000000001</v>
      </c>
      <c r="X1992">
        <v>0.40598450000000003</v>
      </c>
      <c r="Y1992">
        <v>1.1631328999999999</v>
      </c>
      <c r="Z1992">
        <v>0.251253</v>
      </c>
      <c r="AA1992">
        <v>1.4551734000000001</v>
      </c>
    </row>
    <row r="1993" spans="1:27" ht="14.25" customHeight="1" x14ac:dyDescent="0.2">
      <c r="A1993">
        <v>20160801</v>
      </c>
      <c r="B1993">
        <v>7000670</v>
      </c>
      <c r="C1993" s="2" t="str">
        <f t="shared" si="192"/>
        <v>2016</v>
      </c>
      <c r="D1993" s="2" t="str">
        <f t="shared" si="193"/>
        <v>08</v>
      </c>
      <c r="E1993" s="2" t="str">
        <f t="shared" si="194"/>
        <v>01</v>
      </c>
      <c r="F1993" s="2" t="str">
        <f t="shared" si="195"/>
        <v>01/08/2016</v>
      </c>
      <c r="G1993" s="2">
        <f t="shared" si="196"/>
        <v>3024</v>
      </c>
      <c r="H1993" s="2">
        <f t="shared" si="191"/>
        <v>0</v>
      </c>
      <c r="I1993" t="s">
        <v>41</v>
      </c>
      <c r="J1993">
        <v>63.238999999999997</v>
      </c>
      <c r="K1993">
        <v>16.343</v>
      </c>
      <c r="L1993">
        <v>2.5</v>
      </c>
      <c r="M1993">
        <v>0.34530569999999999</v>
      </c>
      <c r="N1993">
        <v>0.34959800000000002</v>
      </c>
      <c r="O1993">
        <v>1.4367772999999999</v>
      </c>
      <c r="P1993">
        <v>0.53242060000000002</v>
      </c>
      <c r="Q1993">
        <v>3.1404139999999998</v>
      </c>
      <c r="S1993" t="s">
        <v>522</v>
      </c>
      <c r="T1993">
        <v>64.102000000000004</v>
      </c>
      <c r="U1993">
        <v>16.396999999999998</v>
      </c>
      <c r="V1993">
        <v>3.6</v>
      </c>
      <c r="W1993">
        <v>0.30523869999999997</v>
      </c>
      <c r="X1993">
        <v>0.342026</v>
      </c>
      <c r="Y1993">
        <v>1.1829847</v>
      </c>
      <c r="Z1993">
        <v>0.53641280000000002</v>
      </c>
      <c r="AA1993">
        <v>2.8546075000000002</v>
      </c>
    </row>
    <row r="1994" spans="1:27" ht="14.25" customHeight="1" x14ac:dyDescent="0.2">
      <c r="A1994">
        <v>20160805</v>
      </c>
      <c r="B1994">
        <v>7000670</v>
      </c>
      <c r="C1994" s="2" t="str">
        <f t="shared" si="192"/>
        <v>2016</v>
      </c>
      <c r="D1994" s="2" t="str">
        <f t="shared" si="193"/>
        <v>08</v>
      </c>
      <c r="E1994" s="2" t="str">
        <f t="shared" si="194"/>
        <v>05</v>
      </c>
      <c r="F1994" s="2" t="str">
        <f t="shared" si="195"/>
        <v>05/08/2016</v>
      </c>
      <c r="G1994" s="2">
        <f t="shared" si="196"/>
        <v>3120</v>
      </c>
      <c r="H1994" s="2">
        <f t="shared" si="191"/>
        <v>0</v>
      </c>
      <c r="I1994" t="s">
        <v>33</v>
      </c>
      <c r="J1994">
        <v>66.575999999999993</v>
      </c>
      <c r="K1994">
        <v>15.996</v>
      </c>
      <c r="L1994">
        <v>2.9</v>
      </c>
      <c r="M1994">
        <v>0.36645640000000002</v>
      </c>
      <c r="N1994">
        <v>0.36174580000000001</v>
      </c>
      <c r="O1994">
        <v>1.0050816</v>
      </c>
      <c r="P1994">
        <v>0.47613359999999999</v>
      </c>
      <c r="Q1994">
        <v>2.2136445</v>
      </c>
      <c r="S1994" t="s">
        <v>56</v>
      </c>
      <c r="T1994">
        <v>66.073999999999998</v>
      </c>
      <c r="U1994">
        <v>14.755000000000001</v>
      </c>
      <c r="V1994">
        <v>2.2999999999999998</v>
      </c>
      <c r="W1994">
        <v>0.52827550000000001</v>
      </c>
      <c r="X1994">
        <v>0.33098319999999998</v>
      </c>
      <c r="Y1994">
        <v>0.74269240000000003</v>
      </c>
      <c r="Z1994">
        <v>0.356292</v>
      </c>
      <c r="AA1994">
        <v>1.545504</v>
      </c>
    </row>
    <row r="1995" spans="1:27" ht="14.25" customHeight="1" x14ac:dyDescent="0.2">
      <c r="A1995">
        <v>20160812</v>
      </c>
      <c r="B1995">
        <v>7000670</v>
      </c>
      <c r="C1995" s="2" t="str">
        <f t="shared" si="192"/>
        <v>2016</v>
      </c>
      <c r="D1995" s="2" t="str">
        <f t="shared" si="193"/>
        <v>08</v>
      </c>
      <c r="E1995" s="2" t="str">
        <f t="shared" si="194"/>
        <v>12</v>
      </c>
      <c r="F1995" s="2" t="str">
        <f t="shared" si="195"/>
        <v>12/08/2016</v>
      </c>
      <c r="G1995" s="2">
        <f t="shared" si="196"/>
        <v>3288</v>
      </c>
      <c r="H1995" s="2">
        <f t="shared" si="191"/>
        <v>0</v>
      </c>
      <c r="I1995" t="s">
        <v>33</v>
      </c>
      <c r="J1995">
        <v>71.406999999999996</v>
      </c>
      <c r="K1995">
        <v>16.321000000000002</v>
      </c>
      <c r="L1995">
        <v>2.1</v>
      </c>
      <c r="M1995">
        <v>0.44627319999999998</v>
      </c>
      <c r="N1995">
        <v>0.39525739999999998</v>
      </c>
      <c r="O1995">
        <v>0.96292520000000004</v>
      </c>
      <c r="P1995">
        <v>0.30536180000000002</v>
      </c>
      <c r="Q1995">
        <v>1.6490931</v>
      </c>
      <c r="S1995" t="s">
        <v>78</v>
      </c>
      <c r="T1995">
        <v>71.010999999999996</v>
      </c>
      <c r="U1995">
        <v>16.3</v>
      </c>
      <c r="V1995">
        <v>2.8</v>
      </c>
      <c r="W1995">
        <v>0.44103209999999998</v>
      </c>
      <c r="X1995">
        <v>0.4053042</v>
      </c>
      <c r="Y1995">
        <v>0.9953611</v>
      </c>
      <c r="Z1995">
        <v>0.32841740000000003</v>
      </c>
      <c r="AA1995">
        <v>1.8064705999999999</v>
      </c>
    </row>
    <row r="1996" spans="1:27" ht="14.25" customHeight="1" x14ac:dyDescent="0.2">
      <c r="A1996">
        <v>20160815</v>
      </c>
      <c r="B1996">
        <v>7000670</v>
      </c>
      <c r="C1996" s="2" t="str">
        <f t="shared" si="192"/>
        <v>2016</v>
      </c>
      <c r="D1996" s="2" t="str">
        <f t="shared" si="193"/>
        <v>08</v>
      </c>
      <c r="E1996" s="2" t="str">
        <f t="shared" si="194"/>
        <v>15</v>
      </c>
      <c r="F1996" s="2" t="str">
        <f t="shared" si="195"/>
        <v>15/08/2016</v>
      </c>
      <c r="G1996" s="2">
        <f t="shared" si="196"/>
        <v>3360</v>
      </c>
      <c r="H1996" s="2">
        <f t="shared" si="191"/>
        <v>0</v>
      </c>
      <c r="I1996" t="s">
        <v>58</v>
      </c>
      <c r="J1996">
        <v>71.355000000000004</v>
      </c>
      <c r="K1996">
        <v>19.920999999999999</v>
      </c>
      <c r="L1996">
        <v>3</v>
      </c>
      <c r="M1996">
        <v>0.20895359999999999</v>
      </c>
      <c r="N1996">
        <v>0.37376300000000001</v>
      </c>
      <c r="O1996">
        <v>1.9424334000000001</v>
      </c>
      <c r="P1996">
        <v>0.51492099999999996</v>
      </c>
      <c r="Q1996">
        <v>4.0735013999999996</v>
      </c>
      <c r="S1996" t="s">
        <v>74</v>
      </c>
      <c r="T1996">
        <v>70.608999999999995</v>
      </c>
      <c r="U1996">
        <v>20.459</v>
      </c>
      <c r="V1996">
        <v>9</v>
      </c>
      <c r="W1996">
        <v>0.3707532</v>
      </c>
      <c r="X1996">
        <v>0.4043542</v>
      </c>
      <c r="Y1996">
        <v>1.0941487000000001</v>
      </c>
      <c r="Z1996">
        <v>0.34665800000000002</v>
      </c>
      <c r="AA1996">
        <v>1.9130872000000001</v>
      </c>
    </row>
    <row r="1997" spans="1:27" ht="14.25" customHeight="1" x14ac:dyDescent="0.2">
      <c r="A1997">
        <v>20160819</v>
      </c>
      <c r="B1997">
        <v>7000670</v>
      </c>
      <c r="C1997" s="2" t="str">
        <f t="shared" si="192"/>
        <v>2016</v>
      </c>
      <c r="D1997" s="2" t="str">
        <f t="shared" si="193"/>
        <v>08</v>
      </c>
      <c r="E1997" s="2" t="str">
        <f t="shared" si="194"/>
        <v>19</v>
      </c>
      <c r="F1997" s="2" t="str">
        <f t="shared" si="195"/>
        <v>19/08/2016</v>
      </c>
      <c r="G1997" s="2">
        <f t="shared" si="196"/>
        <v>3456</v>
      </c>
      <c r="H1997" s="2">
        <f t="shared" si="191"/>
        <v>0</v>
      </c>
      <c r="I1997" t="s">
        <v>58</v>
      </c>
      <c r="J1997">
        <v>74.611000000000004</v>
      </c>
      <c r="K1997">
        <v>18.355</v>
      </c>
      <c r="L1997">
        <v>4.5999999999999996</v>
      </c>
      <c r="M1997">
        <v>0.21698609999999999</v>
      </c>
      <c r="N1997">
        <v>0.40715849999999998</v>
      </c>
      <c r="O1997">
        <v>2.5038274999999999</v>
      </c>
      <c r="P1997">
        <v>0.51991929999999997</v>
      </c>
      <c r="Q1997">
        <v>4.4554944000000001</v>
      </c>
      <c r="S1997" t="s">
        <v>531</v>
      </c>
      <c r="T1997">
        <v>73.040999999999997</v>
      </c>
      <c r="U1997">
        <v>15.861000000000001</v>
      </c>
      <c r="V1997">
        <v>0.4</v>
      </c>
      <c r="W1997">
        <v>0.21772610000000001</v>
      </c>
      <c r="X1997">
        <v>0.50975590000000004</v>
      </c>
      <c r="Y1997">
        <v>2.6581372000000001</v>
      </c>
      <c r="Z1997">
        <v>0.35270570000000001</v>
      </c>
      <c r="AA1997">
        <v>4.0362492000000003</v>
      </c>
    </row>
    <row r="1998" spans="1:27" ht="14.25" customHeight="1" x14ac:dyDescent="0.2">
      <c r="A1998">
        <v>20160822</v>
      </c>
      <c r="B1998">
        <v>7000670</v>
      </c>
      <c r="C1998" s="2" t="str">
        <f t="shared" si="192"/>
        <v>2016</v>
      </c>
      <c r="D1998" s="2" t="str">
        <f t="shared" si="193"/>
        <v>08</v>
      </c>
      <c r="E1998" s="2" t="str">
        <f t="shared" si="194"/>
        <v>22</v>
      </c>
      <c r="F1998" s="2" t="str">
        <f t="shared" si="195"/>
        <v>22/08/2016</v>
      </c>
      <c r="G1998" s="2">
        <f t="shared" si="196"/>
        <v>3528</v>
      </c>
      <c r="H1998" s="2">
        <f t="shared" si="191"/>
        <v>0</v>
      </c>
      <c r="I1998" t="s">
        <v>33</v>
      </c>
      <c r="J1998">
        <v>74.730999999999995</v>
      </c>
      <c r="K1998">
        <v>17.178000000000001</v>
      </c>
      <c r="L1998">
        <v>5</v>
      </c>
      <c r="M1998">
        <v>0.18481539999999999</v>
      </c>
      <c r="N1998">
        <v>0.47748469999999998</v>
      </c>
      <c r="O1998">
        <v>2.8776055999999999</v>
      </c>
      <c r="P1998">
        <v>0.40844510000000001</v>
      </c>
      <c r="Q1998">
        <v>4.5100920000000002</v>
      </c>
      <c r="S1998" t="s">
        <v>56</v>
      </c>
      <c r="T1998">
        <v>74.933000000000007</v>
      </c>
      <c r="U1998">
        <v>17.663</v>
      </c>
      <c r="V1998">
        <v>6</v>
      </c>
      <c r="W1998">
        <v>0.1809684</v>
      </c>
      <c r="X1998">
        <v>0.49797380000000002</v>
      </c>
      <c r="Y1998">
        <v>3.3660923</v>
      </c>
      <c r="Z1998">
        <v>0.39105459999999997</v>
      </c>
      <c r="AA1998">
        <v>5.976108</v>
      </c>
    </row>
    <row r="1999" spans="1:27" ht="14.25" customHeight="1" x14ac:dyDescent="0.2">
      <c r="A1999">
        <v>20160331</v>
      </c>
      <c r="B1999">
        <v>7402430</v>
      </c>
      <c r="C1999" s="2" t="str">
        <f t="shared" si="192"/>
        <v>2016</v>
      </c>
      <c r="D1999" s="2" t="str">
        <f t="shared" si="193"/>
        <v>03</v>
      </c>
      <c r="E1999" s="2" t="str">
        <f t="shared" si="194"/>
        <v>31</v>
      </c>
      <c r="F1999" s="2" t="str">
        <f t="shared" si="195"/>
        <v>31/03/2016</v>
      </c>
      <c r="G1999" s="2">
        <f t="shared" si="196"/>
        <v>0</v>
      </c>
      <c r="H1999" s="2">
        <f t="shared" si="191"/>
        <v>0</v>
      </c>
      <c r="I1999" t="s">
        <v>33</v>
      </c>
      <c r="J1999">
        <v>57.198</v>
      </c>
      <c r="K1999">
        <v>24.157</v>
      </c>
      <c r="L1999">
        <v>1.7</v>
      </c>
      <c r="M1999">
        <v>0.30831999999999998</v>
      </c>
      <c r="N1999">
        <v>0.41752010000000001</v>
      </c>
      <c r="O1999">
        <v>1.4584433999999999</v>
      </c>
      <c r="P1999">
        <v>0.3823397</v>
      </c>
      <c r="Q1999">
        <v>2.4245423000000002</v>
      </c>
      <c r="S1999" t="s">
        <v>280</v>
      </c>
      <c r="T1999">
        <v>62.628</v>
      </c>
      <c r="U1999">
        <v>30.36</v>
      </c>
      <c r="V1999">
        <v>2.7</v>
      </c>
      <c r="W1999">
        <v>0.40354479999999998</v>
      </c>
      <c r="X1999">
        <v>0.49634630000000002</v>
      </c>
      <c r="Y1999">
        <v>1.2733201999999999</v>
      </c>
      <c r="Z1999">
        <v>0.24335000000000001</v>
      </c>
      <c r="AA1999">
        <v>1.9306645</v>
      </c>
    </row>
    <row r="2000" spans="1:27" ht="14.25" customHeight="1" x14ac:dyDescent="0.2">
      <c r="A2000">
        <v>20160402</v>
      </c>
      <c r="B2000">
        <v>7402430</v>
      </c>
      <c r="C2000" s="2" t="str">
        <f t="shared" si="192"/>
        <v>2016</v>
      </c>
      <c r="D2000" s="2" t="str">
        <f t="shared" si="193"/>
        <v>04</v>
      </c>
      <c r="E2000" s="2" t="str">
        <f t="shared" si="194"/>
        <v>02</v>
      </c>
      <c r="F2000" s="2" t="str">
        <f t="shared" si="195"/>
        <v>02/04/2016</v>
      </c>
      <c r="G2000" s="2">
        <f t="shared" si="196"/>
        <v>48</v>
      </c>
      <c r="H2000" s="2">
        <f t="shared" si="191"/>
        <v>0</v>
      </c>
      <c r="I2000" t="s">
        <v>77</v>
      </c>
      <c r="J2000">
        <v>63.198</v>
      </c>
      <c r="K2000">
        <v>31.992000000000001</v>
      </c>
      <c r="L2000">
        <v>2.7</v>
      </c>
      <c r="M2000">
        <v>0.38556879999999999</v>
      </c>
      <c r="N2000">
        <v>0.45200279999999998</v>
      </c>
      <c r="O2000">
        <v>1.485338</v>
      </c>
      <c r="P2000">
        <v>0.29772359999999998</v>
      </c>
      <c r="Q2000">
        <v>2.1531433</v>
      </c>
      <c r="S2000" t="s">
        <v>764</v>
      </c>
      <c r="T2000">
        <v>59.704000000000001</v>
      </c>
      <c r="U2000">
        <v>28.532</v>
      </c>
      <c r="V2000">
        <v>8</v>
      </c>
      <c r="W2000">
        <v>0.43113950000000001</v>
      </c>
      <c r="X2000">
        <v>0.32508670000000001</v>
      </c>
      <c r="Y2000">
        <v>0.77280669999999996</v>
      </c>
      <c r="Z2000">
        <v>0.48240889999999997</v>
      </c>
      <c r="AA2000">
        <v>1.883948</v>
      </c>
    </row>
    <row r="2001" spans="1:27" ht="14.25" customHeight="1" x14ac:dyDescent="0.2">
      <c r="A2001">
        <v>20160407</v>
      </c>
      <c r="B2001">
        <v>7402430</v>
      </c>
      <c r="C2001" s="2" t="str">
        <f t="shared" si="192"/>
        <v>2016</v>
      </c>
      <c r="D2001" s="2" t="str">
        <f t="shared" si="193"/>
        <v>04</v>
      </c>
      <c r="E2001" s="2" t="str">
        <f t="shared" si="194"/>
        <v>07</v>
      </c>
      <c r="F2001" s="2" t="str">
        <f t="shared" si="195"/>
        <v>07/04/2016</v>
      </c>
      <c r="G2001" s="2">
        <f t="shared" si="196"/>
        <v>168</v>
      </c>
      <c r="H2001" s="2">
        <f t="shared" si="191"/>
        <v>0</v>
      </c>
      <c r="I2001" t="s">
        <v>33</v>
      </c>
      <c r="J2001">
        <v>57.81</v>
      </c>
      <c r="K2001">
        <v>30.323</v>
      </c>
      <c r="L2001">
        <v>1.7</v>
      </c>
      <c r="M2001">
        <v>0.46858260000000002</v>
      </c>
      <c r="N2001">
        <v>0.35957610000000001</v>
      </c>
      <c r="O2001">
        <v>1.4284085</v>
      </c>
      <c r="P2001">
        <v>0.41053889999999998</v>
      </c>
      <c r="Q2001">
        <v>2.0779993000000001</v>
      </c>
      <c r="S2001" t="s">
        <v>121</v>
      </c>
      <c r="T2001">
        <v>64.849999999999994</v>
      </c>
      <c r="U2001">
        <v>32.252000000000002</v>
      </c>
      <c r="V2001">
        <v>3.3</v>
      </c>
      <c r="W2001">
        <v>0.30702200000000002</v>
      </c>
      <c r="X2001">
        <v>0.30006529999999998</v>
      </c>
      <c r="Y2001">
        <v>1.1585875999999999</v>
      </c>
      <c r="Z2001">
        <v>0.5224375</v>
      </c>
      <c r="AA2001">
        <v>2.6517512000000001</v>
      </c>
    </row>
    <row r="2002" spans="1:27" ht="14.25" customHeight="1" x14ac:dyDescent="0.2">
      <c r="A2002">
        <v>20160409</v>
      </c>
      <c r="B2002">
        <v>7402430</v>
      </c>
      <c r="C2002" s="2" t="str">
        <f t="shared" si="192"/>
        <v>2016</v>
      </c>
      <c r="D2002" s="2" t="str">
        <f t="shared" si="193"/>
        <v>04</v>
      </c>
      <c r="E2002" s="2" t="str">
        <f t="shared" si="194"/>
        <v>09</v>
      </c>
      <c r="F2002" s="2" t="str">
        <f t="shared" si="195"/>
        <v>09/04/2016</v>
      </c>
      <c r="G2002" s="2">
        <f t="shared" si="196"/>
        <v>216</v>
      </c>
      <c r="H2002" s="2">
        <f t="shared" si="191"/>
        <v>0</v>
      </c>
      <c r="I2002" t="s">
        <v>58</v>
      </c>
      <c r="J2002">
        <v>57.963999999999999</v>
      </c>
      <c r="K2002">
        <v>20.896999999999998</v>
      </c>
      <c r="L2002">
        <v>8.8000000000000007</v>
      </c>
      <c r="M2002">
        <v>0.49083520000000003</v>
      </c>
      <c r="N2002">
        <v>0.40532200000000002</v>
      </c>
      <c r="O2002">
        <v>0.96294550000000001</v>
      </c>
      <c r="P2002">
        <v>0.2232036</v>
      </c>
      <c r="Q2002">
        <v>1.5097449999999999</v>
      </c>
      <c r="S2002" t="s">
        <v>146</v>
      </c>
      <c r="T2002">
        <v>63.837000000000003</v>
      </c>
      <c r="U2002">
        <v>27.867000000000001</v>
      </c>
      <c r="V2002">
        <v>3.5</v>
      </c>
      <c r="W2002">
        <v>0.41779870000000002</v>
      </c>
      <c r="X2002">
        <v>0.39271919999999999</v>
      </c>
      <c r="Y2002">
        <v>1.1425715999999999</v>
      </c>
      <c r="Z2002">
        <v>0.38525930000000003</v>
      </c>
      <c r="AA2002">
        <v>1.8165236</v>
      </c>
    </row>
    <row r="2003" spans="1:27" ht="14.25" customHeight="1" x14ac:dyDescent="0.2">
      <c r="A2003">
        <v>20160414</v>
      </c>
      <c r="B2003">
        <v>7402430</v>
      </c>
      <c r="C2003" s="2" t="str">
        <f t="shared" si="192"/>
        <v>2016</v>
      </c>
      <c r="D2003" s="2" t="str">
        <f t="shared" si="193"/>
        <v>04</v>
      </c>
      <c r="E2003" s="2" t="str">
        <f t="shared" si="194"/>
        <v>14</v>
      </c>
      <c r="F2003" s="2" t="str">
        <f t="shared" si="195"/>
        <v>14/04/2016</v>
      </c>
      <c r="G2003" s="2">
        <f t="shared" si="196"/>
        <v>336</v>
      </c>
      <c r="H2003" s="2">
        <f t="shared" si="191"/>
        <v>0</v>
      </c>
      <c r="I2003" t="s">
        <v>33</v>
      </c>
      <c r="J2003">
        <v>62.255000000000003</v>
      </c>
      <c r="K2003">
        <v>20.922999999999998</v>
      </c>
      <c r="L2003">
        <v>0</v>
      </c>
      <c r="M2003">
        <v>0.46802719999999998</v>
      </c>
      <c r="N2003">
        <v>0.31418089999999999</v>
      </c>
      <c r="O2003">
        <v>0.7364887</v>
      </c>
      <c r="P2003">
        <v>0.40928720000000002</v>
      </c>
      <c r="Q2003">
        <v>1.5721299</v>
      </c>
      <c r="S2003" t="s">
        <v>108</v>
      </c>
      <c r="T2003">
        <v>65.072999999999993</v>
      </c>
      <c r="U2003">
        <v>26.553999999999998</v>
      </c>
      <c r="V2003">
        <v>5.7</v>
      </c>
      <c r="W2003">
        <v>0.22956969999999999</v>
      </c>
      <c r="X2003">
        <v>0.32679069999999999</v>
      </c>
      <c r="Y2003">
        <v>1.6849647999999999</v>
      </c>
      <c r="Z2003">
        <v>0.56686499999999995</v>
      </c>
      <c r="AA2003">
        <v>3.6914999000000002</v>
      </c>
    </row>
    <row r="2004" spans="1:27" ht="14.25" customHeight="1" x14ac:dyDescent="0.2">
      <c r="A2004">
        <v>20160416</v>
      </c>
      <c r="B2004">
        <v>7402430</v>
      </c>
      <c r="C2004" s="2" t="str">
        <f t="shared" si="192"/>
        <v>2016</v>
      </c>
      <c r="D2004" s="2" t="str">
        <f t="shared" si="193"/>
        <v>04</v>
      </c>
      <c r="E2004" s="2" t="str">
        <f t="shared" si="194"/>
        <v>16</v>
      </c>
      <c r="F2004" s="2" t="str">
        <f t="shared" si="195"/>
        <v>16/04/2016</v>
      </c>
      <c r="G2004" s="2">
        <f t="shared" si="196"/>
        <v>384</v>
      </c>
      <c r="H2004" s="2">
        <f t="shared" si="191"/>
        <v>0</v>
      </c>
      <c r="I2004" t="s">
        <v>33</v>
      </c>
      <c r="J2004">
        <v>70.629000000000005</v>
      </c>
      <c r="K2004">
        <v>21.736000000000001</v>
      </c>
      <c r="L2004">
        <v>1.8</v>
      </c>
      <c r="M2004">
        <v>0.3979182</v>
      </c>
      <c r="N2004">
        <v>0.38259199999999999</v>
      </c>
      <c r="O2004">
        <v>0.97713130000000004</v>
      </c>
      <c r="P2004">
        <v>0.30653279999999999</v>
      </c>
      <c r="Q2004">
        <v>1.5719737</v>
      </c>
      <c r="S2004" t="s">
        <v>214</v>
      </c>
      <c r="T2004">
        <v>77.888999999999996</v>
      </c>
      <c r="U2004">
        <v>19.329000000000001</v>
      </c>
      <c r="V2004">
        <v>4.5999999999999996</v>
      </c>
      <c r="W2004">
        <v>0.47958240000000002</v>
      </c>
      <c r="X2004">
        <v>0.36708059999999998</v>
      </c>
      <c r="Y2004">
        <v>0.95286409999999999</v>
      </c>
      <c r="Z2004">
        <v>0.30919049999999998</v>
      </c>
      <c r="AA2004">
        <v>1.4341176</v>
      </c>
    </row>
    <row r="2005" spans="1:27" ht="14.25" customHeight="1" x14ac:dyDescent="0.2">
      <c r="A2005">
        <v>20160419</v>
      </c>
      <c r="B2005">
        <v>7402430</v>
      </c>
      <c r="C2005" s="2" t="str">
        <f t="shared" si="192"/>
        <v>2016</v>
      </c>
      <c r="D2005" s="2" t="str">
        <f t="shared" si="193"/>
        <v>04</v>
      </c>
      <c r="E2005" s="2" t="str">
        <f t="shared" si="194"/>
        <v>19</v>
      </c>
      <c r="F2005" s="2" t="str">
        <f t="shared" si="195"/>
        <v>19/04/2016</v>
      </c>
      <c r="G2005" s="2">
        <f t="shared" si="196"/>
        <v>456</v>
      </c>
      <c r="H2005" s="2">
        <f t="shared" si="191"/>
        <v>0</v>
      </c>
      <c r="I2005" t="s">
        <v>33</v>
      </c>
      <c r="J2005">
        <v>71.272999999999996</v>
      </c>
      <c r="K2005">
        <v>20.838999999999999</v>
      </c>
      <c r="L2005">
        <v>2.1</v>
      </c>
      <c r="M2005">
        <v>0.49649399999999999</v>
      </c>
      <c r="N2005">
        <v>0.42668030000000001</v>
      </c>
      <c r="O2005">
        <v>1.190928</v>
      </c>
      <c r="P2005">
        <v>0.28468959999999999</v>
      </c>
      <c r="Q2005">
        <v>1.6449830000000001</v>
      </c>
      <c r="S2005" t="s">
        <v>215</v>
      </c>
      <c r="T2005">
        <v>79.417000000000002</v>
      </c>
      <c r="U2005">
        <v>26.256</v>
      </c>
      <c r="V2005">
        <v>3.8</v>
      </c>
      <c r="W2005">
        <v>0.37613059999999998</v>
      </c>
      <c r="X2005">
        <v>0.45319090000000001</v>
      </c>
      <c r="Y2005">
        <v>1.2165402000000001</v>
      </c>
      <c r="Z2005">
        <v>0.29349999999999998</v>
      </c>
      <c r="AA2005">
        <v>1.8836843999999999</v>
      </c>
    </row>
    <row r="2006" spans="1:27" ht="14.25" customHeight="1" x14ac:dyDescent="0.2">
      <c r="A2006">
        <v>20160423</v>
      </c>
      <c r="B2006">
        <v>7402430</v>
      </c>
      <c r="C2006" s="2" t="str">
        <f t="shared" si="192"/>
        <v>2016</v>
      </c>
      <c r="D2006" s="2" t="str">
        <f t="shared" si="193"/>
        <v>04</v>
      </c>
      <c r="E2006" s="2" t="str">
        <f t="shared" si="194"/>
        <v>23</v>
      </c>
      <c r="F2006" s="2" t="str">
        <f t="shared" si="195"/>
        <v>23/04/2016</v>
      </c>
      <c r="G2006" s="2">
        <f t="shared" si="196"/>
        <v>552</v>
      </c>
      <c r="H2006" s="2">
        <f t="shared" si="191"/>
        <v>0</v>
      </c>
      <c r="I2006" t="s">
        <v>106</v>
      </c>
      <c r="J2006">
        <v>80.194999999999993</v>
      </c>
      <c r="K2006">
        <v>24.454000000000001</v>
      </c>
      <c r="L2006">
        <v>1</v>
      </c>
      <c r="M2006">
        <v>0.48623690000000003</v>
      </c>
      <c r="N2006">
        <v>0.39344859999999998</v>
      </c>
      <c r="O2006">
        <v>0.89172280000000004</v>
      </c>
      <c r="P2006">
        <v>0.27440120000000001</v>
      </c>
      <c r="Q2006">
        <v>1.4654924</v>
      </c>
      <c r="S2006" t="s">
        <v>765</v>
      </c>
      <c r="T2006">
        <v>77.855999999999995</v>
      </c>
      <c r="U2006">
        <v>24.06</v>
      </c>
      <c r="V2006">
        <v>3.7</v>
      </c>
      <c r="W2006">
        <v>0.38940979999999997</v>
      </c>
      <c r="X2006">
        <v>0.35873549999999998</v>
      </c>
      <c r="Y2006">
        <v>0.98132770000000002</v>
      </c>
      <c r="Z2006">
        <v>0.52458550000000004</v>
      </c>
      <c r="AA2006">
        <v>2.1535928000000002</v>
      </c>
    </row>
    <row r="2007" spans="1:27" ht="14.25" customHeight="1" x14ac:dyDescent="0.2">
      <c r="A2007">
        <v>20160426</v>
      </c>
      <c r="B2007">
        <v>7402430</v>
      </c>
      <c r="C2007" s="2" t="str">
        <f t="shared" si="192"/>
        <v>2016</v>
      </c>
      <c r="D2007" s="2" t="str">
        <f t="shared" si="193"/>
        <v>04</v>
      </c>
      <c r="E2007" s="2" t="str">
        <f t="shared" si="194"/>
        <v>26</v>
      </c>
      <c r="F2007" s="2" t="str">
        <f t="shared" si="195"/>
        <v>26/04/2016</v>
      </c>
      <c r="G2007" s="2">
        <f t="shared" si="196"/>
        <v>624</v>
      </c>
      <c r="H2007" s="2">
        <f t="shared" si="191"/>
        <v>0</v>
      </c>
      <c r="I2007" t="s">
        <v>33</v>
      </c>
      <c r="J2007">
        <v>73.328000000000003</v>
      </c>
      <c r="K2007">
        <v>29.297999999999998</v>
      </c>
      <c r="L2007">
        <v>0.2</v>
      </c>
      <c r="M2007">
        <v>0.31970399999999999</v>
      </c>
      <c r="N2007">
        <v>0.34441919999999998</v>
      </c>
      <c r="O2007">
        <v>1.0980924999999999</v>
      </c>
      <c r="P2007">
        <v>0.63758930000000003</v>
      </c>
      <c r="Q2007">
        <v>3.0943895000000001</v>
      </c>
      <c r="S2007" t="s">
        <v>426</v>
      </c>
      <c r="T2007">
        <v>80.623000000000005</v>
      </c>
      <c r="U2007">
        <v>25.695</v>
      </c>
      <c r="V2007">
        <v>2.6</v>
      </c>
      <c r="W2007">
        <v>0.43048029999999998</v>
      </c>
      <c r="X2007">
        <v>0.34754970000000002</v>
      </c>
      <c r="Y2007">
        <v>1.0190512</v>
      </c>
      <c r="Z2007">
        <v>0.32181769999999998</v>
      </c>
      <c r="AA2007">
        <v>1.6504513999999999</v>
      </c>
    </row>
    <row r="2008" spans="1:27" ht="14.25" customHeight="1" x14ac:dyDescent="0.2">
      <c r="A2008">
        <v>20160428</v>
      </c>
      <c r="B2008">
        <v>7402430</v>
      </c>
      <c r="C2008" s="2" t="str">
        <f t="shared" si="192"/>
        <v>2016</v>
      </c>
      <c r="D2008" s="2" t="str">
        <f t="shared" si="193"/>
        <v>04</v>
      </c>
      <c r="E2008" s="2" t="str">
        <f t="shared" si="194"/>
        <v>28</v>
      </c>
      <c r="F2008" s="2" t="str">
        <f t="shared" si="195"/>
        <v>28/04/2016</v>
      </c>
      <c r="G2008" s="2">
        <f t="shared" si="196"/>
        <v>672</v>
      </c>
      <c r="H2008" s="2">
        <f t="shared" si="191"/>
        <v>0</v>
      </c>
      <c r="I2008" t="s">
        <v>61</v>
      </c>
      <c r="J2008">
        <v>81.206000000000003</v>
      </c>
      <c r="K2008">
        <v>23.934999999999999</v>
      </c>
      <c r="L2008">
        <v>5</v>
      </c>
      <c r="M2008">
        <v>0.32337900000000003</v>
      </c>
      <c r="N2008">
        <v>0.49106139999999998</v>
      </c>
      <c r="O2008">
        <v>1.6183863999999999</v>
      </c>
      <c r="P2008">
        <v>0.36965799999999999</v>
      </c>
      <c r="Q2008">
        <v>2.6693804000000001</v>
      </c>
      <c r="S2008" t="s">
        <v>52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ht="14.25" customHeight="1" x14ac:dyDescent="0.2">
      <c r="A2009">
        <v>20160428</v>
      </c>
      <c r="B2009">
        <v>7402430</v>
      </c>
      <c r="C2009" s="2" t="str">
        <f t="shared" si="192"/>
        <v>2016</v>
      </c>
      <c r="D2009" s="2" t="str">
        <f t="shared" si="193"/>
        <v>04</v>
      </c>
      <c r="E2009" s="2" t="str">
        <f t="shared" si="194"/>
        <v>28</v>
      </c>
      <c r="F2009" s="2" t="str">
        <f t="shared" si="195"/>
        <v>28/04/2016</v>
      </c>
      <c r="G2009" s="2">
        <f t="shared" si="196"/>
        <v>672</v>
      </c>
      <c r="H2009" s="2">
        <f t="shared" si="191"/>
        <v>1</v>
      </c>
      <c r="I2009" t="s">
        <v>33</v>
      </c>
      <c r="J2009">
        <v>77.036000000000001</v>
      </c>
      <c r="K2009">
        <v>21.236999999999998</v>
      </c>
      <c r="L2009">
        <v>1.2</v>
      </c>
      <c r="M2009">
        <v>0.43829220000000002</v>
      </c>
      <c r="N2009">
        <v>0.26840320000000001</v>
      </c>
      <c r="O2009">
        <v>0.82835449999999999</v>
      </c>
      <c r="P2009">
        <v>0.42965049999999999</v>
      </c>
      <c r="Q2009">
        <v>1.5804033</v>
      </c>
      <c r="S2009" t="s">
        <v>766</v>
      </c>
      <c r="T2009">
        <v>80.254000000000005</v>
      </c>
      <c r="U2009">
        <v>21.725999999999999</v>
      </c>
      <c r="V2009">
        <v>0.2</v>
      </c>
      <c r="W2009">
        <v>0.53401620000000005</v>
      </c>
      <c r="X2009">
        <v>0.25998139999999997</v>
      </c>
      <c r="Y2009">
        <v>0.55063660000000003</v>
      </c>
      <c r="Z2009">
        <v>0.43866919999999998</v>
      </c>
      <c r="AA2009">
        <v>1.4149646</v>
      </c>
    </row>
    <row r="2010" spans="1:27" ht="14.25" customHeight="1" x14ac:dyDescent="0.2">
      <c r="A2010">
        <v>20160430</v>
      </c>
      <c r="B2010">
        <v>7402430</v>
      </c>
      <c r="C2010" s="2" t="str">
        <f t="shared" si="192"/>
        <v>2016</v>
      </c>
      <c r="D2010" s="2" t="str">
        <f t="shared" si="193"/>
        <v>04</v>
      </c>
      <c r="E2010" s="2" t="str">
        <f t="shared" si="194"/>
        <v>30</v>
      </c>
      <c r="F2010" s="2" t="str">
        <f t="shared" si="195"/>
        <v>30/04/2016</v>
      </c>
      <c r="G2010" s="2">
        <f t="shared" si="196"/>
        <v>720</v>
      </c>
      <c r="H2010" s="2">
        <f t="shared" si="191"/>
        <v>0</v>
      </c>
      <c r="I2010" t="s">
        <v>33</v>
      </c>
      <c r="J2010">
        <v>71.665000000000006</v>
      </c>
      <c r="K2010">
        <v>18.829000000000001</v>
      </c>
      <c r="L2010">
        <v>7</v>
      </c>
      <c r="M2010">
        <v>0.4740473</v>
      </c>
      <c r="N2010">
        <v>0.34332390000000002</v>
      </c>
      <c r="O2010">
        <v>0.96189170000000002</v>
      </c>
      <c r="P2010">
        <v>0.36228290000000002</v>
      </c>
      <c r="Q2010">
        <v>1.7387934</v>
      </c>
      <c r="S2010" t="s">
        <v>399</v>
      </c>
      <c r="T2010">
        <v>85.442999999999998</v>
      </c>
      <c r="U2010">
        <v>19.605</v>
      </c>
      <c r="V2010">
        <v>0.8</v>
      </c>
      <c r="W2010">
        <v>0.55206909999999998</v>
      </c>
      <c r="X2010">
        <v>0.35091060000000002</v>
      </c>
      <c r="Y2010">
        <v>0.80516670000000001</v>
      </c>
      <c r="Z2010">
        <v>0.31532320000000003</v>
      </c>
      <c r="AA2010">
        <v>1.3908218000000001</v>
      </c>
    </row>
    <row r="2011" spans="1:27" ht="14.25" customHeight="1" x14ac:dyDescent="0.2">
      <c r="A2011">
        <v>20160504</v>
      </c>
      <c r="B2011">
        <v>7402430</v>
      </c>
      <c r="C2011" s="2" t="str">
        <f t="shared" si="192"/>
        <v>2016</v>
      </c>
      <c r="D2011" s="2" t="str">
        <f t="shared" si="193"/>
        <v>05</v>
      </c>
      <c r="E2011" s="2" t="str">
        <f t="shared" si="194"/>
        <v>04</v>
      </c>
      <c r="F2011" s="2" t="str">
        <f t="shared" si="195"/>
        <v>04/05/2016</v>
      </c>
      <c r="G2011" s="2">
        <f t="shared" si="196"/>
        <v>816</v>
      </c>
      <c r="H2011" s="2">
        <f t="shared" si="191"/>
        <v>0</v>
      </c>
      <c r="I2011" t="s">
        <v>33</v>
      </c>
      <c r="J2011">
        <v>79.930999999999997</v>
      </c>
      <c r="K2011">
        <v>24.309000000000001</v>
      </c>
      <c r="L2011">
        <v>2.7</v>
      </c>
      <c r="M2011">
        <v>0.47485709999999998</v>
      </c>
      <c r="N2011">
        <v>0.3140674</v>
      </c>
      <c r="O2011">
        <v>0.83227669999999998</v>
      </c>
      <c r="P2011">
        <v>0.28435769999999999</v>
      </c>
      <c r="Q2011">
        <v>1.3866494</v>
      </c>
      <c r="S2011" t="s">
        <v>495</v>
      </c>
      <c r="T2011">
        <v>85.742999999999995</v>
      </c>
      <c r="U2011">
        <v>23.448</v>
      </c>
      <c r="V2011">
        <v>8</v>
      </c>
      <c r="W2011">
        <v>0.44929780000000002</v>
      </c>
      <c r="X2011">
        <v>0.31860100000000002</v>
      </c>
      <c r="Y2011">
        <v>0.76669379999999998</v>
      </c>
      <c r="Z2011">
        <v>0.38496239999999998</v>
      </c>
      <c r="AA2011">
        <v>1.6614572999999999</v>
      </c>
    </row>
    <row r="2012" spans="1:27" ht="14.25" customHeight="1" x14ac:dyDescent="0.2">
      <c r="A2012">
        <v>20160507</v>
      </c>
      <c r="B2012">
        <v>7402430</v>
      </c>
      <c r="C2012" s="2" t="str">
        <f t="shared" si="192"/>
        <v>2016</v>
      </c>
      <c r="D2012" s="2" t="str">
        <f t="shared" si="193"/>
        <v>05</v>
      </c>
      <c r="E2012" s="2" t="str">
        <f t="shared" si="194"/>
        <v>07</v>
      </c>
      <c r="F2012" s="2" t="str">
        <f t="shared" si="195"/>
        <v>07/05/2016</v>
      </c>
      <c r="G2012" s="2">
        <f t="shared" si="196"/>
        <v>888</v>
      </c>
      <c r="H2012" s="2">
        <f t="shared" si="191"/>
        <v>0</v>
      </c>
      <c r="I2012" t="s">
        <v>127</v>
      </c>
      <c r="J2012">
        <v>88.507999999999996</v>
      </c>
      <c r="K2012">
        <v>20.715</v>
      </c>
      <c r="L2012">
        <v>13.8</v>
      </c>
      <c r="M2012">
        <v>0.2784278</v>
      </c>
      <c r="N2012">
        <v>0.51198909999999997</v>
      </c>
      <c r="O2012">
        <v>2.1469051000000001</v>
      </c>
      <c r="P2012">
        <v>0.3836888</v>
      </c>
      <c r="Q2012">
        <v>3.4022066</v>
      </c>
      <c r="S2012" t="s">
        <v>286</v>
      </c>
      <c r="T2012">
        <v>86.492000000000004</v>
      </c>
      <c r="U2012">
        <v>22.273</v>
      </c>
      <c r="V2012">
        <v>7.7</v>
      </c>
      <c r="W2012">
        <v>0.22518840000000001</v>
      </c>
      <c r="X2012">
        <v>0.41347030000000001</v>
      </c>
      <c r="Y2012">
        <v>1.8887130999999999</v>
      </c>
      <c r="Z2012">
        <v>0.4241473</v>
      </c>
      <c r="AA2012">
        <v>3.5279235</v>
      </c>
    </row>
    <row r="2013" spans="1:27" ht="14.25" customHeight="1" x14ac:dyDescent="0.2">
      <c r="A2013">
        <v>20160512</v>
      </c>
      <c r="B2013">
        <v>7402430</v>
      </c>
      <c r="C2013" s="2" t="str">
        <f t="shared" si="192"/>
        <v>2016</v>
      </c>
      <c r="D2013" s="2" t="str">
        <f t="shared" si="193"/>
        <v>05</v>
      </c>
      <c r="E2013" s="2" t="str">
        <f t="shared" si="194"/>
        <v>12</v>
      </c>
      <c r="F2013" s="2" t="str">
        <f t="shared" si="195"/>
        <v>12/05/2016</v>
      </c>
      <c r="G2013" s="2">
        <f t="shared" si="196"/>
        <v>1008</v>
      </c>
      <c r="H2013" s="2">
        <f t="shared" si="191"/>
        <v>0</v>
      </c>
      <c r="I2013" t="s">
        <v>767</v>
      </c>
      <c r="J2013">
        <v>86.503</v>
      </c>
      <c r="K2013">
        <v>26.966000000000001</v>
      </c>
      <c r="L2013">
        <v>4</v>
      </c>
      <c r="M2013">
        <v>0.50615080000000001</v>
      </c>
      <c r="N2013">
        <v>0.40461740000000002</v>
      </c>
      <c r="O2013">
        <v>0.8826176</v>
      </c>
      <c r="P2013">
        <v>0.15814220000000001</v>
      </c>
      <c r="Q2013">
        <v>1.1826540999999999</v>
      </c>
      <c r="S2013" t="s">
        <v>305</v>
      </c>
      <c r="T2013">
        <v>85.923000000000002</v>
      </c>
      <c r="U2013">
        <v>28.652999999999999</v>
      </c>
      <c r="V2013">
        <v>3.2</v>
      </c>
      <c r="W2013">
        <v>0.51664169999999998</v>
      </c>
      <c r="X2013">
        <v>0.38931320000000003</v>
      </c>
      <c r="Y2013">
        <v>0.89673250000000004</v>
      </c>
      <c r="Z2013">
        <v>0.26037969999999999</v>
      </c>
      <c r="AA2013">
        <v>1.4112142999999999</v>
      </c>
    </row>
    <row r="2014" spans="1:27" ht="14.25" customHeight="1" x14ac:dyDescent="0.2">
      <c r="A2014">
        <v>20160514</v>
      </c>
      <c r="B2014">
        <v>7402430</v>
      </c>
      <c r="C2014" s="2" t="str">
        <f t="shared" si="192"/>
        <v>2016</v>
      </c>
      <c r="D2014" s="2" t="str">
        <f t="shared" si="193"/>
        <v>05</v>
      </c>
      <c r="E2014" s="2" t="str">
        <f t="shared" si="194"/>
        <v>14</v>
      </c>
      <c r="F2014" s="2" t="str">
        <f t="shared" si="195"/>
        <v>14/05/2016</v>
      </c>
      <c r="G2014" s="2">
        <f t="shared" si="196"/>
        <v>1056</v>
      </c>
      <c r="H2014" s="2">
        <f t="shared" si="191"/>
        <v>0</v>
      </c>
      <c r="I2014" t="s">
        <v>33</v>
      </c>
      <c r="J2014">
        <v>75.465999999999994</v>
      </c>
      <c r="K2014">
        <v>21.869</v>
      </c>
      <c r="L2014">
        <v>2.8</v>
      </c>
      <c r="M2014">
        <v>0.55682690000000001</v>
      </c>
      <c r="N2014">
        <v>0.32888390000000001</v>
      </c>
      <c r="O2014">
        <v>0.81459729999999997</v>
      </c>
      <c r="P2014">
        <v>0.23396520000000001</v>
      </c>
      <c r="Q2014">
        <v>1.2707538</v>
      </c>
      <c r="S2014" t="s">
        <v>331</v>
      </c>
      <c r="T2014">
        <v>75.664000000000001</v>
      </c>
      <c r="U2014">
        <v>25.879000000000001</v>
      </c>
      <c r="V2014">
        <v>6.4</v>
      </c>
      <c r="W2014">
        <v>0.33884589999999998</v>
      </c>
      <c r="X2014">
        <v>0.31519740000000002</v>
      </c>
      <c r="Y2014">
        <v>1.0159908</v>
      </c>
      <c r="Z2014">
        <v>0.42717840000000001</v>
      </c>
      <c r="AA2014">
        <v>2.2533075999999999</v>
      </c>
    </row>
    <row r="2015" spans="1:27" ht="14.25" customHeight="1" x14ac:dyDescent="0.2">
      <c r="A2015">
        <v>20160521</v>
      </c>
      <c r="B2015">
        <v>7402430</v>
      </c>
      <c r="C2015" s="2" t="str">
        <f t="shared" si="192"/>
        <v>2016</v>
      </c>
      <c r="D2015" s="2" t="str">
        <f t="shared" si="193"/>
        <v>05</v>
      </c>
      <c r="E2015" s="2" t="str">
        <f t="shared" si="194"/>
        <v>21</v>
      </c>
      <c r="F2015" s="2" t="str">
        <f t="shared" si="195"/>
        <v>21/05/2016</v>
      </c>
      <c r="G2015" s="2">
        <f t="shared" si="196"/>
        <v>1224</v>
      </c>
      <c r="H2015" s="2">
        <f t="shared" si="191"/>
        <v>0</v>
      </c>
      <c r="I2015" t="s">
        <v>33</v>
      </c>
      <c r="J2015">
        <v>76.096999999999994</v>
      </c>
      <c r="K2015">
        <v>22.841999999999999</v>
      </c>
      <c r="L2015">
        <v>0.7</v>
      </c>
      <c r="M2015">
        <v>0.41089959999999998</v>
      </c>
      <c r="N2015">
        <v>0.36647099999999999</v>
      </c>
      <c r="O2015">
        <v>0.93579769999999995</v>
      </c>
      <c r="P2015">
        <v>0.33342250000000001</v>
      </c>
      <c r="Q2015">
        <v>1.8072902</v>
      </c>
      <c r="S2015" t="s">
        <v>215</v>
      </c>
      <c r="T2015">
        <v>80.433999999999997</v>
      </c>
      <c r="U2015">
        <v>24.472999999999999</v>
      </c>
      <c r="V2015">
        <v>8</v>
      </c>
      <c r="W2015">
        <v>0.379133</v>
      </c>
      <c r="X2015">
        <v>0.37493320000000002</v>
      </c>
      <c r="Y2015">
        <v>1.0359043999999999</v>
      </c>
      <c r="Z2015">
        <v>0.51053749999999998</v>
      </c>
      <c r="AA2015">
        <v>2.4471045999999999</v>
      </c>
    </row>
    <row r="2016" spans="1:27" ht="14.25" customHeight="1" x14ac:dyDescent="0.2">
      <c r="A2016">
        <v>20160524</v>
      </c>
      <c r="B2016">
        <v>7402430</v>
      </c>
      <c r="C2016" s="2" t="str">
        <f t="shared" si="192"/>
        <v>2016</v>
      </c>
      <c r="D2016" s="2" t="str">
        <f t="shared" si="193"/>
        <v>05</v>
      </c>
      <c r="E2016" s="2" t="str">
        <f t="shared" si="194"/>
        <v>24</v>
      </c>
      <c r="F2016" s="2" t="str">
        <f t="shared" si="195"/>
        <v>24/05/2016</v>
      </c>
      <c r="G2016" s="2">
        <f t="shared" si="196"/>
        <v>1296</v>
      </c>
      <c r="H2016" s="2">
        <f t="shared" si="191"/>
        <v>0</v>
      </c>
      <c r="I2016" t="s">
        <v>404</v>
      </c>
      <c r="J2016">
        <v>78.010999999999996</v>
      </c>
      <c r="K2016">
        <v>16.907</v>
      </c>
      <c r="L2016">
        <v>3.7</v>
      </c>
      <c r="M2016">
        <v>0.50433640000000002</v>
      </c>
      <c r="N2016">
        <v>0.36412440000000001</v>
      </c>
      <c r="O2016">
        <v>0.80920360000000002</v>
      </c>
      <c r="P2016">
        <v>0.26846890000000001</v>
      </c>
      <c r="Q2016">
        <v>1.3430268999999999</v>
      </c>
      <c r="S2016" t="s">
        <v>768</v>
      </c>
      <c r="T2016">
        <v>78.536000000000001</v>
      </c>
      <c r="U2016">
        <v>19.193999999999999</v>
      </c>
      <c r="V2016">
        <v>4.2</v>
      </c>
      <c r="W2016">
        <v>0.50005189999999999</v>
      </c>
      <c r="X2016">
        <v>0.41529120000000003</v>
      </c>
      <c r="Y2016">
        <v>0.91803559999999995</v>
      </c>
      <c r="Z2016">
        <v>0.17934420000000001</v>
      </c>
      <c r="AA2016">
        <v>1.2662469999999999</v>
      </c>
    </row>
    <row r="2017" spans="1:27" ht="14.25" customHeight="1" x14ac:dyDescent="0.2">
      <c r="A2017">
        <v>20160526</v>
      </c>
      <c r="B2017">
        <v>7402430</v>
      </c>
      <c r="C2017" s="2" t="str">
        <f t="shared" si="192"/>
        <v>2016</v>
      </c>
      <c r="D2017" s="2" t="str">
        <f t="shared" si="193"/>
        <v>05</v>
      </c>
      <c r="E2017" s="2" t="str">
        <f t="shared" si="194"/>
        <v>26</v>
      </c>
      <c r="F2017" s="2" t="str">
        <f t="shared" si="195"/>
        <v>26/05/2016</v>
      </c>
      <c r="G2017" s="2">
        <f t="shared" si="196"/>
        <v>1344</v>
      </c>
      <c r="H2017" s="2">
        <f t="shared" si="191"/>
        <v>0</v>
      </c>
      <c r="I2017" t="s">
        <v>33</v>
      </c>
      <c r="J2017">
        <v>80.872</v>
      </c>
      <c r="K2017">
        <v>21.373000000000001</v>
      </c>
      <c r="L2017">
        <v>0</v>
      </c>
      <c r="M2017">
        <v>0.52095029999999998</v>
      </c>
      <c r="N2017">
        <v>0.32899790000000001</v>
      </c>
      <c r="O2017">
        <v>0.80159009999999997</v>
      </c>
      <c r="P2017">
        <v>0.30752689999999999</v>
      </c>
      <c r="Q2017">
        <v>1.3002045</v>
      </c>
      <c r="S2017" t="s">
        <v>441</v>
      </c>
      <c r="T2017">
        <v>85.884</v>
      </c>
      <c r="U2017">
        <v>29.085000000000001</v>
      </c>
      <c r="V2017">
        <v>1.6</v>
      </c>
      <c r="W2017">
        <v>0.27035239999999999</v>
      </c>
      <c r="X2017">
        <v>0.37721490000000002</v>
      </c>
      <c r="Y2017">
        <v>1.6276543000000001</v>
      </c>
      <c r="Z2017">
        <v>0.61547790000000002</v>
      </c>
      <c r="AA2017">
        <v>3.8649292000000002</v>
      </c>
    </row>
    <row r="2018" spans="1:27" ht="14.25" customHeight="1" x14ac:dyDescent="0.2">
      <c r="A2018">
        <v>20160531</v>
      </c>
      <c r="B2018">
        <v>7402430</v>
      </c>
      <c r="C2018" s="2" t="str">
        <f t="shared" si="192"/>
        <v>2016</v>
      </c>
      <c r="D2018" s="2" t="str">
        <f t="shared" si="193"/>
        <v>05</v>
      </c>
      <c r="E2018" s="2" t="str">
        <f t="shared" si="194"/>
        <v>31</v>
      </c>
      <c r="F2018" s="2" t="str">
        <f t="shared" si="195"/>
        <v>31/05/2016</v>
      </c>
      <c r="G2018" s="2">
        <f t="shared" si="196"/>
        <v>1464</v>
      </c>
      <c r="H2018" s="2">
        <f t="shared" si="191"/>
        <v>0</v>
      </c>
      <c r="I2018" t="s">
        <v>33</v>
      </c>
      <c r="J2018">
        <v>75.194000000000003</v>
      </c>
      <c r="K2018">
        <v>23.356999999999999</v>
      </c>
      <c r="L2018">
        <v>1.1000000000000001</v>
      </c>
      <c r="M2018">
        <v>0.56955520000000004</v>
      </c>
      <c r="N2018">
        <v>0.27776970000000001</v>
      </c>
      <c r="O2018">
        <v>0.55003780000000002</v>
      </c>
      <c r="P2018">
        <v>0.34337230000000002</v>
      </c>
      <c r="Q2018">
        <v>1.1431792000000001</v>
      </c>
      <c r="S2018" t="s">
        <v>78</v>
      </c>
      <c r="T2018">
        <v>78.132999999999996</v>
      </c>
      <c r="U2018">
        <v>24.045999999999999</v>
      </c>
      <c r="V2018">
        <v>3.7</v>
      </c>
      <c r="W2018">
        <v>0.51834519999999995</v>
      </c>
      <c r="X2018">
        <v>0.35010930000000001</v>
      </c>
      <c r="Y2018">
        <v>0.80809679999999995</v>
      </c>
      <c r="Z2018">
        <v>0.32180320000000001</v>
      </c>
      <c r="AA2018">
        <v>1.4115867</v>
      </c>
    </row>
    <row r="2019" spans="1:27" ht="14.25" customHeight="1" x14ac:dyDescent="0.2">
      <c r="A2019">
        <v>20160604</v>
      </c>
      <c r="B2019">
        <v>7402430</v>
      </c>
      <c r="C2019" s="2" t="str">
        <f t="shared" si="192"/>
        <v>2016</v>
      </c>
      <c r="D2019" s="2" t="str">
        <f t="shared" si="193"/>
        <v>06</v>
      </c>
      <c r="E2019" s="2" t="str">
        <f t="shared" si="194"/>
        <v>04</v>
      </c>
      <c r="F2019" s="2" t="str">
        <f t="shared" si="195"/>
        <v>04/06/2016</v>
      </c>
      <c r="G2019" s="2">
        <f t="shared" si="196"/>
        <v>1560</v>
      </c>
      <c r="H2019" s="2">
        <f t="shared" si="191"/>
        <v>0</v>
      </c>
      <c r="I2019" t="s">
        <v>45</v>
      </c>
      <c r="J2019">
        <v>77.908000000000001</v>
      </c>
      <c r="K2019">
        <v>18.010000000000002</v>
      </c>
      <c r="L2019">
        <v>2.2999999999999998</v>
      </c>
      <c r="M2019">
        <v>0.37900719999999999</v>
      </c>
      <c r="N2019">
        <v>0.39032139999999999</v>
      </c>
      <c r="O2019">
        <v>1.2475267000000001</v>
      </c>
      <c r="P2019">
        <v>0.38035659999999999</v>
      </c>
      <c r="Q2019">
        <v>2.1230368999999998</v>
      </c>
      <c r="S2019" t="s">
        <v>118</v>
      </c>
      <c r="T2019">
        <v>82.236999999999995</v>
      </c>
      <c r="U2019">
        <v>22.85</v>
      </c>
      <c r="V2019">
        <v>2.9</v>
      </c>
      <c r="W2019">
        <v>0.49314150000000001</v>
      </c>
      <c r="X2019">
        <v>0.34428259999999999</v>
      </c>
      <c r="Y2019">
        <v>0.83270860000000002</v>
      </c>
      <c r="Z2019">
        <v>0.4240834</v>
      </c>
      <c r="AA2019">
        <v>1.5883872000000001</v>
      </c>
    </row>
    <row r="2020" spans="1:27" ht="14.25" customHeight="1" x14ac:dyDescent="0.2">
      <c r="A2020">
        <v>20160607</v>
      </c>
      <c r="B2020">
        <v>7402430</v>
      </c>
      <c r="C2020" s="2" t="str">
        <f t="shared" si="192"/>
        <v>2016</v>
      </c>
      <c r="D2020" s="2" t="str">
        <f t="shared" si="193"/>
        <v>06</v>
      </c>
      <c r="E2020" s="2" t="str">
        <f t="shared" si="194"/>
        <v>07</v>
      </c>
      <c r="F2020" s="2" t="str">
        <f t="shared" si="195"/>
        <v>07/06/2016</v>
      </c>
      <c r="G2020" s="2">
        <f t="shared" si="196"/>
        <v>1632</v>
      </c>
      <c r="H2020" s="2">
        <f t="shared" si="191"/>
        <v>0</v>
      </c>
      <c r="I2020" t="s">
        <v>33</v>
      </c>
      <c r="J2020">
        <v>71.352999999999994</v>
      </c>
      <c r="K2020">
        <v>24.690999999999999</v>
      </c>
      <c r="L2020">
        <v>2.1</v>
      </c>
      <c r="M2020">
        <v>0.38626480000000002</v>
      </c>
      <c r="N2020">
        <v>0.34813080000000002</v>
      </c>
      <c r="O2020">
        <v>1.3767612</v>
      </c>
      <c r="P2020">
        <v>0.51825900000000003</v>
      </c>
      <c r="Q2020">
        <v>2.6534563000000002</v>
      </c>
      <c r="S2020" t="s">
        <v>57</v>
      </c>
      <c r="T2020">
        <v>73.213999999999999</v>
      </c>
      <c r="U2020">
        <v>19.879000000000001</v>
      </c>
      <c r="V2020">
        <v>1.6</v>
      </c>
      <c r="W2020">
        <v>0.24978829999999999</v>
      </c>
      <c r="X2020">
        <v>0.36199219999999999</v>
      </c>
      <c r="Y2020">
        <v>1.6051846999999999</v>
      </c>
      <c r="Z2020">
        <v>0.551454</v>
      </c>
      <c r="AA2020">
        <v>3.8690644999999999</v>
      </c>
    </row>
    <row r="2021" spans="1:27" ht="14.25" customHeight="1" x14ac:dyDescent="0.2">
      <c r="A2021">
        <v>20160616</v>
      </c>
      <c r="B2021">
        <v>7402430</v>
      </c>
      <c r="C2021" s="2" t="str">
        <f t="shared" si="192"/>
        <v>2016</v>
      </c>
      <c r="D2021" s="2" t="str">
        <f t="shared" si="193"/>
        <v>06</v>
      </c>
      <c r="E2021" s="2" t="str">
        <f t="shared" si="194"/>
        <v>16</v>
      </c>
      <c r="F2021" s="2" t="str">
        <f t="shared" si="195"/>
        <v>16/06/2016</v>
      </c>
      <c r="G2021" s="2">
        <f t="shared" si="196"/>
        <v>1848</v>
      </c>
      <c r="H2021" s="2">
        <f t="shared" si="191"/>
        <v>0</v>
      </c>
      <c r="I2021" t="s">
        <v>33</v>
      </c>
      <c r="J2021">
        <v>76.536000000000001</v>
      </c>
      <c r="K2021">
        <v>22.896000000000001</v>
      </c>
      <c r="L2021">
        <v>2.2000000000000002</v>
      </c>
      <c r="M2021">
        <v>0.44356180000000001</v>
      </c>
      <c r="N2021">
        <v>0.2953228</v>
      </c>
      <c r="O2021">
        <v>0.8746737</v>
      </c>
      <c r="P2021">
        <v>0.45087450000000001</v>
      </c>
      <c r="Q2021">
        <v>2.4044601999999999</v>
      </c>
      <c r="S2021" t="s">
        <v>78</v>
      </c>
      <c r="T2021">
        <v>76.167000000000002</v>
      </c>
      <c r="U2021">
        <v>24.664000000000001</v>
      </c>
      <c r="V2021">
        <v>2.2000000000000002</v>
      </c>
      <c r="W2021">
        <v>0.53371489999999999</v>
      </c>
      <c r="X2021">
        <v>0.20905670000000001</v>
      </c>
      <c r="Y2021">
        <v>0.41454160000000001</v>
      </c>
      <c r="Z2021">
        <v>0.38482420000000001</v>
      </c>
      <c r="AA2021">
        <v>1.1766981000000001</v>
      </c>
    </row>
    <row r="2022" spans="1:27" ht="14.25" customHeight="1" x14ac:dyDescent="0.2">
      <c r="A2022">
        <v>20160618</v>
      </c>
      <c r="B2022">
        <v>7402430</v>
      </c>
      <c r="C2022" s="2" t="str">
        <f t="shared" si="192"/>
        <v>2016</v>
      </c>
      <c r="D2022" s="2" t="str">
        <f t="shared" si="193"/>
        <v>06</v>
      </c>
      <c r="E2022" s="2" t="str">
        <f t="shared" si="194"/>
        <v>18</v>
      </c>
      <c r="F2022" s="2" t="str">
        <f t="shared" si="195"/>
        <v>18/06/2016</v>
      </c>
      <c r="G2022" s="2">
        <f t="shared" si="196"/>
        <v>1896</v>
      </c>
      <c r="H2022" s="2">
        <f t="shared" si="191"/>
        <v>0</v>
      </c>
      <c r="I2022" t="s">
        <v>67</v>
      </c>
      <c r="J2022">
        <v>89.245999999999995</v>
      </c>
      <c r="K2022">
        <v>26.673999999999999</v>
      </c>
      <c r="L2022">
        <v>4.5</v>
      </c>
      <c r="M2022">
        <v>0.21340870000000001</v>
      </c>
      <c r="N2022">
        <v>0.39731490000000003</v>
      </c>
      <c r="O2022">
        <v>3.5070831</v>
      </c>
      <c r="P2022">
        <v>0.56013619999999997</v>
      </c>
      <c r="Q2022">
        <v>7.6061382000000002</v>
      </c>
      <c r="S2022" t="s">
        <v>99</v>
      </c>
      <c r="T2022">
        <v>84.692999999999998</v>
      </c>
      <c r="U2022">
        <v>18.009</v>
      </c>
      <c r="V2022">
        <v>9.5</v>
      </c>
      <c r="W2022">
        <v>0.27672920000000001</v>
      </c>
      <c r="X2022">
        <v>0.4521481</v>
      </c>
      <c r="Y2022">
        <v>1.7041061</v>
      </c>
      <c r="Z2022">
        <v>0.29619319999999999</v>
      </c>
      <c r="AA2022">
        <v>2.8339457000000001</v>
      </c>
    </row>
    <row r="2023" spans="1:27" ht="14.25" customHeight="1" x14ac:dyDescent="0.2">
      <c r="A2023">
        <v>20160625</v>
      </c>
      <c r="B2023">
        <v>7402430</v>
      </c>
      <c r="C2023" s="2" t="str">
        <f t="shared" si="192"/>
        <v>2016</v>
      </c>
      <c r="D2023" s="2" t="str">
        <f t="shared" si="193"/>
        <v>06</v>
      </c>
      <c r="E2023" s="2" t="str">
        <f t="shared" si="194"/>
        <v>25</v>
      </c>
      <c r="F2023" s="2" t="str">
        <f t="shared" si="195"/>
        <v>25/06/2016</v>
      </c>
      <c r="G2023" s="2">
        <f t="shared" si="196"/>
        <v>2064</v>
      </c>
      <c r="H2023" s="2">
        <f t="shared" si="191"/>
        <v>0</v>
      </c>
      <c r="I2023" t="s">
        <v>33</v>
      </c>
      <c r="J2023">
        <v>75.572999999999993</v>
      </c>
      <c r="K2023">
        <v>21.698</v>
      </c>
      <c r="L2023">
        <v>1.1000000000000001</v>
      </c>
      <c r="M2023">
        <v>0.32996700000000001</v>
      </c>
      <c r="N2023">
        <v>0.39331129999999997</v>
      </c>
      <c r="O2023">
        <v>1.3774184</v>
      </c>
      <c r="P2023">
        <v>0.44833469999999997</v>
      </c>
      <c r="Q2023">
        <v>2.5452674000000002</v>
      </c>
      <c r="S2023" t="s">
        <v>126</v>
      </c>
      <c r="T2023">
        <v>75.522000000000006</v>
      </c>
      <c r="U2023">
        <v>23.225000000000001</v>
      </c>
      <c r="V2023">
        <v>2.2999999999999998</v>
      </c>
      <c r="W2023">
        <v>0.34554669999999998</v>
      </c>
      <c r="X2023">
        <v>0.27397739999999998</v>
      </c>
      <c r="Y2023">
        <v>0.87849480000000002</v>
      </c>
      <c r="Z2023">
        <v>0.57742870000000002</v>
      </c>
      <c r="AA2023">
        <v>2.6553425000000002</v>
      </c>
    </row>
    <row r="2024" spans="1:27" ht="14.25" customHeight="1" x14ac:dyDescent="0.2">
      <c r="A2024">
        <v>20160628</v>
      </c>
      <c r="B2024">
        <v>7402430</v>
      </c>
      <c r="C2024" s="2" t="str">
        <f t="shared" si="192"/>
        <v>2016</v>
      </c>
      <c r="D2024" s="2" t="str">
        <f t="shared" si="193"/>
        <v>06</v>
      </c>
      <c r="E2024" s="2" t="str">
        <f t="shared" si="194"/>
        <v>28</v>
      </c>
      <c r="F2024" s="2" t="str">
        <f t="shared" si="195"/>
        <v>28/06/2016</v>
      </c>
      <c r="G2024" s="2">
        <f t="shared" si="196"/>
        <v>2136</v>
      </c>
      <c r="H2024" s="2">
        <f t="shared" si="191"/>
        <v>0</v>
      </c>
      <c r="I2024" t="s">
        <v>45</v>
      </c>
      <c r="J2024">
        <v>75.113</v>
      </c>
      <c r="K2024">
        <v>23.373999999999999</v>
      </c>
      <c r="L2024">
        <v>6.3</v>
      </c>
      <c r="M2024">
        <v>0.479709</v>
      </c>
      <c r="N2024">
        <v>0.32514700000000002</v>
      </c>
      <c r="O2024">
        <v>0.72282210000000002</v>
      </c>
      <c r="P2024">
        <v>0.27220759999999999</v>
      </c>
      <c r="Q2024">
        <v>1.2977476999999999</v>
      </c>
      <c r="S2024" t="s">
        <v>62</v>
      </c>
      <c r="T2024">
        <v>74.555999999999997</v>
      </c>
      <c r="U2024">
        <v>23.684999999999999</v>
      </c>
      <c r="V2024">
        <v>1.8</v>
      </c>
      <c r="W2024">
        <v>0.33929110000000001</v>
      </c>
      <c r="X2024">
        <v>0.33220569999999999</v>
      </c>
      <c r="Y2024">
        <v>1.0601628999999999</v>
      </c>
      <c r="Z2024">
        <v>0.43187809999999999</v>
      </c>
      <c r="AA2024">
        <v>2.3058409000000002</v>
      </c>
    </row>
    <row r="2025" spans="1:27" ht="14.25" customHeight="1" x14ac:dyDescent="0.2">
      <c r="A2025">
        <v>20160702</v>
      </c>
      <c r="B2025">
        <v>7402430</v>
      </c>
      <c r="C2025" s="2" t="str">
        <f t="shared" si="192"/>
        <v>2016</v>
      </c>
      <c r="D2025" s="2" t="str">
        <f t="shared" si="193"/>
        <v>07</v>
      </c>
      <c r="E2025" s="2" t="str">
        <f t="shared" si="194"/>
        <v>02</v>
      </c>
      <c r="F2025" s="2" t="str">
        <f t="shared" si="195"/>
        <v>02/07/2016</v>
      </c>
      <c r="G2025" s="2">
        <f t="shared" si="196"/>
        <v>2232</v>
      </c>
      <c r="H2025" s="2">
        <f t="shared" si="191"/>
        <v>0</v>
      </c>
      <c r="I2025" t="s">
        <v>67</v>
      </c>
      <c r="J2025">
        <v>71.816999999999993</v>
      </c>
      <c r="K2025">
        <v>17.899000000000001</v>
      </c>
      <c r="L2025">
        <v>3.7</v>
      </c>
      <c r="M2025">
        <v>0.45736359999999998</v>
      </c>
      <c r="N2025">
        <v>0.32280690000000001</v>
      </c>
      <c r="O2025">
        <v>0.77093739999999999</v>
      </c>
      <c r="P2025">
        <v>0.40590759999999998</v>
      </c>
      <c r="Q2025">
        <v>1.7839668</v>
      </c>
      <c r="S2025" t="s">
        <v>146</v>
      </c>
      <c r="T2025">
        <v>73.108000000000004</v>
      </c>
      <c r="U2025">
        <v>17.497</v>
      </c>
      <c r="V2025">
        <v>0.5</v>
      </c>
      <c r="W2025">
        <v>0.56582860000000001</v>
      </c>
      <c r="X2025">
        <v>0.27791490000000002</v>
      </c>
      <c r="Y2025">
        <v>0.59348670000000003</v>
      </c>
      <c r="Z2025">
        <v>0.25709179999999998</v>
      </c>
      <c r="AA2025">
        <v>1.1254681</v>
      </c>
    </row>
    <row r="2026" spans="1:27" ht="14.25" customHeight="1" x14ac:dyDescent="0.2">
      <c r="A2026">
        <v>20160709</v>
      </c>
      <c r="B2026">
        <v>7402430</v>
      </c>
      <c r="C2026" s="2" t="str">
        <f t="shared" si="192"/>
        <v>2016</v>
      </c>
      <c r="D2026" s="2" t="str">
        <f t="shared" si="193"/>
        <v>07</v>
      </c>
      <c r="E2026" s="2" t="str">
        <f t="shared" si="194"/>
        <v>09</v>
      </c>
      <c r="F2026" s="2" t="str">
        <f t="shared" si="195"/>
        <v>09/07/2016</v>
      </c>
      <c r="G2026" s="2">
        <f t="shared" si="196"/>
        <v>2400</v>
      </c>
      <c r="H2026" s="2">
        <f t="shared" si="191"/>
        <v>0</v>
      </c>
      <c r="I2026" t="s">
        <v>33</v>
      </c>
      <c r="J2026">
        <v>72.396000000000001</v>
      </c>
      <c r="K2026">
        <v>23.443999999999999</v>
      </c>
      <c r="L2026">
        <v>2.1</v>
      </c>
      <c r="M2026">
        <v>0.56377250000000001</v>
      </c>
      <c r="N2026">
        <v>0.3627668</v>
      </c>
      <c r="O2026">
        <v>0.7357513</v>
      </c>
      <c r="P2026">
        <v>0.2956858</v>
      </c>
      <c r="Q2026">
        <v>1.1867611</v>
      </c>
      <c r="S2026" t="s">
        <v>319</v>
      </c>
      <c r="T2026">
        <v>88.518000000000001</v>
      </c>
      <c r="U2026">
        <v>21.446999999999999</v>
      </c>
      <c r="V2026">
        <v>2.8</v>
      </c>
      <c r="W2026">
        <v>0.2363208</v>
      </c>
      <c r="X2026">
        <v>0.49228519999999998</v>
      </c>
      <c r="Y2026">
        <v>1.9712232000000001</v>
      </c>
      <c r="Z2026">
        <v>0.40615560000000001</v>
      </c>
      <c r="AA2026">
        <v>3.2904968000000001</v>
      </c>
    </row>
    <row r="2027" spans="1:27" ht="14.25" customHeight="1" x14ac:dyDescent="0.2">
      <c r="A2027">
        <v>20160721</v>
      </c>
      <c r="B2027">
        <v>7402430</v>
      </c>
      <c r="C2027" s="2" t="str">
        <f t="shared" si="192"/>
        <v>2016</v>
      </c>
      <c r="D2027" s="2" t="str">
        <f t="shared" si="193"/>
        <v>07</v>
      </c>
      <c r="E2027" s="2" t="str">
        <f t="shared" si="194"/>
        <v>21</v>
      </c>
      <c r="F2027" s="2" t="str">
        <f t="shared" si="195"/>
        <v>21/07/2016</v>
      </c>
      <c r="G2027" s="2">
        <f t="shared" si="196"/>
        <v>2688</v>
      </c>
      <c r="H2027" s="2">
        <f t="shared" si="191"/>
        <v>0</v>
      </c>
      <c r="I2027" t="s">
        <v>37</v>
      </c>
      <c r="J2027">
        <v>74.197000000000003</v>
      </c>
      <c r="K2027">
        <v>24.763000000000002</v>
      </c>
      <c r="L2027">
        <v>2.4</v>
      </c>
      <c r="M2027">
        <v>0.48927080000000001</v>
      </c>
      <c r="N2027">
        <v>0.26890900000000001</v>
      </c>
      <c r="O2027">
        <v>0.64536950000000004</v>
      </c>
      <c r="P2027">
        <v>0.41039360000000003</v>
      </c>
      <c r="Q2027">
        <v>1.4644623000000001</v>
      </c>
      <c r="S2027" t="s">
        <v>57</v>
      </c>
      <c r="T2027">
        <v>72.644999999999996</v>
      </c>
      <c r="U2027">
        <v>22.844000000000001</v>
      </c>
      <c r="V2027">
        <v>1.9</v>
      </c>
      <c r="W2027">
        <v>0.45005849999999997</v>
      </c>
      <c r="X2027">
        <v>0.30270239999999998</v>
      </c>
      <c r="Y2027">
        <v>0.92944499999999997</v>
      </c>
      <c r="Z2027">
        <v>0.49414200000000003</v>
      </c>
      <c r="AA2027">
        <v>1.9510183000000001</v>
      </c>
    </row>
    <row r="2028" spans="1:27" ht="14.25" customHeight="1" x14ac:dyDescent="0.2">
      <c r="A2028">
        <v>20160723</v>
      </c>
      <c r="B2028">
        <v>7402430</v>
      </c>
      <c r="C2028" s="2" t="str">
        <f t="shared" si="192"/>
        <v>2016</v>
      </c>
      <c r="D2028" s="2" t="str">
        <f t="shared" si="193"/>
        <v>07</v>
      </c>
      <c r="E2028" s="2" t="str">
        <f t="shared" si="194"/>
        <v>23</v>
      </c>
      <c r="F2028" s="2" t="str">
        <f t="shared" si="195"/>
        <v>23/07/2016</v>
      </c>
      <c r="G2028" s="2">
        <f t="shared" si="196"/>
        <v>2736</v>
      </c>
      <c r="H2028" s="2">
        <f t="shared" si="191"/>
        <v>0</v>
      </c>
      <c r="I2028" t="s">
        <v>207</v>
      </c>
      <c r="J2028">
        <v>72.935000000000002</v>
      </c>
      <c r="K2028">
        <v>24.14</v>
      </c>
      <c r="L2028">
        <v>6.4</v>
      </c>
      <c r="M2028">
        <v>0.38560559999999999</v>
      </c>
      <c r="N2028">
        <v>0.43930360000000002</v>
      </c>
      <c r="O2028">
        <v>1.1621398999999999</v>
      </c>
      <c r="P2028">
        <v>0.31618980000000002</v>
      </c>
      <c r="Q2028">
        <v>1.7081301</v>
      </c>
      <c r="S2028" t="s">
        <v>153</v>
      </c>
      <c r="T2028">
        <v>74.888999999999996</v>
      </c>
      <c r="U2028">
        <v>24.347999999999999</v>
      </c>
      <c r="V2028">
        <v>4.5</v>
      </c>
      <c r="W2028">
        <v>0.35420049999999997</v>
      </c>
      <c r="X2028">
        <v>0.4235217</v>
      </c>
      <c r="Y2028">
        <v>1.3146051000000001</v>
      </c>
      <c r="Z2028">
        <v>0.3201619</v>
      </c>
      <c r="AA2028">
        <v>2.2572507000000002</v>
      </c>
    </row>
    <row r="2029" spans="1:27" ht="14.25" customHeight="1" x14ac:dyDescent="0.2">
      <c r="A2029">
        <v>20160809</v>
      </c>
      <c r="B2029">
        <v>7402430</v>
      </c>
      <c r="C2029" s="2" t="str">
        <f t="shared" si="192"/>
        <v>2016</v>
      </c>
      <c r="D2029" s="2" t="str">
        <f t="shared" si="193"/>
        <v>08</v>
      </c>
      <c r="E2029" s="2" t="str">
        <f t="shared" si="194"/>
        <v>09</v>
      </c>
      <c r="F2029" s="2" t="str">
        <f t="shared" si="195"/>
        <v>09/08/2016</v>
      </c>
      <c r="G2029" s="2">
        <f t="shared" si="196"/>
        <v>3144</v>
      </c>
      <c r="H2029" s="2">
        <f t="shared" si="191"/>
        <v>0</v>
      </c>
      <c r="I2029" t="s">
        <v>33</v>
      </c>
      <c r="J2029">
        <v>81.05</v>
      </c>
      <c r="K2029">
        <v>16.100999999999999</v>
      </c>
      <c r="L2029">
        <v>2.4</v>
      </c>
      <c r="M2029">
        <v>0.30376750000000002</v>
      </c>
      <c r="N2029">
        <v>0.56162769999999995</v>
      </c>
      <c r="O2029">
        <v>2.3864863999999999</v>
      </c>
      <c r="P2029">
        <v>0.2847614</v>
      </c>
      <c r="Q2029">
        <v>3.0014465000000001</v>
      </c>
      <c r="S2029" t="s">
        <v>327</v>
      </c>
      <c r="T2029">
        <v>92.492000000000004</v>
      </c>
      <c r="U2029">
        <v>15.374000000000001</v>
      </c>
      <c r="V2029">
        <v>6.2</v>
      </c>
      <c r="W2029">
        <v>0.21518480000000001</v>
      </c>
      <c r="X2029">
        <v>0.45656950000000002</v>
      </c>
      <c r="Y2029">
        <v>2.4749412</v>
      </c>
      <c r="Z2029">
        <v>0.50996300000000006</v>
      </c>
      <c r="AA2029">
        <v>4.5599201999999996</v>
      </c>
    </row>
    <row r="2030" spans="1:27" ht="14.25" customHeight="1" x14ac:dyDescent="0.2">
      <c r="A2030">
        <v>20160813</v>
      </c>
      <c r="B2030">
        <v>7402430</v>
      </c>
      <c r="C2030" s="2" t="str">
        <f t="shared" si="192"/>
        <v>2016</v>
      </c>
      <c r="D2030" s="2" t="str">
        <f t="shared" si="193"/>
        <v>08</v>
      </c>
      <c r="E2030" s="2" t="str">
        <f t="shared" si="194"/>
        <v>13</v>
      </c>
      <c r="F2030" s="2" t="str">
        <f t="shared" si="195"/>
        <v>13/08/2016</v>
      </c>
      <c r="G2030" s="2">
        <f t="shared" si="196"/>
        <v>3240</v>
      </c>
      <c r="H2030" s="2">
        <f t="shared" si="191"/>
        <v>0</v>
      </c>
      <c r="I2030" t="s">
        <v>33</v>
      </c>
      <c r="J2030">
        <v>76.308999999999997</v>
      </c>
      <c r="K2030">
        <v>24.815999999999999</v>
      </c>
      <c r="L2030">
        <v>3</v>
      </c>
      <c r="M2030">
        <v>0.5269104</v>
      </c>
      <c r="N2030">
        <v>0.1957092</v>
      </c>
      <c r="O2030">
        <v>0.40987760000000001</v>
      </c>
      <c r="P2030">
        <v>0.46367360000000002</v>
      </c>
      <c r="Q2030">
        <v>1.3379706</v>
      </c>
      <c r="S2030" t="s">
        <v>56</v>
      </c>
      <c r="T2030">
        <v>75.713999999999999</v>
      </c>
      <c r="U2030">
        <v>26.997</v>
      </c>
      <c r="V2030">
        <v>0.6</v>
      </c>
      <c r="W2030">
        <v>0.2469575</v>
      </c>
      <c r="X2030">
        <v>0.4600572</v>
      </c>
      <c r="Y2030">
        <v>2.2646408</v>
      </c>
      <c r="Z2030">
        <v>0.51476480000000002</v>
      </c>
      <c r="AA2030">
        <v>3.2395418</v>
      </c>
    </row>
    <row r="2031" spans="1:27" ht="14.25" customHeight="1" x14ac:dyDescent="0.2">
      <c r="A2031">
        <v>20160329</v>
      </c>
      <c r="B2031">
        <v>7444177</v>
      </c>
      <c r="C2031" s="2" t="str">
        <f t="shared" si="192"/>
        <v>2016</v>
      </c>
      <c r="D2031" s="2" t="str">
        <f t="shared" si="193"/>
        <v>03</v>
      </c>
      <c r="E2031" s="2" t="str">
        <f t="shared" si="194"/>
        <v>29</v>
      </c>
      <c r="F2031" s="2" t="str">
        <f t="shared" si="195"/>
        <v>29/03/2016</v>
      </c>
      <c r="G2031" s="2">
        <f t="shared" si="196"/>
        <v>0</v>
      </c>
      <c r="H2031" s="2">
        <f t="shared" si="191"/>
        <v>0</v>
      </c>
      <c r="I2031" t="s">
        <v>41</v>
      </c>
      <c r="J2031">
        <v>74.867999999999995</v>
      </c>
      <c r="K2031">
        <v>18.701000000000001</v>
      </c>
      <c r="L2031">
        <v>2.2999999999999998</v>
      </c>
      <c r="M2031">
        <v>0.25113089999999999</v>
      </c>
      <c r="N2031">
        <v>0.42496260000000002</v>
      </c>
      <c r="O2031">
        <v>2.0695570999999999</v>
      </c>
      <c r="P2031">
        <v>0.53097269999999996</v>
      </c>
      <c r="Q2031">
        <v>3.7239664000000001</v>
      </c>
      <c r="S2031" t="s">
        <v>482</v>
      </c>
      <c r="T2031">
        <v>71.945999999999998</v>
      </c>
      <c r="U2031">
        <v>13.757</v>
      </c>
      <c r="V2031">
        <v>8.1999999999999993</v>
      </c>
      <c r="W2031">
        <v>0.46226309999999998</v>
      </c>
      <c r="X2031">
        <v>0.40530739999999998</v>
      </c>
      <c r="Y2031">
        <v>1.2125493000000001</v>
      </c>
      <c r="Z2031">
        <v>0.34549089999999999</v>
      </c>
      <c r="AA2031">
        <v>1.8237106000000001</v>
      </c>
    </row>
    <row r="2032" spans="1:27" ht="14.25" customHeight="1" x14ac:dyDescent="0.2">
      <c r="A2032">
        <v>20160331</v>
      </c>
      <c r="B2032">
        <v>7444177</v>
      </c>
      <c r="C2032" s="2" t="str">
        <f t="shared" si="192"/>
        <v>2016</v>
      </c>
      <c r="D2032" s="2" t="str">
        <f t="shared" si="193"/>
        <v>03</v>
      </c>
      <c r="E2032" s="2" t="str">
        <f t="shared" si="194"/>
        <v>31</v>
      </c>
      <c r="F2032" s="2" t="str">
        <f t="shared" si="195"/>
        <v>31/03/2016</v>
      </c>
      <c r="G2032" s="2">
        <f t="shared" si="196"/>
        <v>48</v>
      </c>
      <c r="H2032" s="2">
        <f t="shared" si="191"/>
        <v>0</v>
      </c>
      <c r="I2032" t="s">
        <v>45</v>
      </c>
      <c r="J2032">
        <v>75.837000000000003</v>
      </c>
      <c r="K2032">
        <v>14.387</v>
      </c>
      <c r="L2032">
        <v>0.5</v>
      </c>
      <c r="M2032">
        <v>0.16744809999999999</v>
      </c>
      <c r="N2032">
        <v>0.3509583</v>
      </c>
      <c r="O2032">
        <v>2.3882658000000001</v>
      </c>
      <c r="P2032">
        <v>0.66039590000000004</v>
      </c>
      <c r="Q2032">
        <v>6.3500142000000004</v>
      </c>
      <c r="S2032" t="s">
        <v>340</v>
      </c>
      <c r="T2032">
        <v>86.44</v>
      </c>
      <c r="U2032">
        <v>16.806000000000001</v>
      </c>
      <c r="V2032">
        <v>3.8</v>
      </c>
      <c r="W2032">
        <v>0.34750379999999997</v>
      </c>
      <c r="X2032">
        <v>0.398453</v>
      </c>
      <c r="Y2032">
        <v>1.4106156000000001</v>
      </c>
      <c r="Z2032">
        <v>0.49175489999999999</v>
      </c>
      <c r="AA2032">
        <v>2.6012908000000001</v>
      </c>
    </row>
    <row r="2033" spans="1:27" ht="14.25" customHeight="1" x14ac:dyDescent="0.2">
      <c r="A2033">
        <v>20160402</v>
      </c>
      <c r="B2033">
        <v>7444177</v>
      </c>
      <c r="C2033" s="2" t="str">
        <f t="shared" si="192"/>
        <v>2016</v>
      </c>
      <c r="D2033" s="2" t="str">
        <f t="shared" si="193"/>
        <v>04</v>
      </c>
      <c r="E2033" s="2" t="str">
        <f t="shared" si="194"/>
        <v>02</v>
      </c>
      <c r="F2033" s="2" t="str">
        <f t="shared" si="195"/>
        <v>02/04/2016</v>
      </c>
      <c r="G2033" s="2">
        <f t="shared" si="196"/>
        <v>96</v>
      </c>
      <c r="H2033" s="2">
        <f t="shared" si="191"/>
        <v>0</v>
      </c>
      <c r="I2033" t="s">
        <v>173</v>
      </c>
      <c r="J2033">
        <v>75.081000000000003</v>
      </c>
      <c r="K2033">
        <v>13.23</v>
      </c>
      <c r="L2033">
        <v>0.7</v>
      </c>
      <c r="M2033">
        <v>0.43672870000000003</v>
      </c>
      <c r="N2033">
        <v>0.38082090000000002</v>
      </c>
      <c r="O2033">
        <v>0.88361940000000005</v>
      </c>
      <c r="P2033">
        <v>0.40054709999999999</v>
      </c>
      <c r="Q2033">
        <v>1.7617498</v>
      </c>
      <c r="S2033" t="s">
        <v>111</v>
      </c>
      <c r="T2033">
        <v>70.063999999999993</v>
      </c>
      <c r="U2033">
        <v>17.385999999999999</v>
      </c>
      <c r="V2033">
        <v>12.2</v>
      </c>
      <c r="W2033">
        <v>0.4218035</v>
      </c>
      <c r="X2033">
        <v>0.40089930000000001</v>
      </c>
      <c r="Y2033">
        <v>1.0125663</v>
      </c>
      <c r="Z2033">
        <v>0.29910369999999997</v>
      </c>
      <c r="AA2033">
        <v>1.7126273000000001</v>
      </c>
    </row>
    <row r="2034" spans="1:27" ht="14.25" customHeight="1" x14ac:dyDescent="0.2">
      <c r="A2034">
        <v>20160405</v>
      </c>
      <c r="B2034">
        <v>7444177</v>
      </c>
      <c r="C2034" s="2" t="str">
        <f t="shared" si="192"/>
        <v>2016</v>
      </c>
      <c r="D2034" s="2" t="str">
        <f t="shared" si="193"/>
        <v>04</v>
      </c>
      <c r="E2034" s="2" t="str">
        <f t="shared" si="194"/>
        <v>05</v>
      </c>
      <c r="F2034" s="2" t="str">
        <f t="shared" si="195"/>
        <v>05/04/2016</v>
      </c>
      <c r="G2034" s="2">
        <f t="shared" si="196"/>
        <v>168</v>
      </c>
      <c r="H2034" s="2">
        <f t="shared" si="191"/>
        <v>0</v>
      </c>
      <c r="I2034" t="s">
        <v>411</v>
      </c>
      <c r="J2034">
        <v>80.278999999999996</v>
      </c>
      <c r="K2034">
        <v>11.744999999999999</v>
      </c>
      <c r="L2034">
        <v>0.7</v>
      </c>
      <c r="M2034">
        <v>0.5036718</v>
      </c>
      <c r="N2034">
        <v>0.50293319999999997</v>
      </c>
      <c r="O2034">
        <v>2.1532555000000002</v>
      </c>
      <c r="P2034">
        <v>0.2728855</v>
      </c>
      <c r="Q2034">
        <v>1.4940195000000001</v>
      </c>
      <c r="S2034" t="s">
        <v>769</v>
      </c>
      <c r="T2034">
        <v>70.971000000000004</v>
      </c>
      <c r="U2034">
        <v>16.271999999999998</v>
      </c>
      <c r="V2034">
        <v>4.9000000000000004</v>
      </c>
      <c r="W2034">
        <v>0.48059420000000003</v>
      </c>
      <c r="X2034">
        <v>0.4327801</v>
      </c>
      <c r="Y2034">
        <v>0.97646540000000004</v>
      </c>
      <c r="Z2034">
        <v>0.2810648</v>
      </c>
      <c r="AA2034">
        <v>1.4507909000000001</v>
      </c>
    </row>
    <row r="2035" spans="1:27" ht="14.25" customHeight="1" x14ac:dyDescent="0.2">
      <c r="A2035">
        <v>20160407</v>
      </c>
      <c r="B2035">
        <v>7444177</v>
      </c>
      <c r="C2035" s="2" t="str">
        <f t="shared" si="192"/>
        <v>2016</v>
      </c>
      <c r="D2035" s="2" t="str">
        <f t="shared" si="193"/>
        <v>04</v>
      </c>
      <c r="E2035" s="2" t="str">
        <f t="shared" si="194"/>
        <v>07</v>
      </c>
      <c r="F2035" s="2" t="str">
        <f t="shared" si="195"/>
        <v>07/04/2016</v>
      </c>
      <c r="G2035" s="2">
        <f t="shared" si="196"/>
        <v>216</v>
      </c>
      <c r="H2035" s="2">
        <f t="shared" si="191"/>
        <v>0</v>
      </c>
      <c r="I2035" t="s">
        <v>33</v>
      </c>
      <c r="J2035">
        <v>80.141999999999996</v>
      </c>
      <c r="K2035">
        <v>15.688000000000001</v>
      </c>
      <c r="L2035">
        <v>6.4</v>
      </c>
      <c r="M2035">
        <v>0.30318669999999998</v>
      </c>
      <c r="N2035">
        <v>0.37702920000000001</v>
      </c>
      <c r="O2035">
        <v>1.2937166</v>
      </c>
      <c r="P2035">
        <v>0.60509310000000005</v>
      </c>
      <c r="Q2035">
        <v>3.2203928999999998</v>
      </c>
      <c r="S2035" t="s">
        <v>344</v>
      </c>
      <c r="T2035">
        <v>78.081999999999994</v>
      </c>
      <c r="U2035">
        <v>16.02</v>
      </c>
      <c r="V2035">
        <v>7.4</v>
      </c>
      <c r="W2035">
        <v>0.50249670000000002</v>
      </c>
      <c r="X2035">
        <v>0.43098589999999998</v>
      </c>
      <c r="Y2035">
        <v>1.1272028000000001</v>
      </c>
      <c r="Z2035">
        <v>0.29400520000000002</v>
      </c>
      <c r="AA2035">
        <v>1.3261649</v>
      </c>
    </row>
    <row r="2036" spans="1:27" ht="14.25" customHeight="1" x14ac:dyDescent="0.2">
      <c r="A2036">
        <v>20160409</v>
      </c>
      <c r="B2036">
        <v>7444177</v>
      </c>
      <c r="C2036" s="2" t="str">
        <f t="shared" si="192"/>
        <v>2016</v>
      </c>
      <c r="D2036" s="2" t="str">
        <f t="shared" si="193"/>
        <v>04</v>
      </c>
      <c r="E2036" s="2" t="str">
        <f t="shared" si="194"/>
        <v>09</v>
      </c>
      <c r="F2036" s="2" t="str">
        <f t="shared" si="195"/>
        <v>09/04/2016</v>
      </c>
      <c r="G2036" s="2">
        <f t="shared" si="196"/>
        <v>264</v>
      </c>
      <c r="H2036" s="2">
        <f t="shared" si="191"/>
        <v>0</v>
      </c>
      <c r="I2036" t="s">
        <v>33</v>
      </c>
      <c r="J2036">
        <v>74.007000000000005</v>
      </c>
      <c r="K2036">
        <v>20.963999999999999</v>
      </c>
      <c r="L2036">
        <v>0.3</v>
      </c>
      <c r="M2036">
        <v>0.48327799999999999</v>
      </c>
      <c r="N2036">
        <v>0.390129</v>
      </c>
      <c r="O2036">
        <v>0.79664020000000002</v>
      </c>
      <c r="P2036">
        <v>0.1896245</v>
      </c>
      <c r="Q2036">
        <v>1.235611</v>
      </c>
      <c r="S2036" t="s">
        <v>206</v>
      </c>
      <c r="T2036">
        <v>64.388999999999996</v>
      </c>
      <c r="U2036">
        <v>16.957999999999998</v>
      </c>
      <c r="V2036">
        <v>11.3</v>
      </c>
      <c r="W2036">
        <v>0.45073930000000001</v>
      </c>
      <c r="X2036">
        <v>0.46107779999999998</v>
      </c>
      <c r="Y2036">
        <v>1.2396809</v>
      </c>
      <c r="Z2036">
        <v>0.30859259999999999</v>
      </c>
      <c r="AA2036">
        <v>1.9638974</v>
      </c>
    </row>
    <row r="2037" spans="1:27" ht="14.25" customHeight="1" x14ac:dyDescent="0.2">
      <c r="A2037">
        <v>20160412</v>
      </c>
      <c r="B2037">
        <v>7444177</v>
      </c>
      <c r="C2037" s="2" t="str">
        <f t="shared" si="192"/>
        <v>2016</v>
      </c>
      <c r="D2037" s="2" t="str">
        <f t="shared" si="193"/>
        <v>04</v>
      </c>
      <c r="E2037" s="2" t="str">
        <f t="shared" si="194"/>
        <v>12</v>
      </c>
      <c r="F2037" s="2" t="str">
        <f t="shared" si="195"/>
        <v>12/04/2016</v>
      </c>
      <c r="G2037" s="2">
        <f t="shared" si="196"/>
        <v>336</v>
      </c>
      <c r="H2037" s="2">
        <f t="shared" si="191"/>
        <v>0</v>
      </c>
      <c r="I2037" t="s">
        <v>33</v>
      </c>
      <c r="J2037">
        <v>82.661000000000001</v>
      </c>
      <c r="K2037">
        <v>14.409000000000001</v>
      </c>
      <c r="L2037">
        <v>4.4000000000000004</v>
      </c>
      <c r="M2037">
        <v>0.36954340000000002</v>
      </c>
      <c r="N2037">
        <v>0.45591979999999999</v>
      </c>
      <c r="O2037">
        <v>1.5026633</v>
      </c>
      <c r="P2037">
        <v>0.40669450000000001</v>
      </c>
      <c r="Q2037">
        <v>2.5924083000000002</v>
      </c>
      <c r="S2037" t="s">
        <v>353</v>
      </c>
      <c r="T2037">
        <v>60.848999999999997</v>
      </c>
      <c r="U2037">
        <v>17.16</v>
      </c>
      <c r="V2037">
        <v>3.9</v>
      </c>
      <c r="W2037">
        <v>0.60908810000000002</v>
      </c>
      <c r="X2037">
        <v>0.3639</v>
      </c>
      <c r="Y2037">
        <v>0.66606529999999997</v>
      </c>
      <c r="Z2037">
        <v>0.14099629999999999</v>
      </c>
      <c r="AA2037">
        <v>0.81229600000000002</v>
      </c>
    </row>
    <row r="2038" spans="1:27" ht="14.25" customHeight="1" x14ac:dyDescent="0.2">
      <c r="A2038">
        <v>20160414</v>
      </c>
      <c r="B2038">
        <v>7444177</v>
      </c>
      <c r="C2038" s="2" t="str">
        <f t="shared" si="192"/>
        <v>2016</v>
      </c>
      <c r="D2038" s="2" t="str">
        <f t="shared" si="193"/>
        <v>04</v>
      </c>
      <c r="E2038" s="2" t="str">
        <f t="shared" si="194"/>
        <v>14</v>
      </c>
      <c r="F2038" s="2" t="str">
        <f t="shared" si="195"/>
        <v>14/04/2016</v>
      </c>
      <c r="G2038" s="2">
        <f t="shared" si="196"/>
        <v>384</v>
      </c>
      <c r="H2038" s="2">
        <f t="shared" si="191"/>
        <v>0</v>
      </c>
      <c r="I2038" t="s">
        <v>33</v>
      </c>
      <c r="J2038">
        <v>91.980999999999995</v>
      </c>
      <c r="K2038">
        <v>16.873000000000001</v>
      </c>
      <c r="L2038">
        <v>0.3</v>
      </c>
      <c r="M2038">
        <v>0.49519609999999997</v>
      </c>
      <c r="N2038">
        <v>0.47841280000000003</v>
      </c>
      <c r="O2038">
        <v>1.0797507</v>
      </c>
      <c r="P2038">
        <v>0.30079879999999998</v>
      </c>
      <c r="Q2038">
        <v>1.5494676000000001</v>
      </c>
      <c r="S2038" t="s">
        <v>202</v>
      </c>
      <c r="T2038">
        <v>88.534999999999997</v>
      </c>
      <c r="U2038">
        <v>15.242000000000001</v>
      </c>
      <c r="V2038">
        <v>5.7</v>
      </c>
      <c r="W2038">
        <v>0.40244950000000002</v>
      </c>
      <c r="X2038">
        <v>0.43367539999999999</v>
      </c>
      <c r="Y2038">
        <v>1.1732034</v>
      </c>
      <c r="Z2038">
        <v>0.31062380000000001</v>
      </c>
      <c r="AA2038">
        <v>1.82229</v>
      </c>
    </row>
    <row r="2039" spans="1:27" ht="14.25" customHeight="1" x14ac:dyDescent="0.2">
      <c r="A2039">
        <v>20160416</v>
      </c>
      <c r="B2039">
        <v>7444177</v>
      </c>
      <c r="C2039" s="2" t="str">
        <f t="shared" si="192"/>
        <v>2016</v>
      </c>
      <c r="D2039" s="2" t="str">
        <f t="shared" si="193"/>
        <v>04</v>
      </c>
      <c r="E2039" s="2" t="str">
        <f t="shared" si="194"/>
        <v>16</v>
      </c>
      <c r="F2039" s="2" t="str">
        <f t="shared" si="195"/>
        <v>16/04/2016</v>
      </c>
      <c r="G2039" s="2">
        <f t="shared" si="196"/>
        <v>432</v>
      </c>
      <c r="H2039" s="2">
        <f t="shared" si="191"/>
        <v>0</v>
      </c>
      <c r="I2039" t="s">
        <v>366</v>
      </c>
      <c r="J2039">
        <v>87.998000000000005</v>
      </c>
      <c r="K2039">
        <v>22.623999999999999</v>
      </c>
      <c r="L2039">
        <v>3.7</v>
      </c>
      <c r="M2039">
        <v>0.44601229999999997</v>
      </c>
      <c r="N2039">
        <v>0.39201019999999998</v>
      </c>
      <c r="O2039">
        <v>1.1862963</v>
      </c>
      <c r="P2039">
        <v>0.34865400000000002</v>
      </c>
      <c r="Q2039">
        <v>2.2851021999999999</v>
      </c>
      <c r="S2039" t="s">
        <v>770</v>
      </c>
      <c r="T2039">
        <v>74.177000000000007</v>
      </c>
      <c r="U2039">
        <v>18.446999999999999</v>
      </c>
      <c r="V2039">
        <v>3.2</v>
      </c>
      <c r="W2039">
        <v>0.4153133</v>
      </c>
      <c r="X2039">
        <v>0.43560500000000002</v>
      </c>
      <c r="Y2039">
        <v>1.1431996</v>
      </c>
      <c r="Z2039">
        <v>0.40518999999999999</v>
      </c>
      <c r="AA2039">
        <v>1.9940336999999999</v>
      </c>
    </row>
    <row r="2040" spans="1:27" ht="14.25" customHeight="1" x14ac:dyDescent="0.2">
      <c r="A2040">
        <v>20160416</v>
      </c>
      <c r="B2040">
        <v>7444177</v>
      </c>
      <c r="C2040" s="2" t="str">
        <f t="shared" si="192"/>
        <v>2016</v>
      </c>
      <c r="D2040" s="2" t="str">
        <f t="shared" si="193"/>
        <v>04</v>
      </c>
      <c r="E2040" s="2" t="str">
        <f t="shared" si="194"/>
        <v>16</v>
      </c>
      <c r="F2040" s="2" t="str">
        <f t="shared" si="195"/>
        <v>16/04/2016</v>
      </c>
      <c r="G2040" s="2">
        <f t="shared" si="196"/>
        <v>432</v>
      </c>
      <c r="H2040" s="2">
        <f t="shared" si="191"/>
        <v>1</v>
      </c>
      <c r="I2040" t="s">
        <v>33</v>
      </c>
      <c r="J2040">
        <v>74.933999999999997</v>
      </c>
      <c r="K2040">
        <v>18.317</v>
      </c>
      <c r="L2040">
        <v>0</v>
      </c>
      <c r="M2040">
        <v>0.56317110000000004</v>
      </c>
      <c r="N2040">
        <v>0.3046683</v>
      </c>
      <c r="O2040">
        <v>0.57708539999999997</v>
      </c>
      <c r="P2040">
        <v>0.4592522</v>
      </c>
      <c r="Q2040">
        <v>1.3243465000000001</v>
      </c>
      <c r="S2040" t="s">
        <v>297</v>
      </c>
      <c r="T2040">
        <v>53.764000000000003</v>
      </c>
      <c r="U2040">
        <v>14.515000000000001</v>
      </c>
      <c r="V2040">
        <v>9.6</v>
      </c>
      <c r="W2040">
        <v>0.32255549999999999</v>
      </c>
      <c r="X2040">
        <v>0.36763099999999999</v>
      </c>
      <c r="Y2040">
        <v>1.1294538999999999</v>
      </c>
      <c r="Z2040">
        <v>0.58123930000000001</v>
      </c>
      <c r="AA2040">
        <v>3.0135106</v>
      </c>
    </row>
    <row r="2041" spans="1:27" ht="14.25" customHeight="1" x14ac:dyDescent="0.2">
      <c r="A2041">
        <v>20160419</v>
      </c>
      <c r="B2041">
        <v>7444177</v>
      </c>
      <c r="C2041" s="2" t="str">
        <f t="shared" si="192"/>
        <v>2016</v>
      </c>
      <c r="D2041" s="2" t="str">
        <f t="shared" si="193"/>
        <v>04</v>
      </c>
      <c r="E2041" s="2" t="str">
        <f t="shared" si="194"/>
        <v>19</v>
      </c>
      <c r="F2041" s="2" t="str">
        <f t="shared" si="195"/>
        <v>19/04/2016</v>
      </c>
      <c r="G2041" s="2">
        <f t="shared" si="196"/>
        <v>504</v>
      </c>
      <c r="H2041" s="2">
        <f t="shared" si="191"/>
        <v>0</v>
      </c>
      <c r="I2041" t="s">
        <v>33</v>
      </c>
      <c r="J2041">
        <v>84.757999999999996</v>
      </c>
      <c r="K2041">
        <v>23.347000000000001</v>
      </c>
      <c r="L2041">
        <v>7.7</v>
      </c>
      <c r="M2041">
        <v>0.32569589999999998</v>
      </c>
      <c r="N2041">
        <v>0.42031980000000002</v>
      </c>
      <c r="O2041">
        <v>1.3500235</v>
      </c>
      <c r="P2041">
        <v>0.54713460000000003</v>
      </c>
      <c r="Q2041">
        <v>3.0504479999999998</v>
      </c>
      <c r="S2041" t="s">
        <v>124</v>
      </c>
      <c r="T2041">
        <v>48.938000000000002</v>
      </c>
      <c r="U2041">
        <v>16.661999999999999</v>
      </c>
      <c r="V2041">
        <v>6.8</v>
      </c>
      <c r="W2041">
        <v>0.52182700000000004</v>
      </c>
      <c r="X2041">
        <v>0.343221</v>
      </c>
      <c r="Y2041">
        <v>0.76622009999999996</v>
      </c>
      <c r="Z2041">
        <v>0.32631929999999998</v>
      </c>
      <c r="AA2041">
        <v>1.3932768</v>
      </c>
    </row>
    <row r="2042" spans="1:27" ht="14.25" customHeight="1" x14ac:dyDescent="0.2">
      <c r="A2042">
        <v>20160423</v>
      </c>
      <c r="B2042">
        <v>7444177</v>
      </c>
      <c r="C2042" s="2" t="str">
        <f t="shared" si="192"/>
        <v>2016</v>
      </c>
      <c r="D2042" s="2" t="str">
        <f t="shared" si="193"/>
        <v>04</v>
      </c>
      <c r="E2042" s="2" t="str">
        <f t="shared" si="194"/>
        <v>23</v>
      </c>
      <c r="F2042" s="2" t="str">
        <f t="shared" si="195"/>
        <v>23/04/2016</v>
      </c>
      <c r="G2042" s="2">
        <f t="shared" si="196"/>
        <v>600</v>
      </c>
      <c r="H2042" s="2">
        <f t="shared" si="191"/>
        <v>0</v>
      </c>
      <c r="I2042" t="s">
        <v>33</v>
      </c>
      <c r="J2042">
        <v>74.623999999999995</v>
      </c>
      <c r="K2042">
        <v>15.42</v>
      </c>
      <c r="L2042">
        <v>0.7</v>
      </c>
      <c r="M2042">
        <v>0.74097120000000005</v>
      </c>
      <c r="N2042">
        <v>0.2501353</v>
      </c>
      <c r="O2042">
        <v>0.3401304</v>
      </c>
      <c r="P2042">
        <v>6.0788200000000001E-2</v>
      </c>
      <c r="Q2042">
        <v>0.36574400000000001</v>
      </c>
      <c r="S2042" t="s">
        <v>689</v>
      </c>
      <c r="T2042">
        <v>74.033000000000001</v>
      </c>
      <c r="U2042">
        <v>16.283000000000001</v>
      </c>
      <c r="V2042">
        <v>6.7</v>
      </c>
      <c r="W2042">
        <v>0.59315379999999995</v>
      </c>
      <c r="X2042">
        <v>0.30310169999999997</v>
      </c>
      <c r="Y2042">
        <v>0.54446269999999997</v>
      </c>
      <c r="Z2042">
        <v>0.24411859999999999</v>
      </c>
      <c r="AA2042">
        <v>1.0070079000000001</v>
      </c>
    </row>
    <row r="2043" spans="1:27" ht="14.25" customHeight="1" x14ac:dyDescent="0.2">
      <c r="A2043">
        <v>20160426</v>
      </c>
      <c r="B2043">
        <v>7444177</v>
      </c>
      <c r="C2043" s="2" t="str">
        <f t="shared" si="192"/>
        <v>2016</v>
      </c>
      <c r="D2043" s="2" t="str">
        <f t="shared" si="193"/>
        <v>04</v>
      </c>
      <c r="E2043" s="2" t="str">
        <f t="shared" si="194"/>
        <v>26</v>
      </c>
      <c r="F2043" s="2" t="str">
        <f t="shared" si="195"/>
        <v>26/04/2016</v>
      </c>
      <c r="G2043" s="2">
        <f t="shared" si="196"/>
        <v>672</v>
      </c>
      <c r="H2043" s="2">
        <f t="shared" si="191"/>
        <v>0</v>
      </c>
      <c r="I2043" t="s">
        <v>384</v>
      </c>
      <c r="J2043">
        <v>77.257000000000005</v>
      </c>
      <c r="K2043">
        <v>20.684999999999999</v>
      </c>
      <c r="L2043">
        <v>3.7</v>
      </c>
      <c r="M2043">
        <v>0.73484799999999995</v>
      </c>
      <c r="N2043">
        <v>0.27545350000000002</v>
      </c>
      <c r="O2043">
        <v>0.42973709999999998</v>
      </c>
      <c r="P2043">
        <v>7.2359999999999994E-2</v>
      </c>
      <c r="Q2043">
        <v>0.56060860000000001</v>
      </c>
      <c r="S2043" t="s">
        <v>214</v>
      </c>
      <c r="T2043">
        <v>75.489999999999995</v>
      </c>
      <c r="U2043">
        <v>22.527000000000001</v>
      </c>
      <c r="V2043">
        <v>3</v>
      </c>
      <c r="W2043">
        <v>0.523451</v>
      </c>
      <c r="X2043">
        <v>0.34968179999999999</v>
      </c>
      <c r="Y2043">
        <v>0.79097059999999997</v>
      </c>
      <c r="Z2043">
        <v>0.37468879999999999</v>
      </c>
      <c r="AA2043">
        <v>1.4137575</v>
      </c>
    </row>
    <row r="2044" spans="1:27" ht="14.25" customHeight="1" x14ac:dyDescent="0.2">
      <c r="A2044">
        <v>20160430</v>
      </c>
      <c r="B2044">
        <v>7444177</v>
      </c>
      <c r="C2044" s="2" t="str">
        <f t="shared" si="192"/>
        <v>2016</v>
      </c>
      <c r="D2044" s="2" t="str">
        <f t="shared" si="193"/>
        <v>04</v>
      </c>
      <c r="E2044" s="2" t="str">
        <f t="shared" si="194"/>
        <v>30</v>
      </c>
      <c r="F2044" s="2" t="str">
        <f t="shared" si="195"/>
        <v>30/04/2016</v>
      </c>
      <c r="G2044" s="2">
        <f t="shared" si="196"/>
        <v>768</v>
      </c>
      <c r="H2044" s="2">
        <f t="shared" si="191"/>
        <v>0</v>
      </c>
      <c r="I2044" t="s">
        <v>177</v>
      </c>
      <c r="J2044">
        <v>80.512</v>
      </c>
      <c r="K2044">
        <v>19.681000000000001</v>
      </c>
      <c r="L2044">
        <v>4.3</v>
      </c>
      <c r="M2044">
        <v>0.60144509999999995</v>
      </c>
      <c r="N2044">
        <v>0.32832539999999999</v>
      </c>
      <c r="O2044">
        <v>0.63303750000000003</v>
      </c>
      <c r="P2044">
        <v>0.2081963</v>
      </c>
      <c r="Q2044">
        <v>1.082063</v>
      </c>
      <c r="S2044" t="s">
        <v>569</v>
      </c>
      <c r="T2044">
        <v>79.438000000000002</v>
      </c>
      <c r="U2044">
        <v>16.786000000000001</v>
      </c>
      <c r="V2044">
        <v>7</v>
      </c>
      <c r="W2044">
        <v>0.57005819999999996</v>
      </c>
      <c r="X2044">
        <v>0.36659229999999998</v>
      </c>
      <c r="Y2044">
        <v>0.796292</v>
      </c>
      <c r="Z2044">
        <v>0.2716655</v>
      </c>
      <c r="AA2044">
        <v>1.1486837999999999</v>
      </c>
    </row>
    <row r="2045" spans="1:27" ht="14.25" customHeight="1" x14ac:dyDescent="0.2">
      <c r="A2045">
        <v>20160503</v>
      </c>
      <c r="B2045">
        <v>7444177</v>
      </c>
      <c r="C2045" s="2" t="str">
        <f t="shared" si="192"/>
        <v>2016</v>
      </c>
      <c r="D2045" s="2" t="str">
        <f t="shared" si="193"/>
        <v>05</v>
      </c>
      <c r="E2045" s="2" t="str">
        <f t="shared" si="194"/>
        <v>03</v>
      </c>
      <c r="F2045" s="2" t="str">
        <f t="shared" si="195"/>
        <v>03/05/2016</v>
      </c>
      <c r="G2045" s="2">
        <f t="shared" si="196"/>
        <v>840</v>
      </c>
      <c r="H2045" s="2">
        <f t="shared" si="191"/>
        <v>0</v>
      </c>
      <c r="I2045" t="s">
        <v>92</v>
      </c>
      <c r="J2045">
        <v>80.027000000000001</v>
      </c>
      <c r="K2045">
        <v>17.456</v>
      </c>
      <c r="L2045">
        <v>7.2</v>
      </c>
      <c r="M2045">
        <v>0.68538589999999999</v>
      </c>
      <c r="N2045">
        <v>0.23788519999999999</v>
      </c>
      <c r="O2045">
        <v>0.38363449999999999</v>
      </c>
      <c r="P2045">
        <v>0.22241549999999999</v>
      </c>
      <c r="Q2045">
        <v>0.66216140000000001</v>
      </c>
      <c r="S2045" t="s">
        <v>771</v>
      </c>
      <c r="T2045">
        <v>79.975999999999999</v>
      </c>
      <c r="U2045">
        <v>16.295000000000002</v>
      </c>
      <c r="V2045">
        <v>5.9</v>
      </c>
      <c r="W2045">
        <v>0.5081966</v>
      </c>
      <c r="X2045">
        <v>0.35470669999999999</v>
      </c>
      <c r="Y2045">
        <v>0.71629790000000004</v>
      </c>
      <c r="Z2045">
        <v>0.1600985</v>
      </c>
      <c r="AA2045">
        <v>0.9563159</v>
      </c>
    </row>
    <row r="2046" spans="1:27" ht="14.25" customHeight="1" x14ac:dyDescent="0.2">
      <c r="A2046">
        <v>20160505</v>
      </c>
      <c r="B2046">
        <v>7444177</v>
      </c>
      <c r="C2046" s="2" t="str">
        <f t="shared" si="192"/>
        <v>2016</v>
      </c>
      <c r="D2046" s="2" t="str">
        <f t="shared" si="193"/>
        <v>05</v>
      </c>
      <c r="E2046" s="2" t="str">
        <f t="shared" si="194"/>
        <v>05</v>
      </c>
      <c r="F2046" s="2" t="str">
        <f t="shared" si="195"/>
        <v>05/05/2016</v>
      </c>
      <c r="G2046" s="2">
        <f t="shared" si="196"/>
        <v>888</v>
      </c>
      <c r="H2046" s="2">
        <f t="shared" si="191"/>
        <v>0</v>
      </c>
      <c r="I2046" t="s">
        <v>196</v>
      </c>
      <c r="J2046">
        <v>79.703999999999994</v>
      </c>
      <c r="K2046">
        <v>20.844000000000001</v>
      </c>
      <c r="L2046">
        <v>3.9</v>
      </c>
      <c r="M2046">
        <v>0.26364149999999997</v>
      </c>
      <c r="N2046">
        <v>0.42779430000000002</v>
      </c>
      <c r="O2046">
        <v>1.7580072</v>
      </c>
      <c r="P2046">
        <v>0.4403687</v>
      </c>
      <c r="Q2046">
        <v>3.1799784999999998</v>
      </c>
      <c r="S2046" t="s">
        <v>255</v>
      </c>
      <c r="T2046">
        <v>83.468999999999994</v>
      </c>
      <c r="U2046">
        <v>16.529</v>
      </c>
      <c r="V2046">
        <v>4.8</v>
      </c>
      <c r="W2046">
        <v>0.34437459999999998</v>
      </c>
      <c r="X2046">
        <v>0.45518829999999999</v>
      </c>
      <c r="Y2046">
        <v>1.2547864</v>
      </c>
      <c r="Z2046">
        <v>0.39673599999999998</v>
      </c>
      <c r="AA2046">
        <v>2.0207123</v>
      </c>
    </row>
    <row r="2047" spans="1:27" ht="14.25" customHeight="1" x14ac:dyDescent="0.2">
      <c r="A2047">
        <v>20160510</v>
      </c>
      <c r="B2047">
        <v>7444177</v>
      </c>
      <c r="C2047" s="2" t="str">
        <f t="shared" si="192"/>
        <v>2016</v>
      </c>
      <c r="D2047" s="2" t="str">
        <f t="shared" si="193"/>
        <v>05</v>
      </c>
      <c r="E2047" s="2" t="str">
        <f t="shared" si="194"/>
        <v>10</v>
      </c>
      <c r="F2047" s="2" t="str">
        <f t="shared" si="195"/>
        <v>10/05/2016</v>
      </c>
      <c r="G2047" s="2">
        <f t="shared" si="196"/>
        <v>1008</v>
      </c>
      <c r="H2047" s="2">
        <f t="shared" si="191"/>
        <v>0</v>
      </c>
      <c r="I2047" t="s">
        <v>33</v>
      </c>
      <c r="J2047">
        <v>82.545000000000002</v>
      </c>
      <c r="K2047">
        <v>15.612</v>
      </c>
      <c r="L2047">
        <v>8.6</v>
      </c>
      <c r="M2047">
        <v>0.62964850000000006</v>
      </c>
      <c r="N2047">
        <v>0.34686020000000001</v>
      </c>
      <c r="O2047">
        <v>0.68267100000000003</v>
      </c>
      <c r="P2047">
        <v>0.1626312</v>
      </c>
      <c r="Q2047">
        <v>0.91227170000000002</v>
      </c>
      <c r="S2047" t="s">
        <v>304</v>
      </c>
      <c r="T2047">
        <v>79.003</v>
      </c>
      <c r="U2047">
        <v>15.847</v>
      </c>
      <c r="V2047">
        <v>6.6</v>
      </c>
      <c r="W2047">
        <v>0.50694810000000001</v>
      </c>
      <c r="X2047">
        <v>0.37497809999999998</v>
      </c>
      <c r="Y2047">
        <v>1.1512738</v>
      </c>
      <c r="Z2047">
        <v>0.2697811</v>
      </c>
      <c r="AA2047">
        <v>1.5447827000000001</v>
      </c>
    </row>
    <row r="2048" spans="1:27" ht="14.25" customHeight="1" x14ac:dyDescent="0.2">
      <c r="A2048">
        <v>20160517</v>
      </c>
      <c r="B2048">
        <v>7444177</v>
      </c>
      <c r="C2048" s="2" t="str">
        <f t="shared" si="192"/>
        <v>2016</v>
      </c>
      <c r="D2048" s="2" t="str">
        <f t="shared" si="193"/>
        <v>05</v>
      </c>
      <c r="E2048" s="2" t="str">
        <f t="shared" si="194"/>
        <v>17</v>
      </c>
      <c r="F2048" s="2" t="str">
        <f t="shared" si="195"/>
        <v>17/05/2016</v>
      </c>
      <c r="G2048" s="2">
        <f t="shared" si="196"/>
        <v>1176</v>
      </c>
      <c r="H2048" s="2">
        <f t="shared" si="191"/>
        <v>0</v>
      </c>
      <c r="I2048" t="s">
        <v>33</v>
      </c>
      <c r="J2048">
        <v>79.400000000000006</v>
      </c>
      <c r="K2048">
        <v>15.961</v>
      </c>
      <c r="L2048">
        <v>0.3</v>
      </c>
      <c r="M2048">
        <v>0.6412272</v>
      </c>
      <c r="N2048">
        <v>0.24279780000000001</v>
      </c>
      <c r="O2048">
        <v>0.43882149999999998</v>
      </c>
      <c r="P2048">
        <v>0.36019220000000002</v>
      </c>
      <c r="Q2048">
        <v>0.87467329999999999</v>
      </c>
      <c r="S2048" t="s">
        <v>110</v>
      </c>
      <c r="T2048">
        <v>82.326999999999998</v>
      </c>
      <c r="U2048">
        <v>16.588999999999999</v>
      </c>
      <c r="V2048">
        <v>4.5999999999999996</v>
      </c>
      <c r="W2048">
        <v>0.51136760000000003</v>
      </c>
      <c r="X2048">
        <v>0.342609</v>
      </c>
      <c r="Y2048">
        <v>0.88412999999999997</v>
      </c>
      <c r="Z2048">
        <v>0.3000409</v>
      </c>
      <c r="AA2048">
        <v>1.4390428</v>
      </c>
    </row>
    <row r="2049" spans="1:27" ht="14.25" customHeight="1" x14ac:dyDescent="0.2">
      <c r="A2049">
        <v>20160519</v>
      </c>
      <c r="B2049">
        <v>7444177</v>
      </c>
      <c r="C2049" s="2" t="str">
        <f t="shared" si="192"/>
        <v>2016</v>
      </c>
      <c r="D2049" s="2" t="str">
        <f t="shared" si="193"/>
        <v>05</v>
      </c>
      <c r="E2049" s="2" t="str">
        <f t="shared" si="194"/>
        <v>19</v>
      </c>
      <c r="F2049" s="2" t="str">
        <f t="shared" si="195"/>
        <v>19/05/2016</v>
      </c>
      <c r="G2049" s="2">
        <f t="shared" si="196"/>
        <v>1224</v>
      </c>
      <c r="H2049" s="2">
        <f t="shared" si="191"/>
        <v>0</v>
      </c>
      <c r="I2049" t="s">
        <v>96</v>
      </c>
      <c r="J2049">
        <v>83.388000000000005</v>
      </c>
      <c r="K2049">
        <v>14.962999999999999</v>
      </c>
      <c r="L2049">
        <v>3.4</v>
      </c>
      <c r="M2049">
        <v>0.58014549999999998</v>
      </c>
      <c r="N2049">
        <v>0.3300516</v>
      </c>
      <c r="O2049">
        <v>0.75725830000000005</v>
      </c>
      <c r="P2049">
        <v>0.2680167</v>
      </c>
      <c r="Q2049">
        <v>0.97535689999999997</v>
      </c>
      <c r="S2049" t="s">
        <v>52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ht="14.25" customHeight="1" x14ac:dyDescent="0.2">
      <c r="A2050">
        <v>20160521</v>
      </c>
      <c r="B2050">
        <v>7444177</v>
      </c>
      <c r="C2050" s="2" t="str">
        <f t="shared" si="192"/>
        <v>2016</v>
      </c>
      <c r="D2050" s="2" t="str">
        <f t="shared" si="193"/>
        <v>05</v>
      </c>
      <c r="E2050" s="2" t="str">
        <f t="shared" si="194"/>
        <v>21</v>
      </c>
      <c r="F2050" s="2" t="str">
        <f t="shared" si="195"/>
        <v>21/05/2016</v>
      </c>
      <c r="G2050" s="2">
        <f t="shared" si="196"/>
        <v>1272</v>
      </c>
      <c r="H2050" s="2">
        <f t="shared" si="191"/>
        <v>0</v>
      </c>
      <c r="I2050" t="s">
        <v>33</v>
      </c>
      <c r="J2050">
        <v>81.132999999999996</v>
      </c>
      <c r="K2050">
        <v>15.914999999999999</v>
      </c>
      <c r="L2050">
        <v>0.5</v>
      </c>
      <c r="M2050">
        <v>0.57955800000000002</v>
      </c>
      <c r="N2050">
        <v>0.33574009999999999</v>
      </c>
      <c r="O2050">
        <v>0.64421289999999998</v>
      </c>
      <c r="P2050">
        <v>0.15345500000000001</v>
      </c>
      <c r="Q2050">
        <v>0.86772050000000001</v>
      </c>
      <c r="S2050" t="s">
        <v>529</v>
      </c>
      <c r="T2050">
        <v>77.954999999999998</v>
      </c>
      <c r="U2050">
        <v>17.594999999999999</v>
      </c>
      <c r="V2050">
        <v>2.8</v>
      </c>
      <c r="W2050">
        <v>0.4365848</v>
      </c>
      <c r="X2050">
        <v>0.5024921</v>
      </c>
      <c r="Y2050">
        <v>1.2260549000000001</v>
      </c>
      <c r="Z2050">
        <v>0.23828569999999999</v>
      </c>
      <c r="AA2050">
        <v>1.5354964</v>
      </c>
    </row>
    <row r="2051" spans="1:27" ht="14.25" customHeight="1" x14ac:dyDescent="0.2">
      <c r="A2051">
        <v>20160524</v>
      </c>
      <c r="B2051">
        <v>7444177</v>
      </c>
      <c r="C2051" s="2" t="str">
        <f t="shared" si="192"/>
        <v>2016</v>
      </c>
      <c r="D2051" s="2" t="str">
        <f t="shared" si="193"/>
        <v>05</v>
      </c>
      <c r="E2051" s="2" t="str">
        <f t="shared" si="194"/>
        <v>24</v>
      </c>
      <c r="F2051" s="2" t="str">
        <f t="shared" si="195"/>
        <v>24/05/2016</v>
      </c>
      <c r="G2051" s="2">
        <f t="shared" si="196"/>
        <v>1344</v>
      </c>
      <c r="H2051" s="2">
        <f t="shared" si="191"/>
        <v>0</v>
      </c>
      <c r="I2051" t="s">
        <v>33</v>
      </c>
      <c r="J2051">
        <v>77.584999999999994</v>
      </c>
      <c r="K2051">
        <v>17.074999999999999</v>
      </c>
      <c r="L2051">
        <v>0</v>
      </c>
      <c r="M2051">
        <v>0.60030830000000002</v>
      </c>
      <c r="N2051">
        <v>0.36495080000000002</v>
      </c>
      <c r="O2051">
        <v>0.64863329999999997</v>
      </c>
      <c r="P2051">
        <v>6.33272E-2</v>
      </c>
      <c r="Q2051">
        <v>0.73597710000000005</v>
      </c>
      <c r="S2051" t="s">
        <v>281</v>
      </c>
      <c r="T2051">
        <v>78.962999999999994</v>
      </c>
      <c r="U2051">
        <v>16.331</v>
      </c>
      <c r="V2051">
        <v>1.4</v>
      </c>
      <c r="W2051">
        <v>0.61161900000000002</v>
      </c>
      <c r="X2051">
        <v>0.33101530000000001</v>
      </c>
      <c r="Y2051">
        <v>0.64510029999999996</v>
      </c>
      <c r="Z2051">
        <v>0.1651918</v>
      </c>
      <c r="AA2051">
        <v>0.78183409999999998</v>
      </c>
    </row>
    <row r="2052" spans="1:27" ht="14.25" customHeight="1" x14ac:dyDescent="0.2">
      <c r="A2052">
        <v>20160528</v>
      </c>
      <c r="B2052">
        <v>7444177</v>
      </c>
      <c r="C2052" s="2" t="str">
        <f t="shared" si="192"/>
        <v>2016</v>
      </c>
      <c r="D2052" s="2" t="str">
        <f t="shared" si="193"/>
        <v>05</v>
      </c>
      <c r="E2052" s="2" t="str">
        <f t="shared" si="194"/>
        <v>28</v>
      </c>
      <c r="F2052" s="2" t="str">
        <f t="shared" si="195"/>
        <v>28/05/2016</v>
      </c>
      <c r="G2052" s="2">
        <f t="shared" si="196"/>
        <v>1440</v>
      </c>
      <c r="H2052" s="2">
        <f t="shared" ref="H2052:H2115" si="197">IF((G2052=G2051),1,0)</f>
        <v>0</v>
      </c>
      <c r="I2052" t="s">
        <v>45</v>
      </c>
      <c r="J2052">
        <v>90.524000000000001</v>
      </c>
      <c r="K2052">
        <v>21.866</v>
      </c>
      <c r="L2052">
        <v>4.5</v>
      </c>
      <c r="M2052">
        <v>0.2655458</v>
      </c>
      <c r="N2052">
        <v>0.43935560000000001</v>
      </c>
      <c r="O2052">
        <v>1.8874880999999999</v>
      </c>
      <c r="P2052">
        <v>0.51410400000000001</v>
      </c>
      <c r="Q2052">
        <v>3.7391576999999998</v>
      </c>
      <c r="S2052" t="s">
        <v>629</v>
      </c>
      <c r="T2052">
        <v>93.37</v>
      </c>
      <c r="U2052">
        <v>17.716000000000001</v>
      </c>
      <c r="V2052">
        <v>5.9</v>
      </c>
      <c r="W2052">
        <v>0.58944540000000001</v>
      </c>
      <c r="X2052">
        <v>0.22252930000000001</v>
      </c>
      <c r="Y2052">
        <v>0.55958940000000001</v>
      </c>
      <c r="Z2052">
        <v>0.34419290000000002</v>
      </c>
      <c r="AA2052">
        <v>1.3148</v>
      </c>
    </row>
    <row r="2053" spans="1:27" ht="14.25" customHeight="1" x14ac:dyDescent="0.2">
      <c r="A2053">
        <v>20160531</v>
      </c>
      <c r="B2053">
        <v>7444177</v>
      </c>
      <c r="C2053" s="2" t="str">
        <f t="shared" si="192"/>
        <v>2016</v>
      </c>
      <c r="D2053" s="2" t="str">
        <f t="shared" si="193"/>
        <v>05</v>
      </c>
      <c r="E2053" s="2" t="str">
        <f t="shared" si="194"/>
        <v>31</v>
      </c>
      <c r="F2053" s="2" t="str">
        <f t="shared" si="195"/>
        <v>31/05/2016</v>
      </c>
      <c r="G2053" s="2">
        <f t="shared" si="196"/>
        <v>1512</v>
      </c>
      <c r="H2053" s="2">
        <f t="shared" si="197"/>
        <v>0</v>
      </c>
      <c r="I2053" t="s">
        <v>77</v>
      </c>
      <c r="J2053">
        <v>75.058999999999997</v>
      </c>
      <c r="K2053">
        <v>21.172000000000001</v>
      </c>
      <c r="L2053">
        <v>1.2</v>
      </c>
      <c r="M2053">
        <v>0.1845588</v>
      </c>
      <c r="N2053">
        <v>0.44500659999999997</v>
      </c>
      <c r="O2053">
        <v>2.3544410999999998</v>
      </c>
      <c r="P2053">
        <v>0.59440170000000003</v>
      </c>
      <c r="Q2053">
        <v>4.8756114999999998</v>
      </c>
      <c r="S2053" t="s">
        <v>434</v>
      </c>
      <c r="T2053">
        <v>72.097999999999999</v>
      </c>
      <c r="U2053">
        <v>17.812000000000001</v>
      </c>
      <c r="V2053">
        <v>10.3</v>
      </c>
      <c r="W2053">
        <v>0.41208050000000002</v>
      </c>
      <c r="X2053">
        <v>0.36172149999999997</v>
      </c>
      <c r="Y2053">
        <v>0.93092330000000001</v>
      </c>
      <c r="Z2053">
        <v>0.45983819999999997</v>
      </c>
      <c r="AA2053">
        <v>2.2363122999999998</v>
      </c>
    </row>
    <row r="2054" spans="1:27" ht="14.25" customHeight="1" x14ac:dyDescent="0.2">
      <c r="A2054">
        <v>20160604</v>
      </c>
      <c r="B2054">
        <v>7444177</v>
      </c>
      <c r="C2054" s="2" t="str">
        <f t="shared" si="192"/>
        <v>2016</v>
      </c>
      <c r="D2054" s="2" t="str">
        <f t="shared" si="193"/>
        <v>06</v>
      </c>
      <c r="E2054" s="2" t="str">
        <f t="shared" si="194"/>
        <v>04</v>
      </c>
      <c r="F2054" s="2" t="str">
        <f t="shared" si="195"/>
        <v>04/06/2016</v>
      </c>
      <c r="G2054" s="2">
        <f t="shared" si="196"/>
        <v>1608</v>
      </c>
      <c r="H2054" s="2">
        <f t="shared" si="197"/>
        <v>0</v>
      </c>
      <c r="I2054" t="s">
        <v>33</v>
      </c>
      <c r="J2054">
        <v>73.361000000000004</v>
      </c>
      <c r="K2054">
        <v>18.786000000000001</v>
      </c>
      <c r="L2054">
        <v>1.3</v>
      </c>
      <c r="M2054">
        <v>0.53182320000000005</v>
      </c>
      <c r="N2054">
        <v>0.36954350000000002</v>
      </c>
      <c r="O2054">
        <v>0.75120450000000005</v>
      </c>
      <c r="P2054">
        <v>0.14417160000000001</v>
      </c>
      <c r="Q2054">
        <v>0.91885729999999999</v>
      </c>
      <c r="S2054" t="s">
        <v>331</v>
      </c>
      <c r="T2054">
        <v>71.501000000000005</v>
      </c>
      <c r="U2054">
        <v>20.875</v>
      </c>
      <c r="V2054">
        <v>3.3</v>
      </c>
      <c r="W2054">
        <v>0.51293920000000004</v>
      </c>
      <c r="X2054">
        <v>0.38586680000000001</v>
      </c>
      <c r="Y2054">
        <v>0.72772420000000004</v>
      </c>
      <c r="Z2054">
        <v>0.39474870000000001</v>
      </c>
      <c r="AA2054">
        <v>1.4523774</v>
      </c>
    </row>
    <row r="2055" spans="1:27" ht="14.25" customHeight="1" x14ac:dyDescent="0.2">
      <c r="A2055">
        <v>20160607</v>
      </c>
      <c r="B2055">
        <v>7444177</v>
      </c>
      <c r="C2055" s="2" t="str">
        <f t="shared" si="192"/>
        <v>2016</v>
      </c>
      <c r="D2055" s="2" t="str">
        <f t="shared" si="193"/>
        <v>06</v>
      </c>
      <c r="E2055" s="2" t="str">
        <f t="shared" si="194"/>
        <v>07</v>
      </c>
      <c r="F2055" s="2" t="str">
        <f t="shared" si="195"/>
        <v>07/06/2016</v>
      </c>
      <c r="G2055" s="2">
        <f t="shared" si="196"/>
        <v>1680</v>
      </c>
      <c r="H2055" s="2">
        <f t="shared" si="197"/>
        <v>0</v>
      </c>
      <c r="I2055" t="s">
        <v>33</v>
      </c>
      <c r="J2055">
        <v>85.935000000000002</v>
      </c>
      <c r="K2055">
        <v>18.539000000000001</v>
      </c>
      <c r="L2055">
        <v>0.4</v>
      </c>
      <c r="M2055">
        <v>0.24461720000000001</v>
      </c>
      <c r="N2055">
        <v>0.38655810000000002</v>
      </c>
      <c r="O2055">
        <v>2.1645932000000001</v>
      </c>
      <c r="P2055">
        <v>0.56657109999999999</v>
      </c>
      <c r="Q2055">
        <v>4.4506303000000003</v>
      </c>
      <c r="S2055" t="s">
        <v>57</v>
      </c>
      <c r="T2055">
        <v>89.63</v>
      </c>
      <c r="U2055">
        <v>17.888000000000002</v>
      </c>
      <c r="V2055">
        <v>3.7</v>
      </c>
      <c r="W2055">
        <v>0.18969269999999999</v>
      </c>
      <c r="X2055">
        <v>0.42133549999999997</v>
      </c>
      <c r="Y2055">
        <v>2.6319626999999999</v>
      </c>
      <c r="Z2055">
        <v>0.55687569999999997</v>
      </c>
      <c r="AA2055">
        <v>5.0685229999999999</v>
      </c>
    </row>
    <row r="2056" spans="1:27" ht="14.25" customHeight="1" x14ac:dyDescent="0.2">
      <c r="A2056">
        <v>20160614</v>
      </c>
      <c r="B2056">
        <v>7444177</v>
      </c>
      <c r="C2056" s="2" t="str">
        <f t="shared" ref="C2056:C2119" si="198">LEFT(A2056,4)</f>
        <v>2016</v>
      </c>
      <c r="D2056" s="2" t="str">
        <f t="shared" ref="D2056:D2119" si="199">MID(A2056,5,2)</f>
        <v>06</v>
      </c>
      <c r="E2056" s="2" t="str">
        <f t="shared" ref="E2056:E2119" si="200">RIGHT(A2056,2)</f>
        <v>14</v>
      </c>
      <c r="F2056" s="2" t="str">
        <f t="shared" ref="F2056:F2119" si="201">E2056&amp;"/"&amp;D2056&amp;"/"&amp;C2056</f>
        <v>14/06/2016</v>
      </c>
      <c r="G2056" s="2">
        <f t="shared" ref="G2056:G2119" si="202">IF((B2056=B2055),G2055+(F2056-F2055)*24,0)</f>
        <v>1848</v>
      </c>
      <c r="H2056" s="2">
        <f t="shared" si="197"/>
        <v>0</v>
      </c>
      <c r="I2056" t="s">
        <v>33</v>
      </c>
      <c r="J2056">
        <v>87.447000000000003</v>
      </c>
      <c r="K2056">
        <v>20.036999999999999</v>
      </c>
      <c r="L2056">
        <v>1.8</v>
      </c>
      <c r="M2056">
        <v>0.72641549999999999</v>
      </c>
      <c r="N2056">
        <v>0.31492029999999999</v>
      </c>
      <c r="O2056">
        <v>0.46854459999999998</v>
      </c>
      <c r="P2056">
        <v>0.14944060000000001</v>
      </c>
      <c r="Q2056">
        <v>0.69522569999999995</v>
      </c>
      <c r="S2056" t="s">
        <v>78</v>
      </c>
      <c r="T2056">
        <v>85.566999999999993</v>
      </c>
      <c r="U2056">
        <v>19.489999999999998</v>
      </c>
      <c r="V2056">
        <v>0.2</v>
      </c>
      <c r="W2056">
        <v>0.59991640000000002</v>
      </c>
      <c r="X2056">
        <v>0.40679710000000002</v>
      </c>
      <c r="Y2056">
        <v>0.85886609999999997</v>
      </c>
      <c r="Z2056">
        <v>0.22160730000000001</v>
      </c>
      <c r="AA2056">
        <v>1.0987803</v>
      </c>
    </row>
    <row r="2057" spans="1:27" ht="14.25" customHeight="1" x14ac:dyDescent="0.2">
      <c r="A2057">
        <v>20160617</v>
      </c>
      <c r="B2057">
        <v>7444177</v>
      </c>
      <c r="C2057" s="2" t="str">
        <f t="shared" si="198"/>
        <v>2016</v>
      </c>
      <c r="D2057" s="2" t="str">
        <f t="shared" si="199"/>
        <v>06</v>
      </c>
      <c r="E2057" s="2" t="str">
        <f t="shared" si="200"/>
        <v>17</v>
      </c>
      <c r="F2057" s="2" t="str">
        <f t="shared" si="201"/>
        <v>17/06/2016</v>
      </c>
      <c r="G2057" s="2">
        <f t="shared" si="202"/>
        <v>1920</v>
      </c>
      <c r="H2057" s="2">
        <f t="shared" si="197"/>
        <v>0</v>
      </c>
      <c r="I2057" t="s">
        <v>33</v>
      </c>
      <c r="J2057">
        <v>79.007999999999996</v>
      </c>
      <c r="K2057">
        <v>17.693999999999999</v>
      </c>
      <c r="L2057">
        <v>5.3</v>
      </c>
      <c r="M2057">
        <v>0.59796839999999996</v>
      </c>
      <c r="N2057">
        <v>0.35689660000000001</v>
      </c>
      <c r="O2057">
        <v>0.63622350000000005</v>
      </c>
      <c r="P2057">
        <v>0.2992611</v>
      </c>
      <c r="Q2057">
        <v>1.1020932999999999</v>
      </c>
      <c r="S2057" t="s">
        <v>232</v>
      </c>
      <c r="T2057">
        <v>76.284999999999997</v>
      </c>
      <c r="U2057">
        <v>16.808</v>
      </c>
      <c r="V2057">
        <v>1.7</v>
      </c>
      <c r="W2057">
        <v>0.84705200000000003</v>
      </c>
      <c r="X2057">
        <v>9.1584399999999996E-2</v>
      </c>
      <c r="Y2057">
        <v>0.10885209999999999</v>
      </c>
      <c r="Z2057">
        <v>6.6209400000000002E-2</v>
      </c>
      <c r="AA2057">
        <v>0.1740246</v>
      </c>
    </row>
    <row r="2058" spans="1:27" ht="14.25" customHeight="1" x14ac:dyDescent="0.2">
      <c r="A2058">
        <v>20160621</v>
      </c>
      <c r="B2058">
        <v>7444177</v>
      </c>
      <c r="C2058" s="2" t="str">
        <f t="shared" si="198"/>
        <v>2016</v>
      </c>
      <c r="D2058" s="2" t="str">
        <f t="shared" si="199"/>
        <v>06</v>
      </c>
      <c r="E2058" s="2" t="str">
        <f t="shared" si="200"/>
        <v>21</v>
      </c>
      <c r="F2058" s="2" t="str">
        <f t="shared" si="201"/>
        <v>21/06/2016</v>
      </c>
      <c r="G2058" s="2">
        <f t="shared" si="202"/>
        <v>2016</v>
      </c>
      <c r="H2058" s="2">
        <f t="shared" si="197"/>
        <v>0</v>
      </c>
      <c r="I2058" t="s">
        <v>37</v>
      </c>
      <c r="J2058">
        <v>94.900999999999996</v>
      </c>
      <c r="K2058">
        <v>21.42</v>
      </c>
      <c r="L2058">
        <v>0.6</v>
      </c>
      <c r="M2058">
        <v>0.1624273</v>
      </c>
      <c r="N2058">
        <v>0.44007819999999997</v>
      </c>
      <c r="O2058">
        <v>2.9243610000000002</v>
      </c>
      <c r="P2058">
        <v>0.46443259999999997</v>
      </c>
      <c r="Q2058">
        <v>5.4546134999999998</v>
      </c>
      <c r="S2058" t="s">
        <v>78</v>
      </c>
      <c r="T2058">
        <v>95.284000000000006</v>
      </c>
      <c r="U2058">
        <v>23.968</v>
      </c>
      <c r="V2058">
        <v>4.5</v>
      </c>
      <c r="W2058">
        <v>0.22447929999999999</v>
      </c>
      <c r="X2058">
        <v>0.52493469999999998</v>
      </c>
      <c r="Y2058">
        <v>2.9323073000000002</v>
      </c>
      <c r="Z2058">
        <v>0.40537830000000002</v>
      </c>
      <c r="AA2058">
        <v>4.1753476999999997</v>
      </c>
    </row>
    <row r="2059" spans="1:27" ht="14.25" customHeight="1" x14ac:dyDescent="0.2">
      <c r="A2059">
        <v>20160623</v>
      </c>
      <c r="B2059">
        <v>7444177</v>
      </c>
      <c r="C2059" s="2" t="str">
        <f t="shared" si="198"/>
        <v>2016</v>
      </c>
      <c r="D2059" s="2" t="str">
        <f t="shared" si="199"/>
        <v>06</v>
      </c>
      <c r="E2059" s="2" t="str">
        <f t="shared" si="200"/>
        <v>23</v>
      </c>
      <c r="F2059" s="2" t="str">
        <f t="shared" si="201"/>
        <v>23/06/2016</v>
      </c>
      <c r="G2059" s="2">
        <f t="shared" si="202"/>
        <v>2064</v>
      </c>
      <c r="H2059" s="2">
        <f t="shared" si="197"/>
        <v>0</v>
      </c>
      <c r="I2059" t="s">
        <v>33</v>
      </c>
      <c r="J2059">
        <v>83.682000000000002</v>
      </c>
      <c r="K2059">
        <v>20.792999999999999</v>
      </c>
      <c r="L2059">
        <v>2.2000000000000002</v>
      </c>
      <c r="M2059">
        <v>0.31412699999999999</v>
      </c>
      <c r="N2059">
        <v>0.50492150000000002</v>
      </c>
      <c r="O2059">
        <v>2.273317</v>
      </c>
      <c r="P2059">
        <v>0.44136989999999998</v>
      </c>
      <c r="Q2059">
        <v>3.2305719000000002</v>
      </c>
      <c r="S2059" t="s">
        <v>57</v>
      </c>
      <c r="T2059">
        <v>83.707999999999998</v>
      </c>
      <c r="U2059">
        <v>22.733000000000001</v>
      </c>
      <c r="V2059">
        <v>6.3</v>
      </c>
      <c r="W2059">
        <v>0.2334968</v>
      </c>
      <c r="X2059">
        <v>0.37202200000000002</v>
      </c>
      <c r="Y2059">
        <v>1.3735537</v>
      </c>
      <c r="Z2059">
        <v>0.52615140000000005</v>
      </c>
      <c r="AA2059">
        <v>3.2385307000000001</v>
      </c>
    </row>
    <row r="2060" spans="1:27" ht="14.25" customHeight="1" x14ac:dyDescent="0.2">
      <c r="A2060">
        <v>20160625</v>
      </c>
      <c r="B2060">
        <v>7444177</v>
      </c>
      <c r="C2060" s="2" t="str">
        <f t="shared" si="198"/>
        <v>2016</v>
      </c>
      <c r="D2060" s="2" t="str">
        <f t="shared" si="199"/>
        <v>06</v>
      </c>
      <c r="E2060" s="2" t="str">
        <f t="shared" si="200"/>
        <v>25</v>
      </c>
      <c r="F2060" s="2" t="str">
        <f t="shared" si="201"/>
        <v>25/06/2016</v>
      </c>
      <c r="G2060" s="2">
        <f t="shared" si="202"/>
        <v>2112</v>
      </c>
      <c r="H2060" s="2">
        <f t="shared" si="197"/>
        <v>0</v>
      </c>
      <c r="I2060" t="s">
        <v>33</v>
      </c>
      <c r="J2060">
        <v>75.777000000000001</v>
      </c>
      <c r="K2060">
        <v>16.675999999999998</v>
      </c>
      <c r="L2060">
        <v>6.6</v>
      </c>
      <c r="M2060">
        <v>0.50619860000000005</v>
      </c>
      <c r="N2060">
        <v>0.3944088</v>
      </c>
      <c r="O2060">
        <v>0.95050679999999999</v>
      </c>
      <c r="P2060">
        <v>0.21664919999999999</v>
      </c>
      <c r="Q2060">
        <v>1.3167123999999999</v>
      </c>
      <c r="S2060" t="s">
        <v>598</v>
      </c>
      <c r="T2060">
        <v>73.341999999999999</v>
      </c>
      <c r="U2060">
        <v>16.728000000000002</v>
      </c>
      <c r="V2060">
        <v>0.7</v>
      </c>
      <c r="W2060">
        <v>0.56286099999999994</v>
      </c>
      <c r="X2060">
        <v>0.3273083</v>
      </c>
      <c r="Y2060">
        <v>0.66215550000000001</v>
      </c>
      <c r="Z2060">
        <v>0.22755790000000001</v>
      </c>
      <c r="AA2060">
        <v>1.0308695999999999</v>
      </c>
    </row>
    <row r="2061" spans="1:27" ht="14.25" customHeight="1" x14ac:dyDescent="0.2">
      <c r="A2061">
        <v>20160702</v>
      </c>
      <c r="B2061">
        <v>7444177</v>
      </c>
      <c r="C2061" s="2" t="str">
        <f t="shared" si="198"/>
        <v>2016</v>
      </c>
      <c r="D2061" s="2" t="str">
        <f t="shared" si="199"/>
        <v>07</v>
      </c>
      <c r="E2061" s="2" t="str">
        <f t="shared" si="200"/>
        <v>02</v>
      </c>
      <c r="F2061" s="2" t="str">
        <f t="shared" si="201"/>
        <v>02/07/2016</v>
      </c>
      <c r="G2061" s="2">
        <f t="shared" si="202"/>
        <v>2280</v>
      </c>
      <c r="H2061" s="2">
        <f t="shared" si="197"/>
        <v>0</v>
      </c>
      <c r="I2061" t="s">
        <v>67</v>
      </c>
      <c r="J2061">
        <v>73.525999999999996</v>
      </c>
      <c r="K2061">
        <v>15.34</v>
      </c>
      <c r="L2061">
        <v>5.4</v>
      </c>
      <c r="M2061">
        <v>0.32888840000000003</v>
      </c>
      <c r="N2061">
        <v>0.40622419999999998</v>
      </c>
      <c r="O2061">
        <v>1.9182919</v>
      </c>
      <c r="P2061">
        <v>0.45515660000000002</v>
      </c>
      <c r="Q2061">
        <v>2.8587527000000001</v>
      </c>
      <c r="S2061" t="s">
        <v>93</v>
      </c>
      <c r="T2061">
        <v>73.637</v>
      </c>
      <c r="U2061">
        <v>19.542999999999999</v>
      </c>
      <c r="V2061">
        <v>5.8</v>
      </c>
      <c r="W2061">
        <v>0.31515660000000001</v>
      </c>
      <c r="X2061">
        <v>0.49647049999999998</v>
      </c>
      <c r="Y2061">
        <v>1.6012592999999999</v>
      </c>
      <c r="Z2061">
        <v>0.4145992</v>
      </c>
      <c r="AA2061">
        <v>2.8017546000000002</v>
      </c>
    </row>
    <row r="2062" spans="1:27" ht="14.25" customHeight="1" x14ac:dyDescent="0.2">
      <c r="A2062">
        <v>20160709</v>
      </c>
      <c r="B2062">
        <v>7444177</v>
      </c>
      <c r="C2062" s="2" t="str">
        <f t="shared" si="198"/>
        <v>2016</v>
      </c>
      <c r="D2062" s="2" t="str">
        <f t="shared" si="199"/>
        <v>07</v>
      </c>
      <c r="E2062" s="2" t="str">
        <f t="shared" si="200"/>
        <v>09</v>
      </c>
      <c r="F2062" s="2" t="str">
        <f t="shared" si="201"/>
        <v>09/07/2016</v>
      </c>
      <c r="G2062" s="2">
        <f t="shared" si="202"/>
        <v>2448</v>
      </c>
      <c r="H2062" s="2">
        <f t="shared" si="197"/>
        <v>0</v>
      </c>
      <c r="I2062" t="s">
        <v>33</v>
      </c>
      <c r="J2062">
        <v>80.435000000000002</v>
      </c>
      <c r="K2062">
        <v>18.652999999999999</v>
      </c>
      <c r="L2062">
        <v>0</v>
      </c>
      <c r="M2062">
        <v>0.55044159999999998</v>
      </c>
      <c r="N2062">
        <v>0.41496569999999999</v>
      </c>
      <c r="O2062">
        <v>0.78548660000000003</v>
      </c>
      <c r="P2062">
        <v>7.1156899999999995E-2</v>
      </c>
      <c r="Q2062">
        <v>0.82598150000000004</v>
      </c>
      <c r="S2062" t="s">
        <v>110</v>
      </c>
      <c r="T2062">
        <v>80.234999999999999</v>
      </c>
      <c r="U2062">
        <v>18.811</v>
      </c>
      <c r="V2062">
        <v>5.3</v>
      </c>
      <c r="W2062">
        <v>0.42711929999999998</v>
      </c>
      <c r="X2062">
        <v>0.4582368</v>
      </c>
      <c r="Y2062">
        <v>1.5486390999999999</v>
      </c>
      <c r="Z2062">
        <v>0.35560150000000001</v>
      </c>
      <c r="AA2062">
        <v>1.9117652999999999</v>
      </c>
    </row>
    <row r="2063" spans="1:27" ht="14.25" customHeight="1" x14ac:dyDescent="0.2">
      <c r="A2063">
        <v>20160712</v>
      </c>
      <c r="B2063">
        <v>7444177</v>
      </c>
      <c r="C2063" s="2" t="str">
        <f t="shared" si="198"/>
        <v>2016</v>
      </c>
      <c r="D2063" s="2" t="str">
        <f t="shared" si="199"/>
        <v>07</v>
      </c>
      <c r="E2063" s="2" t="str">
        <f t="shared" si="200"/>
        <v>12</v>
      </c>
      <c r="F2063" s="2" t="str">
        <f t="shared" si="201"/>
        <v>12/07/2016</v>
      </c>
      <c r="G2063" s="2">
        <f t="shared" si="202"/>
        <v>2520</v>
      </c>
      <c r="H2063" s="2">
        <f t="shared" si="197"/>
        <v>0</v>
      </c>
      <c r="I2063" t="s">
        <v>33</v>
      </c>
      <c r="J2063">
        <v>85.790999999999997</v>
      </c>
      <c r="K2063">
        <v>17.47</v>
      </c>
      <c r="L2063">
        <v>2.7</v>
      </c>
      <c r="M2063">
        <v>0.4075589</v>
      </c>
      <c r="N2063">
        <v>0.35100239999999999</v>
      </c>
      <c r="O2063">
        <v>1.300759</v>
      </c>
      <c r="P2063">
        <v>0.49362050000000002</v>
      </c>
      <c r="Q2063">
        <v>2.8716110000000001</v>
      </c>
      <c r="S2063" t="s">
        <v>358</v>
      </c>
      <c r="T2063">
        <v>83.319000000000003</v>
      </c>
      <c r="U2063">
        <v>15.983000000000001</v>
      </c>
      <c r="V2063">
        <v>2.7</v>
      </c>
      <c r="W2063">
        <v>0.65379419999999999</v>
      </c>
      <c r="X2063">
        <v>0.25131550000000002</v>
      </c>
      <c r="Y2063">
        <v>0.60439160000000003</v>
      </c>
      <c r="Z2063">
        <v>0.36685309999999999</v>
      </c>
      <c r="AA2063">
        <v>1.2194815999999999</v>
      </c>
    </row>
    <row r="2064" spans="1:27" ht="14.25" customHeight="1" x14ac:dyDescent="0.2">
      <c r="A2064">
        <v>20160716</v>
      </c>
      <c r="B2064">
        <v>7444177</v>
      </c>
      <c r="C2064" s="2" t="str">
        <f t="shared" si="198"/>
        <v>2016</v>
      </c>
      <c r="D2064" s="2" t="str">
        <f t="shared" si="199"/>
        <v>07</v>
      </c>
      <c r="E2064" s="2" t="str">
        <f t="shared" si="200"/>
        <v>16</v>
      </c>
      <c r="F2064" s="2" t="str">
        <f t="shared" si="201"/>
        <v>16/07/2016</v>
      </c>
      <c r="G2064" s="2">
        <f t="shared" si="202"/>
        <v>2616</v>
      </c>
      <c r="H2064" s="2">
        <f t="shared" si="197"/>
        <v>0</v>
      </c>
      <c r="I2064" t="s">
        <v>33</v>
      </c>
      <c r="J2064">
        <v>74.224999999999994</v>
      </c>
      <c r="K2064">
        <v>17.521999999999998</v>
      </c>
      <c r="L2064">
        <v>2.4</v>
      </c>
      <c r="M2064">
        <v>0.37193809999999999</v>
      </c>
      <c r="N2064">
        <v>0.55812410000000001</v>
      </c>
      <c r="O2064">
        <v>1.4580327</v>
      </c>
      <c r="P2064">
        <v>0.2276764</v>
      </c>
      <c r="Q2064">
        <v>1.8539352</v>
      </c>
      <c r="S2064" t="s">
        <v>373</v>
      </c>
      <c r="T2064">
        <v>75.882000000000005</v>
      </c>
      <c r="U2064">
        <v>17.372</v>
      </c>
      <c r="V2064">
        <v>1.8</v>
      </c>
      <c r="W2064">
        <v>0.36005680000000001</v>
      </c>
      <c r="X2064">
        <v>0.54182280000000005</v>
      </c>
      <c r="Y2064">
        <v>1.5888591000000001</v>
      </c>
      <c r="Z2064">
        <v>0.2272207</v>
      </c>
      <c r="AA2064">
        <v>2.1593855</v>
      </c>
    </row>
    <row r="2065" spans="1:27" ht="14.25" customHeight="1" x14ac:dyDescent="0.2">
      <c r="A2065">
        <v>20160723</v>
      </c>
      <c r="B2065">
        <v>7444177</v>
      </c>
      <c r="C2065" s="2" t="str">
        <f t="shared" si="198"/>
        <v>2016</v>
      </c>
      <c r="D2065" s="2" t="str">
        <f t="shared" si="199"/>
        <v>07</v>
      </c>
      <c r="E2065" s="2" t="str">
        <f t="shared" si="200"/>
        <v>23</v>
      </c>
      <c r="F2065" s="2" t="str">
        <f t="shared" si="201"/>
        <v>23/07/2016</v>
      </c>
      <c r="G2065" s="2">
        <f t="shared" si="202"/>
        <v>2784</v>
      </c>
      <c r="H2065" s="2">
        <f t="shared" si="197"/>
        <v>0</v>
      </c>
      <c r="I2065" t="s">
        <v>33</v>
      </c>
      <c r="J2065">
        <v>75.974999999999994</v>
      </c>
      <c r="K2065">
        <v>20.129000000000001</v>
      </c>
      <c r="L2065">
        <v>2</v>
      </c>
      <c r="M2065">
        <v>0.79732709999999996</v>
      </c>
      <c r="N2065">
        <v>0.1514083</v>
      </c>
      <c r="O2065">
        <v>0.2026512</v>
      </c>
      <c r="P2065">
        <v>0.1443806</v>
      </c>
      <c r="Q2065">
        <v>0.37807010000000002</v>
      </c>
      <c r="S2065" t="s">
        <v>723</v>
      </c>
      <c r="T2065">
        <v>75.831999999999994</v>
      </c>
      <c r="U2065">
        <v>17.303000000000001</v>
      </c>
      <c r="V2065">
        <v>1.5</v>
      </c>
      <c r="W2065">
        <v>0.63264160000000003</v>
      </c>
      <c r="X2065">
        <v>0.28180100000000002</v>
      </c>
      <c r="Y2065">
        <v>0.48049140000000001</v>
      </c>
      <c r="Z2065">
        <v>0.26392379999999999</v>
      </c>
      <c r="AA2065">
        <v>0.8658652</v>
      </c>
    </row>
    <row r="2066" spans="1:27" ht="14.25" customHeight="1" x14ac:dyDescent="0.2">
      <c r="A2066">
        <v>20160726</v>
      </c>
      <c r="B2066">
        <v>7444177</v>
      </c>
      <c r="C2066" s="2" t="str">
        <f t="shared" si="198"/>
        <v>2016</v>
      </c>
      <c r="D2066" s="2" t="str">
        <f t="shared" si="199"/>
        <v>07</v>
      </c>
      <c r="E2066" s="2" t="str">
        <f t="shared" si="200"/>
        <v>26</v>
      </c>
      <c r="F2066" s="2" t="str">
        <f t="shared" si="201"/>
        <v>26/07/2016</v>
      </c>
      <c r="G2066" s="2">
        <f t="shared" si="202"/>
        <v>2856</v>
      </c>
      <c r="H2066" s="2">
        <f t="shared" si="197"/>
        <v>0</v>
      </c>
      <c r="I2066" t="s">
        <v>33</v>
      </c>
      <c r="J2066">
        <v>81.73</v>
      </c>
      <c r="K2066">
        <v>17.722000000000001</v>
      </c>
      <c r="L2066">
        <v>0.3</v>
      </c>
      <c r="M2066">
        <v>0.77824800000000005</v>
      </c>
      <c r="N2066">
        <v>0.22331490000000001</v>
      </c>
      <c r="O2066">
        <v>0.29092210000000002</v>
      </c>
      <c r="P2066">
        <v>6.2428299999999999E-2</v>
      </c>
      <c r="Q2066">
        <v>0.36832910000000002</v>
      </c>
      <c r="S2066" t="s">
        <v>232</v>
      </c>
      <c r="T2066">
        <v>78.688999999999993</v>
      </c>
      <c r="U2066">
        <v>15.356</v>
      </c>
      <c r="V2066">
        <v>0.4</v>
      </c>
      <c r="W2066">
        <v>0.84390379999999998</v>
      </c>
      <c r="X2066">
        <v>0.17619000000000001</v>
      </c>
      <c r="Y2066">
        <v>0.2322787</v>
      </c>
      <c r="Z2066">
        <v>8.6471900000000004E-2</v>
      </c>
      <c r="AA2066">
        <v>0.29933579999999999</v>
      </c>
    </row>
    <row r="2067" spans="1:27" ht="14.25" customHeight="1" x14ac:dyDescent="0.2">
      <c r="A2067">
        <v>20160730</v>
      </c>
      <c r="B2067">
        <v>7444177</v>
      </c>
      <c r="C2067" s="2" t="str">
        <f t="shared" si="198"/>
        <v>2016</v>
      </c>
      <c r="D2067" s="2" t="str">
        <f t="shared" si="199"/>
        <v>07</v>
      </c>
      <c r="E2067" s="2" t="str">
        <f t="shared" si="200"/>
        <v>30</v>
      </c>
      <c r="F2067" s="2" t="str">
        <f t="shared" si="201"/>
        <v>30/07/2016</v>
      </c>
      <c r="G2067" s="2">
        <f t="shared" si="202"/>
        <v>2952</v>
      </c>
      <c r="H2067" s="2">
        <f t="shared" si="197"/>
        <v>0</v>
      </c>
      <c r="I2067" t="s">
        <v>70</v>
      </c>
      <c r="J2067">
        <v>65.262</v>
      </c>
      <c r="K2067">
        <v>18.463000000000001</v>
      </c>
      <c r="L2067">
        <v>2.9</v>
      </c>
      <c r="M2067">
        <v>0.34643059999999998</v>
      </c>
      <c r="N2067">
        <v>0.39474680000000001</v>
      </c>
      <c r="O2067">
        <v>2.2843958</v>
      </c>
      <c r="P2067">
        <v>0.55004830000000005</v>
      </c>
      <c r="Q2067">
        <v>2.9615319000000002</v>
      </c>
      <c r="S2067" t="s">
        <v>324</v>
      </c>
      <c r="T2067">
        <v>73.679000000000002</v>
      </c>
      <c r="U2067">
        <v>16.414999999999999</v>
      </c>
      <c r="V2067">
        <v>3.5</v>
      </c>
      <c r="W2067">
        <v>0.51443430000000001</v>
      </c>
      <c r="X2067">
        <v>0.49322440000000001</v>
      </c>
      <c r="Y2067">
        <v>1.159559</v>
      </c>
      <c r="Z2067">
        <v>0.26817930000000001</v>
      </c>
      <c r="AA2067">
        <v>1.6331372</v>
      </c>
    </row>
    <row r="2068" spans="1:27" ht="14.25" customHeight="1" x14ac:dyDescent="0.2">
      <c r="A2068">
        <v>20160806</v>
      </c>
      <c r="B2068">
        <v>7444177</v>
      </c>
      <c r="C2068" s="2" t="str">
        <f t="shared" si="198"/>
        <v>2016</v>
      </c>
      <c r="D2068" s="2" t="str">
        <f t="shared" si="199"/>
        <v>08</v>
      </c>
      <c r="E2068" s="2" t="str">
        <f t="shared" si="200"/>
        <v>06</v>
      </c>
      <c r="F2068" s="2" t="str">
        <f t="shared" si="201"/>
        <v>06/08/2016</v>
      </c>
      <c r="G2068" s="2">
        <f t="shared" si="202"/>
        <v>3120</v>
      </c>
      <c r="H2068" s="2">
        <f t="shared" si="197"/>
        <v>0</v>
      </c>
      <c r="I2068" t="s">
        <v>75</v>
      </c>
      <c r="J2068">
        <v>75.908000000000001</v>
      </c>
      <c r="K2068">
        <v>17.824999999999999</v>
      </c>
      <c r="L2068">
        <v>3.3</v>
      </c>
      <c r="M2068">
        <v>0.39815660000000003</v>
      </c>
      <c r="N2068">
        <v>0.45262829999999998</v>
      </c>
      <c r="O2068">
        <v>1.4597559</v>
      </c>
      <c r="P2068">
        <v>0.32707380000000003</v>
      </c>
      <c r="Q2068">
        <v>1.9481926000000001</v>
      </c>
      <c r="S2068" t="s">
        <v>95</v>
      </c>
      <c r="T2068">
        <v>75.504999999999995</v>
      </c>
      <c r="U2068">
        <v>16.498000000000001</v>
      </c>
      <c r="V2068">
        <v>1.4</v>
      </c>
      <c r="W2068">
        <v>0.75431429999999999</v>
      </c>
      <c r="X2068">
        <v>0.26402130000000001</v>
      </c>
      <c r="Y2068">
        <v>0.44681720000000003</v>
      </c>
      <c r="Z2068">
        <v>0.12153319999999999</v>
      </c>
      <c r="AA2068">
        <v>0.65432140000000005</v>
      </c>
    </row>
    <row r="2069" spans="1:27" ht="14.25" customHeight="1" x14ac:dyDescent="0.2">
      <c r="A2069">
        <v>20160809</v>
      </c>
      <c r="B2069">
        <v>7444177</v>
      </c>
      <c r="C2069" s="2" t="str">
        <f t="shared" si="198"/>
        <v>2016</v>
      </c>
      <c r="D2069" s="2" t="str">
        <f t="shared" si="199"/>
        <v>08</v>
      </c>
      <c r="E2069" s="2" t="str">
        <f t="shared" si="200"/>
        <v>09</v>
      </c>
      <c r="F2069" s="2" t="str">
        <f t="shared" si="201"/>
        <v>09/08/2016</v>
      </c>
      <c r="G2069" s="2">
        <f t="shared" si="202"/>
        <v>3192</v>
      </c>
      <c r="H2069" s="2">
        <f t="shared" si="197"/>
        <v>0</v>
      </c>
      <c r="I2069" t="s">
        <v>33</v>
      </c>
      <c r="J2069">
        <v>80.286000000000001</v>
      </c>
      <c r="K2069">
        <v>16.262</v>
      </c>
      <c r="L2069">
        <v>5.2</v>
      </c>
      <c r="M2069">
        <v>0.68355100000000002</v>
      </c>
      <c r="N2069">
        <v>0.32523239999999998</v>
      </c>
      <c r="O2069">
        <v>0.53438960000000002</v>
      </c>
      <c r="P2069">
        <v>5.8044999999999999E-2</v>
      </c>
      <c r="Q2069">
        <v>0.53059710000000004</v>
      </c>
      <c r="S2069" t="s">
        <v>531</v>
      </c>
      <c r="T2069">
        <v>80.128</v>
      </c>
      <c r="U2069">
        <v>16.638999999999999</v>
      </c>
      <c r="V2069">
        <v>7.2</v>
      </c>
      <c r="W2069">
        <v>0.4516539</v>
      </c>
      <c r="X2069">
        <v>0.36271920000000002</v>
      </c>
      <c r="Y2069">
        <v>0.80069060000000003</v>
      </c>
      <c r="Z2069">
        <v>0.35978670000000001</v>
      </c>
      <c r="AA2069">
        <v>1.7308474</v>
      </c>
    </row>
    <row r="2070" spans="1:27" ht="14.25" customHeight="1" x14ac:dyDescent="0.2">
      <c r="A2070">
        <v>20160813</v>
      </c>
      <c r="B2070">
        <v>7444177</v>
      </c>
      <c r="C2070" s="2" t="str">
        <f t="shared" si="198"/>
        <v>2016</v>
      </c>
      <c r="D2070" s="2" t="str">
        <f t="shared" si="199"/>
        <v>08</v>
      </c>
      <c r="E2070" s="2" t="str">
        <f t="shared" si="200"/>
        <v>13</v>
      </c>
      <c r="F2070" s="2" t="str">
        <f t="shared" si="201"/>
        <v>13/08/2016</v>
      </c>
      <c r="G2070" s="2">
        <f t="shared" si="202"/>
        <v>3288</v>
      </c>
      <c r="H2070" s="2">
        <f t="shared" si="197"/>
        <v>0</v>
      </c>
      <c r="I2070" t="s">
        <v>33</v>
      </c>
      <c r="J2070">
        <v>75.83</v>
      </c>
      <c r="K2070">
        <v>16.657</v>
      </c>
      <c r="L2070">
        <v>0.8</v>
      </c>
      <c r="M2070">
        <v>0.43266130000000003</v>
      </c>
      <c r="N2070">
        <v>0.40513900000000003</v>
      </c>
      <c r="O2070">
        <v>1.0544157999999999</v>
      </c>
      <c r="P2070">
        <v>0.37890649999999998</v>
      </c>
      <c r="Q2070">
        <v>1.7769311999999999</v>
      </c>
      <c r="S2070" t="s">
        <v>373</v>
      </c>
      <c r="T2070">
        <v>75.120999999999995</v>
      </c>
      <c r="U2070">
        <v>16.603999999999999</v>
      </c>
      <c r="V2070">
        <v>5.7</v>
      </c>
      <c r="W2070">
        <v>0.64457529999999996</v>
      </c>
      <c r="X2070">
        <v>0.31004490000000001</v>
      </c>
      <c r="Y2070">
        <v>0.63108980000000003</v>
      </c>
      <c r="Z2070">
        <v>0.1598128</v>
      </c>
      <c r="AA2070">
        <v>0.81247320000000001</v>
      </c>
    </row>
    <row r="2071" spans="1:27" ht="14.25" customHeight="1" x14ac:dyDescent="0.2">
      <c r="A2071">
        <v>20160816</v>
      </c>
      <c r="B2071">
        <v>7444177</v>
      </c>
      <c r="C2071" s="2" t="str">
        <f t="shared" si="198"/>
        <v>2016</v>
      </c>
      <c r="D2071" s="2" t="str">
        <f t="shared" si="199"/>
        <v>08</v>
      </c>
      <c r="E2071" s="2" t="str">
        <f t="shared" si="200"/>
        <v>16</v>
      </c>
      <c r="F2071" s="2" t="str">
        <f t="shared" si="201"/>
        <v>16/08/2016</v>
      </c>
      <c r="G2071" s="2">
        <f t="shared" si="202"/>
        <v>3360</v>
      </c>
      <c r="H2071" s="2">
        <f t="shared" si="197"/>
        <v>0</v>
      </c>
      <c r="I2071" t="s">
        <v>33</v>
      </c>
      <c r="J2071">
        <v>74.486000000000004</v>
      </c>
      <c r="K2071">
        <v>15.532999999999999</v>
      </c>
      <c r="L2071">
        <v>0</v>
      </c>
      <c r="M2071">
        <v>0.70291119999999996</v>
      </c>
      <c r="N2071">
        <v>0.30296669999999998</v>
      </c>
      <c r="O2071">
        <v>0.4636325</v>
      </c>
      <c r="P2071">
        <v>6.8677000000000002E-2</v>
      </c>
      <c r="Q2071">
        <v>0.58006179999999996</v>
      </c>
      <c r="S2071" t="s">
        <v>57</v>
      </c>
      <c r="T2071">
        <v>73.603999999999999</v>
      </c>
      <c r="U2071">
        <v>15.172000000000001</v>
      </c>
      <c r="V2071">
        <v>2</v>
      </c>
      <c r="W2071">
        <v>0.61275590000000002</v>
      </c>
      <c r="X2071">
        <v>0.2666808</v>
      </c>
      <c r="Y2071">
        <v>0.48312310000000003</v>
      </c>
      <c r="Z2071">
        <v>0.41277789999999998</v>
      </c>
      <c r="AA2071">
        <v>1.3926151</v>
      </c>
    </row>
    <row r="2072" spans="1:27" ht="14.25" customHeight="1" x14ac:dyDescent="0.2">
      <c r="A2072">
        <v>20160818</v>
      </c>
      <c r="B2072">
        <v>7444177</v>
      </c>
      <c r="C2072" s="2" t="str">
        <f t="shared" si="198"/>
        <v>2016</v>
      </c>
      <c r="D2072" s="2" t="str">
        <f t="shared" si="199"/>
        <v>08</v>
      </c>
      <c r="E2072" s="2" t="str">
        <f t="shared" si="200"/>
        <v>18</v>
      </c>
      <c r="F2072" s="2" t="str">
        <f t="shared" si="201"/>
        <v>18/08/2016</v>
      </c>
      <c r="G2072" s="2">
        <f t="shared" si="202"/>
        <v>3408</v>
      </c>
      <c r="H2072" s="2">
        <f t="shared" si="197"/>
        <v>0</v>
      </c>
      <c r="I2072" t="s">
        <v>33</v>
      </c>
      <c r="J2072">
        <v>82.194999999999993</v>
      </c>
      <c r="K2072">
        <v>18.853999999999999</v>
      </c>
      <c r="L2072">
        <v>0.7</v>
      </c>
      <c r="M2072">
        <v>0.78174390000000005</v>
      </c>
      <c r="N2072">
        <v>0.16449839999999999</v>
      </c>
      <c r="O2072">
        <v>0.2302691</v>
      </c>
      <c r="P2072">
        <v>0.20523939999999999</v>
      </c>
      <c r="Q2072">
        <v>0.49196620000000002</v>
      </c>
      <c r="S2072" t="s">
        <v>57</v>
      </c>
      <c r="T2072">
        <v>82.045000000000002</v>
      </c>
      <c r="U2072">
        <v>19.84</v>
      </c>
      <c r="V2072">
        <v>0.8</v>
      </c>
      <c r="W2072">
        <v>0.77467450000000004</v>
      </c>
      <c r="X2072">
        <v>0.25498729999999997</v>
      </c>
      <c r="Y2072">
        <v>0.44658999999999999</v>
      </c>
      <c r="Z2072">
        <v>0.17525060000000001</v>
      </c>
      <c r="AA2072">
        <v>0.57663810000000004</v>
      </c>
    </row>
    <row r="2073" spans="1:27" ht="14.25" customHeight="1" x14ac:dyDescent="0.2">
      <c r="A2073">
        <v>20160820</v>
      </c>
      <c r="B2073">
        <v>7444177</v>
      </c>
      <c r="C2073" s="2" t="str">
        <f t="shared" si="198"/>
        <v>2016</v>
      </c>
      <c r="D2073" s="2" t="str">
        <f t="shared" si="199"/>
        <v>08</v>
      </c>
      <c r="E2073" s="2" t="str">
        <f t="shared" si="200"/>
        <v>20</v>
      </c>
      <c r="F2073" s="2" t="str">
        <f t="shared" si="201"/>
        <v>20/08/2016</v>
      </c>
      <c r="G2073" s="2">
        <f t="shared" si="202"/>
        <v>3456</v>
      </c>
      <c r="H2073" s="2">
        <f t="shared" si="197"/>
        <v>0</v>
      </c>
      <c r="I2073" t="s">
        <v>33</v>
      </c>
      <c r="J2073">
        <v>72.709999999999994</v>
      </c>
      <c r="K2073">
        <v>17.963000000000001</v>
      </c>
      <c r="L2073">
        <v>0.7</v>
      </c>
      <c r="M2073">
        <v>0.74125770000000002</v>
      </c>
      <c r="N2073">
        <v>0.26719589999999999</v>
      </c>
      <c r="O2073">
        <v>0.39277479999999998</v>
      </c>
      <c r="P2073">
        <v>0.12116970000000001</v>
      </c>
      <c r="Q2073">
        <v>0.54291800000000001</v>
      </c>
      <c r="S2073" t="s">
        <v>78</v>
      </c>
      <c r="T2073">
        <v>70.710999999999999</v>
      </c>
      <c r="U2073">
        <v>15.537000000000001</v>
      </c>
      <c r="V2073">
        <v>1.9</v>
      </c>
      <c r="W2073">
        <v>0.57149550000000005</v>
      </c>
      <c r="X2073">
        <v>0.35722579999999998</v>
      </c>
      <c r="Y2073">
        <v>0.74604780000000004</v>
      </c>
      <c r="Z2073">
        <v>0.27920879999999998</v>
      </c>
      <c r="AA2073">
        <v>1.1744207</v>
      </c>
    </row>
    <row r="2074" spans="1:27" ht="14.25" customHeight="1" x14ac:dyDescent="0.2">
      <c r="A2074">
        <v>20160823</v>
      </c>
      <c r="B2074">
        <v>7444177</v>
      </c>
      <c r="C2074" s="2" t="str">
        <f t="shared" si="198"/>
        <v>2016</v>
      </c>
      <c r="D2074" s="2" t="str">
        <f t="shared" si="199"/>
        <v>08</v>
      </c>
      <c r="E2074" s="2" t="str">
        <f t="shared" si="200"/>
        <v>23</v>
      </c>
      <c r="F2074" s="2" t="str">
        <f t="shared" si="201"/>
        <v>23/08/2016</v>
      </c>
      <c r="G2074" s="2">
        <f t="shared" si="202"/>
        <v>3528</v>
      </c>
      <c r="H2074" s="2">
        <f t="shared" si="197"/>
        <v>0</v>
      </c>
      <c r="I2074" t="s">
        <v>33</v>
      </c>
      <c r="J2074">
        <v>86.822999999999993</v>
      </c>
      <c r="K2074">
        <v>17.285</v>
      </c>
      <c r="L2074">
        <v>0</v>
      </c>
      <c r="M2074">
        <v>0.3930034</v>
      </c>
      <c r="N2074">
        <v>0.42980869999999999</v>
      </c>
      <c r="O2074">
        <v>1.3948703</v>
      </c>
      <c r="P2074">
        <v>0.46972930000000002</v>
      </c>
      <c r="Q2074">
        <v>2.5916842</v>
      </c>
      <c r="S2074" t="s">
        <v>57</v>
      </c>
      <c r="T2074">
        <v>85.049000000000007</v>
      </c>
      <c r="U2074">
        <v>16.132000000000001</v>
      </c>
      <c r="V2074">
        <v>0.3</v>
      </c>
      <c r="W2074">
        <v>0.3653749</v>
      </c>
      <c r="X2074">
        <v>0.48542089999999999</v>
      </c>
      <c r="Y2074">
        <v>1.4366593000000001</v>
      </c>
      <c r="Z2074">
        <v>0.33606730000000001</v>
      </c>
      <c r="AA2074">
        <v>2.321358</v>
      </c>
    </row>
    <row r="2075" spans="1:27" ht="14.25" customHeight="1" x14ac:dyDescent="0.2">
      <c r="A2075">
        <v>20160827</v>
      </c>
      <c r="B2075">
        <v>7444177</v>
      </c>
      <c r="C2075" s="2" t="str">
        <f t="shared" si="198"/>
        <v>2016</v>
      </c>
      <c r="D2075" s="2" t="str">
        <f t="shared" si="199"/>
        <v>08</v>
      </c>
      <c r="E2075" s="2" t="str">
        <f t="shared" si="200"/>
        <v>27</v>
      </c>
      <c r="F2075" s="2" t="str">
        <f t="shared" si="201"/>
        <v>27/08/2016</v>
      </c>
      <c r="G2075" s="2">
        <f t="shared" si="202"/>
        <v>3624</v>
      </c>
      <c r="H2075" s="2">
        <f t="shared" si="197"/>
        <v>0</v>
      </c>
      <c r="I2075" t="s">
        <v>33</v>
      </c>
      <c r="J2075">
        <v>72.75</v>
      </c>
      <c r="K2075">
        <v>15.840999999999999</v>
      </c>
      <c r="L2075">
        <v>1.5</v>
      </c>
      <c r="M2075">
        <v>0.81411909999999998</v>
      </c>
      <c r="N2075">
        <v>0.17786979999999999</v>
      </c>
      <c r="O2075">
        <v>0.24043600000000001</v>
      </c>
      <c r="P2075">
        <v>9.0064599999999995E-2</v>
      </c>
      <c r="Q2075">
        <v>0.316164</v>
      </c>
      <c r="S2075" t="s">
        <v>239</v>
      </c>
      <c r="T2075">
        <v>72.664000000000001</v>
      </c>
      <c r="U2075">
        <v>15.930999999999999</v>
      </c>
      <c r="V2075">
        <v>0</v>
      </c>
      <c r="W2075">
        <v>0.67769100000000004</v>
      </c>
      <c r="X2075">
        <v>0.31235210000000002</v>
      </c>
      <c r="Y2075">
        <v>0.54663030000000001</v>
      </c>
      <c r="Z2075">
        <v>0.21033389999999999</v>
      </c>
      <c r="AA2075">
        <v>0.80356490000000003</v>
      </c>
    </row>
    <row r="2076" spans="1:27" ht="14.25" customHeight="1" x14ac:dyDescent="0.2">
      <c r="A2076">
        <v>20160328</v>
      </c>
      <c r="B2076">
        <v>7574159</v>
      </c>
      <c r="C2076" s="2" t="str">
        <f t="shared" si="198"/>
        <v>2016</v>
      </c>
      <c r="D2076" s="2" t="str">
        <f t="shared" si="199"/>
        <v>03</v>
      </c>
      <c r="E2076" s="2" t="str">
        <f t="shared" si="200"/>
        <v>28</v>
      </c>
      <c r="F2076" s="2" t="str">
        <f t="shared" si="201"/>
        <v>28/03/2016</v>
      </c>
      <c r="G2076" s="2">
        <f t="shared" si="202"/>
        <v>0</v>
      </c>
      <c r="H2076" s="2">
        <f t="shared" si="197"/>
        <v>0</v>
      </c>
      <c r="I2076" t="s">
        <v>33</v>
      </c>
      <c r="J2076">
        <v>70.491</v>
      </c>
      <c r="K2076">
        <v>15.595000000000001</v>
      </c>
      <c r="L2076">
        <v>3.5</v>
      </c>
      <c r="M2076">
        <v>0.46209820000000001</v>
      </c>
      <c r="N2076">
        <v>0.29684149999999998</v>
      </c>
      <c r="O2076">
        <v>0.71372840000000004</v>
      </c>
      <c r="P2076">
        <v>0.42356870000000002</v>
      </c>
      <c r="Q2076">
        <v>1.6011439999999999</v>
      </c>
      <c r="S2076" t="s">
        <v>109</v>
      </c>
      <c r="T2076">
        <v>94.385999999999996</v>
      </c>
      <c r="U2076">
        <v>14.566000000000001</v>
      </c>
      <c r="V2076">
        <v>4.3</v>
      </c>
      <c r="W2076">
        <v>0.48927349999999997</v>
      </c>
      <c r="X2076">
        <v>0.33928419999999998</v>
      </c>
      <c r="Y2076">
        <v>0.88680000000000003</v>
      </c>
      <c r="Z2076">
        <v>0.3831117</v>
      </c>
      <c r="AA2076">
        <v>1.6891516</v>
      </c>
    </row>
    <row r="2077" spans="1:27" ht="14.25" customHeight="1" x14ac:dyDescent="0.2">
      <c r="A2077">
        <v>20160330</v>
      </c>
      <c r="B2077">
        <v>7574159</v>
      </c>
      <c r="C2077" s="2" t="str">
        <f t="shared" si="198"/>
        <v>2016</v>
      </c>
      <c r="D2077" s="2" t="str">
        <f t="shared" si="199"/>
        <v>03</v>
      </c>
      <c r="E2077" s="2" t="str">
        <f t="shared" si="200"/>
        <v>30</v>
      </c>
      <c r="F2077" s="2" t="str">
        <f t="shared" si="201"/>
        <v>30/03/2016</v>
      </c>
      <c r="G2077" s="2">
        <f t="shared" si="202"/>
        <v>48</v>
      </c>
      <c r="H2077" s="2">
        <f t="shared" si="197"/>
        <v>0</v>
      </c>
      <c r="I2077" t="s">
        <v>41</v>
      </c>
      <c r="J2077">
        <v>76.591999999999999</v>
      </c>
      <c r="K2077">
        <v>17.571999999999999</v>
      </c>
      <c r="L2077">
        <v>2.6</v>
      </c>
      <c r="M2077">
        <v>0.45291710000000002</v>
      </c>
      <c r="N2077">
        <v>0.30069580000000001</v>
      </c>
      <c r="O2077">
        <v>0.78300789999999998</v>
      </c>
      <c r="P2077">
        <v>0.40122750000000001</v>
      </c>
      <c r="Q2077">
        <v>1.7749333</v>
      </c>
      <c r="S2077" t="s">
        <v>383</v>
      </c>
      <c r="T2077">
        <v>92.691000000000003</v>
      </c>
      <c r="U2077">
        <v>17.125</v>
      </c>
      <c r="V2077">
        <v>4.0999999999999996</v>
      </c>
      <c r="W2077">
        <v>0.50456230000000002</v>
      </c>
      <c r="X2077">
        <v>0.29554009999999997</v>
      </c>
      <c r="Y2077">
        <v>0.60902900000000004</v>
      </c>
      <c r="Z2077">
        <v>0.40328910000000001</v>
      </c>
      <c r="AA2077">
        <v>1.4747859000000001</v>
      </c>
    </row>
    <row r="2078" spans="1:27" ht="14.25" customHeight="1" x14ac:dyDescent="0.2">
      <c r="A2078">
        <v>20160401</v>
      </c>
      <c r="B2078">
        <v>7574159</v>
      </c>
      <c r="C2078" s="2" t="str">
        <f t="shared" si="198"/>
        <v>2016</v>
      </c>
      <c r="D2078" s="2" t="str">
        <f t="shared" si="199"/>
        <v>04</v>
      </c>
      <c r="E2078" s="2" t="str">
        <f t="shared" si="200"/>
        <v>01</v>
      </c>
      <c r="F2078" s="2" t="str">
        <f t="shared" si="201"/>
        <v>01/04/2016</v>
      </c>
      <c r="G2078" s="2">
        <f t="shared" si="202"/>
        <v>96</v>
      </c>
      <c r="H2078" s="2">
        <f t="shared" si="197"/>
        <v>0</v>
      </c>
      <c r="I2078" t="s">
        <v>33</v>
      </c>
      <c r="J2078">
        <v>84.542000000000002</v>
      </c>
      <c r="K2078">
        <v>15.94</v>
      </c>
      <c r="L2078">
        <v>1.3</v>
      </c>
      <c r="M2078">
        <v>0.56038699999999997</v>
      </c>
      <c r="N2078">
        <v>0.30801339999999999</v>
      </c>
      <c r="O2078">
        <v>0.57727099999999998</v>
      </c>
      <c r="P2078">
        <v>0.24687300000000001</v>
      </c>
      <c r="Q2078">
        <v>1.0504838999999999</v>
      </c>
      <c r="S2078" t="s">
        <v>716</v>
      </c>
      <c r="T2078">
        <v>104.28</v>
      </c>
      <c r="U2078">
        <v>16.556000000000001</v>
      </c>
      <c r="V2078">
        <v>6.6</v>
      </c>
      <c r="W2078">
        <v>0.50126859999999995</v>
      </c>
      <c r="X2078">
        <v>0.32402429999999999</v>
      </c>
      <c r="Y2078">
        <v>0.69079230000000003</v>
      </c>
      <c r="Z2078">
        <v>0.31959310000000002</v>
      </c>
      <c r="AA2078">
        <v>1.2971215</v>
      </c>
    </row>
    <row r="2079" spans="1:27" ht="14.25" customHeight="1" x14ac:dyDescent="0.2">
      <c r="A2079">
        <v>20160404</v>
      </c>
      <c r="B2079">
        <v>7574159</v>
      </c>
      <c r="C2079" s="2" t="str">
        <f t="shared" si="198"/>
        <v>2016</v>
      </c>
      <c r="D2079" s="2" t="str">
        <f t="shared" si="199"/>
        <v>04</v>
      </c>
      <c r="E2079" s="2" t="str">
        <f t="shared" si="200"/>
        <v>04</v>
      </c>
      <c r="F2079" s="2" t="str">
        <f t="shared" si="201"/>
        <v>04/04/2016</v>
      </c>
      <c r="G2079" s="2">
        <f t="shared" si="202"/>
        <v>168</v>
      </c>
      <c r="H2079" s="2">
        <f t="shared" si="197"/>
        <v>0</v>
      </c>
      <c r="I2079" t="s">
        <v>527</v>
      </c>
      <c r="J2079">
        <v>95.117000000000004</v>
      </c>
      <c r="K2079">
        <v>19.54</v>
      </c>
      <c r="L2079">
        <v>7.3</v>
      </c>
      <c r="M2079">
        <v>0.42027629999999999</v>
      </c>
      <c r="N2079">
        <v>0.45364700000000002</v>
      </c>
      <c r="O2079">
        <v>1.1954695</v>
      </c>
      <c r="P2079">
        <v>0.24626600000000001</v>
      </c>
      <c r="Q2079">
        <v>1.5881953</v>
      </c>
      <c r="S2079" t="s">
        <v>258</v>
      </c>
      <c r="T2079">
        <v>95.950999999999993</v>
      </c>
      <c r="U2079">
        <v>16.637</v>
      </c>
      <c r="V2079">
        <v>10.1</v>
      </c>
      <c r="W2079">
        <v>0.55843310000000002</v>
      </c>
      <c r="X2079">
        <v>0.30027619999999999</v>
      </c>
      <c r="Y2079">
        <v>0.53944400000000003</v>
      </c>
      <c r="Z2079">
        <v>0.28470499999999999</v>
      </c>
      <c r="AA2079">
        <v>1.0033323000000001</v>
      </c>
    </row>
    <row r="2080" spans="1:27" ht="14.25" customHeight="1" x14ac:dyDescent="0.2">
      <c r="A2080">
        <v>20160408</v>
      </c>
      <c r="B2080">
        <v>7574159</v>
      </c>
      <c r="C2080" s="2" t="str">
        <f t="shared" si="198"/>
        <v>2016</v>
      </c>
      <c r="D2080" s="2" t="str">
        <f t="shared" si="199"/>
        <v>04</v>
      </c>
      <c r="E2080" s="2" t="str">
        <f t="shared" si="200"/>
        <v>08</v>
      </c>
      <c r="F2080" s="2" t="str">
        <f t="shared" si="201"/>
        <v>08/04/2016</v>
      </c>
      <c r="G2080" s="2">
        <f t="shared" si="202"/>
        <v>264</v>
      </c>
      <c r="H2080" s="2">
        <f t="shared" si="197"/>
        <v>0</v>
      </c>
      <c r="I2080" t="s">
        <v>125</v>
      </c>
      <c r="J2080">
        <v>71.436000000000007</v>
      </c>
      <c r="K2080">
        <v>16.5</v>
      </c>
      <c r="L2080">
        <v>3.9</v>
      </c>
      <c r="M2080">
        <v>0.27910439999999997</v>
      </c>
      <c r="N2080">
        <v>0.42872880000000002</v>
      </c>
      <c r="O2080">
        <v>1.8427354</v>
      </c>
      <c r="P2080">
        <v>0.43571100000000001</v>
      </c>
      <c r="Q2080">
        <v>3.4944513000000001</v>
      </c>
      <c r="S2080" t="s">
        <v>227</v>
      </c>
      <c r="T2080">
        <v>91.251000000000005</v>
      </c>
      <c r="U2080">
        <v>16.026</v>
      </c>
      <c r="V2080">
        <v>5.5</v>
      </c>
      <c r="W2080">
        <v>0.65753289999999998</v>
      </c>
      <c r="X2080">
        <v>0.2210819</v>
      </c>
      <c r="Y2080">
        <v>0.34034829999999999</v>
      </c>
      <c r="Z2080">
        <v>0.2427415</v>
      </c>
      <c r="AA2080">
        <v>0.78458570000000005</v>
      </c>
    </row>
    <row r="2081" spans="1:27" ht="14.25" customHeight="1" x14ac:dyDescent="0.2">
      <c r="A2081">
        <v>20160415</v>
      </c>
      <c r="B2081">
        <v>7574159</v>
      </c>
      <c r="C2081" s="2" t="str">
        <f t="shared" si="198"/>
        <v>2016</v>
      </c>
      <c r="D2081" s="2" t="str">
        <f t="shared" si="199"/>
        <v>04</v>
      </c>
      <c r="E2081" s="2" t="str">
        <f t="shared" si="200"/>
        <v>15</v>
      </c>
      <c r="F2081" s="2" t="str">
        <f t="shared" si="201"/>
        <v>15/04/2016</v>
      </c>
      <c r="G2081" s="2">
        <f t="shared" si="202"/>
        <v>432</v>
      </c>
      <c r="H2081" s="2">
        <f t="shared" si="197"/>
        <v>0</v>
      </c>
      <c r="I2081" t="s">
        <v>33</v>
      </c>
      <c r="J2081">
        <v>75.882000000000005</v>
      </c>
      <c r="K2081">
        <v>17.036000000000001</v>
      </c>
      <c r="L2081">
        <v>1.6</v>
      </c>
      <c r="M2081">
        <v>0.51045059999999998</v>
      </c>
      <c r="N2081">
        <v>0.28978690000000001</v>
      </c>
      <c r="O2081">
        <v>0.59249909999999995</v>
      </c>
      <c r="P2081">
        <v>0.38120270000000001</v>
      </c>
      <c r="Q2081">
        <v>1.2695382</v>
      </c>
      <c r="S2081" t="s">
        <v>720</v>
      </c>
      <c r="T2081">
        <v>112.41800000000001</v>
      </c>
      <c r="U2081">
        <v>16.187000000000001</v>
      </c>
      <c r="V2081">
        <v>1.8</v>
      </c>
      <c r="W2081">
        <v>0.57161669999999998</v>
      </c>
      <c r="X2081">
        <v>0.22457869999999999</v>
      </c>
      <c r="Y2081">
        <v>0.47248849999999998</v>
      </c>
      <c r="Z2081">
        <v>0.37279699999999999</v>
      </c>
      <c r="AA2081">
        <v>1.1242962999999999</v>
      </c>
    </row>
    <row r="2082" spans="1:27" ht="14.25" customHeight="1" x14ac:dyDescent="0.2">
      <c r="A2082">
        <v>20160418</v>
      </c>
      <c r="B2082">
        <v>7574159</v>
      </c>
      <c r="C2082" s="2" t="str">
        <f t="shared" si="198"/>
        <v>2016</v>
      </c>
      <c r="D2082" s="2" t="str">
        <f t="shared" si="199"/>
        <v>04</v>
      </c>
      <c r="E2082" s="2" t="str">
        <f t="shared" si="200"/>
        <v>18</v>
      </c>
      <c r="F2082" s="2" t="str">
        <f t="shared" si="201"/>
        <v>18/04/2016</v>
      </c>
      <c r="G2082" s="2">
        <f t="shared" si="202"/>
        <v>504</v>
      </c>
      <c r="H2082" s="2">
        <f t="shared" si="197"/>
        <v>0</v>
      </c>
      <c r="I2082" t="s">
        <v>33</v>
      </c>
      <c r="J2082">
        <v>84.644000000000005</v>
      </c>
      <c r="K2082">
        <v>16.308</v>
      </c>
      <c r="L2082">
        <v>0.2</v>
      </c>
      <c r="M2082">
        <v>0.42361189999999999</v>
      </c>
      <c r="N2082">
        <v>0.20402239999999999</v>
      </c>
      <c r="O2082">
        <v>0.50750340000000005</v>
      </c>
      <c r="P2082">
        <v>0.65831119999999999</v>
      </c>
      <c r="Q2082">
        <v>2.1460669999999999</v>
      </c>
      <c r="S2082" t="s">
        <v>544</v>
      </c>
      <c r="T2082">
        <v>108.43</v>
      </c>
      <c r="U2082">
        <v>17.841000000000001</v>
      </c>
      <c r="V2082">
        <v>6.1</v>
      </c>
      <c r="W2082">
        <v>0.49858269999999999</v>
      </c>
      <c r="X2082">
        <v>0.36273709999999998</v>
      </c>
      <c r="Y2082">
        <v>0.82911060000000003</v>
      </c>
      <c r="Z2082">
        <v>0.37860359999999998</v>
      </c>
      <c r="AA2082">
        <v>1.563688</v>
      </c>
    </row>
    <row r="2083" spans="1:27" ht="14.25" customHeight="1" x14ac:dyDescent="0.2">
      <c r="A2083">
        <v>20160427</v>
      </c>
      <c r="B2083">
        <v>7574159</v>
      </c>
      <c r="C2083" s="2" t="str">
        <f t="shared" si="198"/>
        <v>2016</v>
      </c>
      <c r="D2083" s="2" t="str">
        <f t="shared" si="199"/>
        <v>04</v>
      </c>
      <c r="E2083" s="2" t="str">
        <f t="shared" si="200"/>
        <v>27</v>
      </c>
      <c r="F2083" s="2" t="str">
        <f t="shared" si="201"/>
        <v>27/04/2016</v>
      </c>
      <c r="G2083" s="2">
        <f t="shared" si="202"/>
        <v>720</v>
      </c>
      <c r="H2083" s="2">
        <f t="shared" si="197"/>
        <v>0</v>
      </c>
      <c r="I2083" t="s">
        <v>41</v>
      </c>
      <c r="J2083">
        <v>76.326999999999998</v>
      </c>
      <c r="K2083">
        <v>17.169</v>
      </c>
      <c r="L2083">
        <v>9.9</v>
      </c>
      <c r="M2083">
        <v>0.50877620000000001</v>
      </c>
      <c r="N2083">
        <v>0.27446530000000002</v>
      </c>
      <c r="O2083">
        <v>0.54774080000000003</v>
      </c>
      <c r="P2083">
        <v>0.43845240000000002</v>
      </c>
      <c r="Q2083">
        <v>1.4101398000000001</v>
      </c>
      <c r="S2083" t="s">
        <v>305</v>
      </c>
      <c r="T2083">
        <v>100.18899999999999</v>
      </c>
      <c r="U2083">
        <v>16.481000000000002</v>
      </c>
      <c r="V2083">
        <v>5.8</v>
      </c>
      <c r="W2083">
        <v>0.54524499999999998</v>
      </c>
      <c r="X2083">
        <v>0.30844959999999999</v>
      </c>
      <c r="Y2083">
        <v>0.6194132</v>
      </c>
      <c r="Z2083">
        <v>0.41666310000000001</v>
      </c>
      <c r="AA2083">
        <v>1.4122467999999999</v>
      </c>
    </row>
    <row r="2084" spans="1:27" ht="14.25" customHeight="1" x14ac:dyDescent="0.2">
      <c r="A2084">
        <v>20160502</v>
      </c>
      <c r="B2084">
        <v>7574159</v>
      </c>
      <c r="C2084" s="2" t="str">
        <f t="shared" si="198"/>
        <v>2016</v>
      </c>
      <c r="D2084" s="2" t="str">
        <f t="shared" si="199"/>
        <v>05</v>
      </c>
      <c r="E2084" s="2" t="str">
        <f t="shared" si="200"/>
        <v>02</v>
      </c>
      <c r="F2084" s="2" t="str">
        <f t="shared" si="201"/>
        <v>02/05/2016</v>
      </c>
      <c r="G2084" s="2">
        <f t="shared" si="202"/>
        <v>840</v>
      </c>
      <c r="H2084" s="2">
        <f t="shared" si="197"/>
        <v>0</v>
      </c>
      <c r="I2084" t="s">
        <v>33</v>
      </c>
      <c r="J2084">
        <v>64.692999999999998</v>
      </c>
      <c r="K2084">
        <v>13.928000000000001</v>
      </c>
      <c r="L2084">
        <v>1.6</v>
      </c>
      <c r="M2084">
        <v>0.37707689999999999</v>
      </c>
      <c r="N2084">
        <v>0.27740480000000001</v>
      </c>
      <c r="O2084">
        <v>0.76456100000000005</v>
      </c>
      <c r="P2084">
        <v>0.56826270000000001</v>
      </c>
      <c r="Q2084">
        <v>2.3944013000000002</v>
      </c>
      <c r="S2084" t="s">
        <v>274</v>
      </c>
      <c r="T2084">
        <v>102.333</v>
      </c>
      <c r="U2084">
        <v>15.31</v>
      </c>
      <c r="V2084">
        <v>4.8</v>
      </c>
      <c r="W2084">
        <v>0.48884050000000001</v>
      </c>
      <c r="X2084">
        <v>0.43345860000000003</v>
      </c>
      <c r="Y2084">
        <v>1.0453787999999999</v>
      </c>
      <c r="Z2084">
        <v>0.26671109999999998</v>
      </c>
      <c r="AA2084">
        <v>1.4892806000000001</v>
      </c>
    </row>
    <row r="2085" spans="1:27" ht="14.25" customHeight="1" x14ac:dyDescent="0.2">
      <c r="A2085">
        <v>20160509</v>
      </c>
      <c r="B2085">
        <v>7574159</v>
      </c>
      <c r="C2085" s="2" t="str">
        <f t="shared" si="198"/>
        <v>2016</v>
      </c>
      <c r="D2085" s="2" t="str">
        <f t="shared" si="199"/>
        <v>05</v>
      </c>
      <c r="E2085" s="2" t="str">
        <f t="shared" si="200"/>
        <v>09</v>
      </c>
      <c r="F2085" s="2" t="str">
        <f t="shared" si="201"/>
        <v>09/05/2016</v>
      </c>
      <c r="G2085" s="2">
        <f t="shared" si="202"/>
        <v>1008</v>
      </c>
      <c r="H2085" s="2">
        <f t="shared" si="197"/>
        <v>0</v>
      </c>
      <c r="I2085" t="s">
        <v>33</v>
      </c>
      <c r="J2085">
        <v>77.161000000000001</v>
      </c>
      <c r="K2085">
        <v>23.605</v>
      </c>
      <c r="L2085">
        <v>3.2</v>
      </c>
      <c r="M2085">
        <v>0.4989131</v>
      </c>
      <c r="N2085">
        <v>0.30546040000000002</v>
      </c>
      <c r="O2085">
        <v>1.0670324</v>
      </c>
      <c r="P2085">
        <v>0.38234590000000002</v>
      </c>
      <c r="Q2085">
        <v>1.6823423</v>
      </c>
      <c r="S2085" t="s">
        <v>772</v>
      </c>
      <c r="T2085">
        <v>97.801000000000002</v>
      </c>
      <c r="U2085">
        <v>26.396999999999998</v>
      </c>
      <c r="V2085">
        <v>3.6</v>
      </c>
      <c r="W2085">
        <v>0.26586149999999997</v>
      </c>
      <c r="X2085">
        <v>0.5088684</v>
      </c>
      <c r="Y2085">
        <v>1.7564318000000001</v>
      </c>
      <c r="Z2085">
        <v>0.39164789999999999</v>
      </c>
      <c r="AA2085">
        <v>2.8940305</v>
      </c>
    </row>
    <row r="2086" spans="1:27" ht="14.25" customHeight="1" x14ac:dyDescent="0.2">
      <c r="A2086">
        <v>20160511</v>
      </c>
      <c r="B2086">
        <v>7574159</v>
      </c>
      <c r="C2086" s="2" t="str">
        <f t="shared" si="198"/>
        <v>2016</v>
      </c>
      <c r="D2086" s="2" t="str">
        <f t="shared" si="199"/>
        <v>05</v>
      </c>
      <c r="E2086" s="2" t="str">
        <f t="shared" si="200"/>
        <v>11</v>
      </c>
      <c r="F2086" s="2" t="str">
        <f t="shared" si="201"/>
        <v>11/05/2016</v>
      </c>
      <c r="G2086" s="2">
        <f t="shared" si="202"/>
        <v>1056</v>
      </c>
      <c r="H2086" s="2">
        <f t="shared" si="197"/>
        <v>0</v>
      </c>
      <c r="I2086" t="s">
        <v>39</v>
      </c>
      <c r="J2086">
        <v>66.641000000000005</v>
      </c>
      <c r="K2086">
        <v>16.484999999999999</v>
      </c>
      <c r="L2086">
        <v>7.4</v>
      </c>
      <c r="M2086">
        <v>0.46724159999999998</v>
      </c>
      <c r="N2086">
        <v>0.38832460000000002</v>
      </c>
      <c r="O2086">
        <v>0.91522829999999999</v>
      </c>
      <c r="P2086">
        <v>0.34354370000000001</v>
      </c>
      <c r="Q2086">
        <v>1.6379444000000001</v>
      </c>
      <c r="S2086" t="s">
        <v>215</v>
      </c>
      <c r="T2086">
        <v>82.016000000000005</v>
      </c>
      <c r="U2086">
        <v>13.455</v>
      </c>
      <c r="V2086">
        <v>5.4</v>
      </c>
      <c r="W2086">
        <v>0.64475890000000002</v>
      </c>
      <c r="X2086">
        <v>0.24790090000000001</v>
      </c>
      <c r="Y2086">
        <v>0.4041553</v>
      </c>
      <c r="Z2086">
        <v>0.26615509999999998</v>
      </c>
      <c r="AA2086">
        <v>0.8246713</v>
      </c>
    </row>
    <row r="2087" spans="1:27" ht="14.25" customHeight="1" x14ac:dyDescent="0.2">
      <c r="A2087">
        <v>20160513</v>
      </c>
      <c r="B2087">
        <v>7574159</v>
      </c>
      <c r="C2087" s="2" t="str">
        <f t="shared" si="198"/>
        <v>2016</v>
      </c>
      <c r="D2087" s="2" t="str">
        <f t="shared" si="199"/>
        <v>05</v>
      </c>
      <c r="E2087" s="2" t="str">
        <f t="shared" si="200"/>
        <v>13</v>
      </c>
      <c r="F2087" s="2" t="str">
        <f t="shared" si="201"/>
        <v>13/05/2016</v>
      </c>
      <c r="G2087" s="2">
        <f t="shared" si="202"/>
        <v>1104</v>
      </c>
      <c r="H2087" s="2">
        <f t="shared" si="197"/>
        <v>0</v>
      </c>
      <c r="I2087" t="s">
        <v>381</v>
      </c>
      <c r="J2087">
        <v>90.177000000000007</v>
      </c>
      <c r="K2087">
        <v>21.138000000000002</v>
      </c>
      <c r="L2087">
        <v>4</v>
      </c>
      <c r="M2087">
        <v>0.2686827</v>
      </c>
      <c r="N2087">
        <v>0.44680500000000001</v>
      </c>
      <c r="O2087">
        <v>1.8682763</v>
      </c>
      <c r="P2087">
        <v>0.3835192</v>
      </c>
      <c r="Q2087">
        <v>3.170833</v>
      </c>
      <c r="S2087" t="s">
        <v>263</v>
      </c>
      <c r="T2087">
        <v>86.843999999999994</v>
      </c>
      <c r="U2087">
        <v>14.3</v>
      </c>
      <c r="V2087">
        <v>0.5</v>
      </c>
      <c r="W2087">
        <v>0.26742919999999998</v>
      </c>
      <c r="X2087">
        <v>0.28587069999999998</v>
      </c>
      <c r="Y2087">
        <v>1.2412415999999999</v>
      </c>
      <c r="Z2087">
        <v>0.69038670000000002</v>
      </c>
      <c r="AA2087">
        <v>4.0654883000000002</v>
      </c>
    </row>
    <row r="2088" spans="1:27" ht="14.25" customHeight="1" x14ac:dyDescent="0.2">
      <c r="A2088">
        <v>20160516</v>
      </c>
      <c r="B2088">
        <v>7574159</v>
      </c>
      <c r="C2088" s="2" t="str">
        <f t="shared" si="198"/>
        <v>2016</v>
      </c>
      <c r="D2088" s="2" t="str">
        <f t="shared" si="199"/>
        <v>05</v>
      </c>
      <c r="E2088" s="2" t="str">
        <f t="shared" si="200"/>
        <v>16</v>
      </c>
      <c r="F2088" s="2" t="str">
        <f t="shared" si="201"/>
        <v>16/05/2016</v>
      </c>
      <c r="G2088" s="2">
        <f t="shared" si="202"/>
        <v>1176</v>
      </c>
      <c r="H2088" s="2">
        <f t="shared" si="197"/>
        <v>0</v>
      </c>
      <c r="I2088" t="s">
        <v>33</v>
      </c>
      <c r="J2088">
        <v>71.677000000000007</v>
      </c>
      <c r="K2088">
        <v>15.997</v>
      </c>
      <c r="L2088">
        <v>4.7</v>
      </c>
      <c r="M2088">
        <v>0.29646299999999998</v>
      </c>
      <c r="N2088">
        <v>0.43790839999999998</v>
      </c>
      <c r="O2088">
        <v>1.7853412</v>
      </c>
      <c r="P2088">
        <v>0.35536309999999999</v>
      </c>
      <c r="Q2088">
        <v>2.8620679</v>
      </c>
      <c r="S2088" t="s">
        <v>419</v>
      </c>
      <c r="T2088">
        <v>87.212999999999994</v>
      </c>
      <c r="U2088">
        <v>13.945</v>
      </c>
      <c r="V2088">
        <v>6</v>
      </c>
      <c r="W2088">
        <v>0.54295590000000005</v>
      </c>
      <c r="X2088">
        <v>0.28945559999999998</v>
      </c>
      <c r="Y2088">
        <v>0.56007209999999996</v>
      </c>
      <c r="Z2088">
        <v>0.3420668</v>
      </c>
      <c r="AA2088">
        <v>1.1790529000000001</v>
      </c>
    </row>
    <row r="2089" spans="1:27" ht="14.25" customHeight="1" x14ac:dyDescent="0.2">
      <c r="A2089">
        <v>20160518</v>
      </c>
      <c r="B2089">
        <v>7574159</v>
      </c>
      <c r="C2089" s="2" t="str">
        <f t="shared" si="198"/>
        <v>2016</v>
      </c>
      <c r="D2089" s="2" t="str">
        <f t="shared" si="199"/>
        <v>05</v>
      </c>
      <c r="E2089" s="2" t="str">
        <f t="shared" si="200"/>
        <v>18</v>
      </c>
      <c r="F2089" s="2" t="str">
        <f t="shared" si="201"/>
        <v>18/05/2016</v>
      </c>
      <c r="G2089" s="2">
        <f t="shared" si="202"/>
        <v>1224</v>
      </c>
      <c r="H2089" s="2">
        <f t="shared" si="197"/>
        <v>0</v>
      </c>
      <c r="I2089" t="s">
        <v>65</v>
      </c>
      <c r="J2089">
        <v>76.402000000000001</v>
      </c>
      <c r="K2089">
        <v>16.579999999999998</v>
      </c>
      <c r="L2089">
        <v>4.5</v>
      </c>
      <c r="M2089">
        <v>0.54212899999999997</v>
      </c>
      <c r="N2089">
        <v>0.3263414</v>
      </c>
      <c r="O2089">
        <v>0.67347939999999995</v>
      </c>
      <c r="P2089">
        <v>0.32557950000000002</v>
      </c>
      <c r="Q2089">
        <v>1.2085889000000001</v>
      </c>
      <c r="S2089" t="s">
        <v>114</v>
      </c>
      <c r="T2089">
        <v>97.143000000000001</v>
      </c>
      <c r="U2089">
        <v>13.978</v>
      </c>
      <c r="V2089">
        <v>3</v>
      </c>
      <c r="W2089">
        <v>0.48347859999999998</v>
      </c>
      <c r="X2089">
        <v>0.4471405</v>
      </c>
      <c r="Y2089">
        <v>1.1696469</v>
      </c>
      <c r="Z2089">
        <v>0.2179797</v>
      </c>
      <c r="AA2089">
        <v>1.3637406000000001</v>
      </c>
    </row>
    <row r="2090" spans="1:27" ht="14.25" customHeight="1" x14ac:dyDescent="0.2">
      <c r="A2090">
        <v>20160520</v>
      </c>
      <c r="B2090">
        <v>7574159</v>
      </c>
      <c r="C2090" s="2" t="str">
        <f t="shared" si="198"/>
        <v>2016</v>
      </c>
      <c r="D2090" s="2" t="str">
        <f t="shared" si="199"/>
        <v>05</v>
      </c>
      <c r="E2090" s="2" t="str">
        <f t="shared" si="200"/>
        <v>20</v>
      </c>
      <c r="F2090" s="2" t="str">
        <f t="shared" si="201"/>
        <v>20/05/2016</v>
      </c>
      <c r="G2090" s="2">
        <f t="shared" si="202"/>
        <v>1272</v>
      </c>
      <c r="H2090" s="2">
        <f t="shared" si="197"/>
        <v>0</v>
      </c>
      <c r="I2090" t="s">
        <v>658</v>
      </c>
      <c r="J2090">
        <v>86.019000000000005</v>
      </c>
      <c r="K2090">
        <v>17.077000000000002</v>
      </c>
      <c r="L2090">
        <v>7.6</v>
      </c>
      <c r="M2090">
        <v>0.4219676</v>
      </c>
      <c r="N2090">
        <v>0.4327744</v>
      </c>
      <c r="O2090">
        <v>1.4981504000000001</v>
      </c>
      <c r="P2090">
        <v>0.38012269999999998</v>
      </c>
      <c r="Q2090">
        <v>2.1208955</v>
      </c>
      <c r="S2090" t="s">
        <v>596</v>
      </c>
      <c r="T2090">
        <v>71.977999999999994</v>
      </c>
      <c r="U2090">
        <v>13.53</v>
      </c>
      <c r="V2090">
        <v>4.9000000000000004</v>
      </c>
      <c r="W2090">
        <v>0.61953599999999998</v>
      </c>
      <c r="X2090">
        <v>0.28662189999999999</v>
      </c>
      <c r="Y2090">
        <v>0.51041049999999999</v>
      </c>
      <c r="Z2090">
        <v>0.23170979999999999</v>
      </c>
      <c r="AA2090">
        <v>0.93355829999999995</v>
      </c>
    </row>
    <row r="2091" spans="1:27" ht="14.25" customHeight="1" x14ac:dyDescent="0.2">
      <c r="A2091">
        <v>20160525</v>
      </c>
      <c r="B2091">
        <v>7574159</v>
      </c>
      <c r="C2091" s="2" t="str">
        <f t="shared" si="198"/>
        <v>2016</v>
      </c>
      <c r="D2091" s="2" t="str">
        <f t="shared" si="199"/>
        <v>05</v>
      </c>
      <c r="E2091" s="2" t="str">
        <f t="shared" si="200"/>
        <v>25</v>
      </c>
      <c r="F2091" s="2" t="str">
        <f t="shared" si="201"/>
        <v>25/05/2016</v>
      </c>
      <c r="G2091" s="2">
        <f t="shared" si="202"/>
        <v>1392</v>
      </c>
      <c r="H2091" s="2">
        <f t="shared" si="197"/>
        <v>0</v>
      </c>
      <c r="I2091" t="s">
        <v>125</v>
      </c>
      <c r="J2091">
        <v>81.600999999999999</v>
      </c>
      <c r="K2091">
        <v>16.916</v>
      </c>
      <c r="L2091">
        <v>3.3</v>
      </c>
      <c r="M2091">
        <v>0.49653019999999998</v>
      </c>
      <c r="N2091">
        <v>0.33707389999999998</v>
      </c>
      <c r="O2091">
        <v>0.82538619999999996</v>
      </c>
      <c r="P2091">
        <v>0.3426265</v>
      </c>
      <c r="Q2091">
        <v>1.6160745000000001</v>
      </c>
      <c r="S2091" t="s">
        <v>55</v>
      </c>
      <c r="T2091">
        <v>77.55</v>
      </c>
      <c r="U2091">
        <v>15.412000000000001</v>
      </c>
      <c r="V2091">
        <v>5.8</v>
      </c>
      <c r="W2091">
        <v>0.46993420000000002</v>
      </c>
      <c r="X2091">
        <v>0.28322140000000001</v>
      </c>
      <c r="Y2091">
        <v>0.6938839</v>
      </c>
      <c r="Z2091">
        <v>0.45359389999999999</v>
      </c>
      <c r="AA2091">
        <v>1.7377039999999999</v>
      </c>
    </row>
    <row r="2092" spans="1:27" ht="14.25" customHeight="1" x14ac:dyDescent="0.2">
      <c r="A2092">
        <v>20160530</v>
      </c>
      <c r="B2092">
        <v>7574159</v>
      </c>
      <c r="C2092" s="2" t="str">
        <f t="shared" si="198"/>
        <v>2016</v>
      </c>
      <c r="D2092" s="2" t="str">
        <f t="shared" si="199"/>
        <v>05</v>
      </c>
      <c r="E2092" s="2" t="str">
        <f t="shared" si="200"/>
        <v>30</v>
      </c>
      <c r="F2092" s="2" t="str">
        <f t="shared" si="201"/>
        <v>30/05/2016</v>
      </c>
      <c r="G2092" s="2">
        <f t="shared" si="202"/>
        <v>1512</v>
      </c>
      <c r="H2092" s="2">
        <f t="shared" si="197"/>
        <v>0</v>
      </c>
      <c r="I2092" t="s">
        <v>33</v>
      </c>
      <c r="J2092">
        <v>77.789000000000001</v>
      </c>
      <c r="K2092">
        <v>15.234999999999999</v>
      </c>
      <c r="L2092">
        <v>4.8</v>
      </c>
      <c r="M2092">
        <v>0.46039590000000002</v>
      </c>
      <c r="N2092">
        <v>0.33390799999999998</v>
      </c>
      <c r="O2092">
        <v>0.81157109999999999</v>
      </c>
      <c r="P2092">
        <v>0.3347696</v>
      </c>
      <c r="Q2092">
        <v>1.4779176999999999</v>
      </c>
      <c r="S2092" t="s">
        <v>410</v>
      </c>
      <c r="T2092">
        <v>105.033</v>
      </c>
      <c r="U2092">
        <v>15.669</v>
      </c>
      <c r="V2092">
        <v>8.1</v>
      </c>
      <c r="W2092">
        <v>0.39952900000000002</v>
      </c>
      <c r="X2092">
        <v>0.42751440000000002</v>
      </c>
      <c r="Y2092">
        <v>1.3327768</v>
      </c>
      <c r="Z2092">
        <v>0.50787179999999998</v>
      </c>
      <c r="AA2092">
        <v>2.6479773999999998</v>
      </c>
    </row>
    <row r="2093" spans="1:27" ht="14.25" customHeight="1" x14ac:dyDescent="0.2">
      <c r="A2093">
        <v>20160603</v>
      </c>
      <c r="B2093">
        <v>7574159</v>
      </c>
      <c r="C2093" s="2" t="str">
        <f t="shared" si="198"/>
        <v>2016</v>
      </c>
      <c r="D2093" s="2" t="str">
        <f t="shared" si="199"/>
        <v>06</v>
      </c>
      <c r="E2093" s="2" t="str">
        <f t="shared" si="200"/>
        <v>03</v>
      </c>
      <c r="F2093" s="2" t="str">
        <f t="shared" si="201"/>
        <v>03/06/2016</v>
      </c>
      <c r="G2093" s="2">
        <f t="shared" si="202"/>
        <v>1608</v>
      </c>
      <c r="H2093" s="2">
        <f t="shared" si="197"/>
        <v>0</v>
      </c>
      <c r="I2093" t="s">
        <v>773</v>
      </c>
      <c r="J2093">
        <v>90.625</v>
      </c>
      <c r="K2093">
        <v>17.271999999999998</v>
      </c>
      <c r="L2093">
        <v>6.5</v>
      </c>
      <c r="M2093">
        <v>0.45683000000000001</v>
      </c>
      <c r="N2093">
        <v>0.34598499999999999</v>
      </c>
      <c r="O2093">
        <v>0.81428230000000001</v>
      </c>
      <c r="P2093">
        <v>0.33480919999999997</v>
      </c>
      <c r="Q2093">
        <v>1.5203693</v>
      </c>
      <c r="S2093" t="s">
        <v>342</v>
      </c>
      <c r="T2093">
        <v>86.950999999999993</v>
      </c>
      <c r="U2093">
        <v>14.16</v>
      </c>
      <c r="V2093">
        <v>7.9</v>
      </c>
      <c r="W2093">
        <v>0.56572900000000004</v>
      </c>
      <c r="X2093">
        <v>0.36125790000000002</v>
      </c>
      <c r="Y2093">
        <v>0.67244199999999998</v>
      </c>
      <c r="Z2093">
        <v>0.16484779999999999</v>
      </c>
      <c r="AA2093">
        <v>0.87889320000000004</v>
      </c>
    </row>
    <row r="2094" spans="1:27" ht="14.25" customHeight="1" x14ac:dyDescent="0.2">
      <c r="A2094">
        <v>20160608</v>
      </c>
      <c r="B2094">
        <v>7574159</v>
      </c>
      <c r="C2094" s="2" t="str">
        <f t="shared" si="198"/>
        <v>2016</v>
      </c>
      <c r="D2094" s="2" t="str">
        <f t="shared" si="199"/>
        <v>06</v>
      </c>
      <c r="E2094" s="2" t="str">
        <f t="shared" si="200"/>
        <v>08</v>
      </c>
      <c r="F2094" s="2" t="str">
        <f t="shared" si="201"/>
        <v>08/06/2016</v>
      </c>
      <c r="G2094" s="2">
        <f t="shared" si="202"/>
        <v>1728</v>
      </c>
      <c r="H2094" s="2">
        <f t="shared" si="197"/>
        <v>0</v>
      </c>
      <c r="I2094" t="s">
        <v>58</v>
      </c>
      <c r="J2094">
        <v>75.984999999999999</v>
      </c>
      <c r="K2094">
        <v>18.948</v>
      </c>
      <c r="L2094">
        <v>7.2</v>
      </c>
      <c r="M2094">
        <v>0.44312220000000002</v>
      </c>
      <c r="N2094">
        <v>0.38517210000000002</v>
      </c>
      <c r="O2094">
        <v>0.90350509999999995</v>
      </c>
      <c r="P2094">
        <v>0.32950370000000001</v>
      </c>
      <c r="Q2094">
        <v>1.7435138999999999</v>
      </c>
      <c r="S2094" t="s">
        <v>531</v>
      </c>
      <c r="T2094">
        <v>70.786000000000001</v>
      </c>
      <c r="U2094">
        <v>15.510999999999999</v>
      </c>
      <c r="V2094">
        <v>7.8</v>
      </c>
      <c r="W2094">
        <v>0.31185190000000002</v>
      </c>
      <c r="X2094">
        <v>0.43283120000000003</v>
      </c>
      <c r="Y2094">
        <v>1.3835</v>
      </c>
      <c r="Z2094">
        <v>0.38174370000000002</v>
      </c>
      <c r="AA2094">
        <v>2.5161441</v>
      </c>
    </row>
    <row r="2095" spans="1:27" ht="14.25" customHeight="1" x14ac:dyDescent="0.2">
      <c r="A2095">
        <v>20160610</v>
      </c>
      <c r="B2095">
        <v>7574159</v>
      </c>
      <c r="C2095" s="2" t="str">
        <f t="shared" si="198"/>
        <v>2016</v>
      </c>
      <c r="D2095" s="2" t="str">
        <f t="shared" si="199"/>
        <v>06</v>
      </c>
      <c r="E2095" s="2" t="str">
        <f t="shared" si="200"/>
        <v>10</v>
      </c>
      <c r="F2095" s="2" t="str">
        <f t="shared" si="201"/>
        <v>10/06/2016</v>
      </c>
      <c r="G2095" s="2">
        <f t="shared" si="202"/>
        <v>1776</v>
      </c>
      <c r="H2095" s="2">
        <f t="shared" si="197"/>
        <v>0</v>
      </c>
      <c r="I2095" t="s">
        <v>33</v>
      </c>
      <c r="J2095">
        <v>81.435000000000002</v>
      </c>
      <c r="K2095">
        <v>15.259</v>
      </c>
      <c r="L2095">
        <v>2.2999999999999998</v>
      </c>
      <c r="M2095">
        <v>0.52911889999999995</v>
      </c>
      <c r="N2095">
        <v>0.32849610000000001</v>
      </c>
      <c r="O2095">
        <v>0.74582579999999998</v>
      </c>
      <c r="P2095">
        <v>0.2917476</v>
      </c>
      <c r="Q2095">
        <v>1.4728524000000001</v>
      </c>
      <c r="S2095" t="s">
        <v>239</v>
      </c>
      <c r="T2095">
        <v>86.754999999999995</v>
      </c>
      <c r="U2095">
        <v>15.57</v>
      </c>
      <c r="V2095">
        <v>1.4</v>
      </c>
      <c r="W2095">
        <v>0.37512040000000002</v>
      </c>
      <c r="X2095">
        <v>0.27698230000000001</v>
      </c>
      <c r="Y2095">
        <v>0.75218160000000001</v>
      </c>
      <c r="Z2095">
        <v>0.56762159999999995</v>
      </c>
      <c r="AA2095">
        <v>2.2385670000000002</v>
      </c>
    </row>
    <row r="2096" spans="1:27" ht="14.25" customHeight="1" x14ac:dyDescent="0.2">
      <c r="A2096">
        <v>20160613</v>
      </c>
      <c r="B2096">
        <v>7574159</v>
      </c>
      <c r="C2096" s="2" t="str">
        <f t="shared" si="198"/>
        <v>2016</v>
      </c>
      <c r="D2096" s="2" t="str">
        <f t="shared" si="199"/>
        <v>06</v>
      </c>
      <c r="E2096" s="2" t="str">
        <f t="shared" si="200"/>
        <v>13</v>
      </c>
      <c r="F2096" s="2" t="str">
        <f t="shared" si="201"/>
        <v>13/06/2016</v>
      </c>
      <c r="G2096" s="2">
        <f t="shared" si="202"/>
        <v>1848</v>
      </c>
      <c r="H2096" s="2">
        <f t="shared" si="197"/>
        <v>0</v>
      </c>
      <c r="I2096" t="s">
        <v>72</v>
      </c>
      <c r="J2096">
        <v>77.004000000000005</v>
      </c>
      <c r="K2096">
        <v>17.125</v>
      </c>
      <c r="L2096">
        <v>4.4000000000000004</v>
      </c>
      <c r="M2096">
        <v>0.39606609999999998</v>
      </c>
      <c r="N2096">
        <v>0.44560620000000001</v>
      </c>
      <c r="O2096">
        <v>1.1669343999999999</v>
      </c>
      <c r="P2096">
        <v>0.34530040000000001</v>
      </c>
      <c r="Q2096">
        <v>1.9172564999999999</v>
      </c>
      <c r="S2096" t="s">
        <v>244</v>
      </c>
      <c r="T2096">
        <v>78.680000000000007</v>
      </c>
      <c r="U2096">
        <v>14.859</v>
      </c>
      <c r="V2096">
        <v>0.6</v>
      </c>
      <c r="W2096">
        <v>0.52630290000000002</v>
      </c>
      <c r="X2096">
        <v>0.2429779</v>
      </c>
      <c r="Y2096">
        <v>0.47553129999999999</v>
      </c>
      <c r="Z2096">
        <v>0.52876179999999995</v>
      </c>
      <c r="AA2096">
        <v>1.4792858</v>
      </c>
    </row>
    <row r="2097" spans="1:27" ht="14.25" customHeight="1" x14ac:dyDescent="0.2">
      <c r="A2097">
        <v>20160617</v>
      </c>
      <c r="B2097">
        <v>7574159</v>
      </c>
      <c r="C2097" s="2" t="str">
        <f t="shared" si="198"/>
        <v>2016</v>
      </c>
      <c r="D2097" s="2" t="str">
        <f t="shared" si="199"/>
        <v>06</v>
      </c>
      <c r="E2097" s="2" t="str">
        <f t="shared" si="200"/>
        <v>17</v>
      </c>
      <c r="F2097" s="2" t="str">
        <f t="shared" si="201"/>
        <v>17/06/2016</v>
      </c>
      <c r="G2097" s="2">
        <f t="shared" si="202"/>
        <v>1944</v>
      </c>
      <c r="H2097" s="2">
        <f t="shared" si="197"/>
        <v>0</v>
      </c>
      <c r="I2097" t="s">
        <v>291</v>
      </c>
      <c r="J2097">
        <v>75.66</v>
      </c>
      <c r="K2097">
        <v>18.917999999999999</v>
      </c>
      <c r="L2097">
        <v>4.4000000000000004</v>
      </c>
      <c r="M2097">
        <v>0.31429679999999999</v>
      </c>
      <c r="N2097">
        <v>0.42772389999999999</v>
      </c>
      <c r="O2097">
        <v>1.5750458000000001</v>
      </c>
      <c r="P2097">
        <v>0.38707979999999997</v>
      </c>
      <c r="Q2097">
        <v>2.6788546000000002</v>
      </c>
      <c r="S2097" t="s">
        <v>52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ht="14.25" customHeight="1" x14ac:dyDescent="0.2">
      <c r="A2098">
        <v>20160624</v>
      </c>
      <c r="B2098">
        <v>7574159</v>
      </c>
      <c r="C2098" s="2" t="str">
        <f t="shared" si="198"/>
        <v>2016</v>
      </c>
      <c r="D2098" s="2" t="str">
        <f t="shared" si="199"/>
        <v>06</v>
      </c>
      <c r="E2098" s="2" t="str">
        <f t="shared" si="200"/>
        <v>24</v>
      </c>
      <c r="F2098" s="2" t="str">
        <f t="shared" si="201"/>
        <v>24/06/2016</v>
      </c>
      <c r="G2098" s="2">
        <f t="shared" si="202"/>
        <v>2112</v>
      </c>
      <c r="H2098" s="2">
        <f t="shared" si="197"/>
        <v>0</v>
      </c>
      <c r="I2098" t="s">
        <v>210</v>
      </c>
      <c r="J2098">
        <v>72.921000000000006</v>
      </c>
      <c r="K2098">
        <v>16.263000000000002</v>
      </c>
      <c r="L2098">
        <v>4.7</v>
      </c>
      <c r="M2098">
        <v>0.46016030000000002</v>
      </c>
      <c r="N2098">
        <v>0.32950360000000001</v>
      </c>
      <c r="O2098">
        <v>0.810442</v>
      </c>
      <c r="P2098">
        <v>0.38281979999999999</v>
      </c>
      <c r="Q2098">
        <v>1.6129728000000001</v>
      </c>
      <c r="S2098" t="s">
        <v>188</v>
      </c>
      <c r="T2098">
        <v>89.373000000000005</v>
      </c>
      <c r="U2098">
        <v>15.127000000000001</v>
      </c>
      <c r="V2098">
        <v>8.9</v>
      </c>
      <c r="W2098">
        <v>0.52268820000000005</v>
      </c>
      <c r="X2098">
        <v>0.4607716</v>
      </c>
      <c r="Y2098">
        <v>0.94117759999999995</v>
      </c>
      <c r="Z2098">
        <v>0.18405949999999999</v>
      </c>
      <c r="AA2098">
        <v>1.2164900000000001</v>
      </c>
    </row>
    <row r="2099" spans="1:27" ht="14.25" customHeight="1" x14ac:dyDescent="0.2">
      <c r="A2099">
        <v>20160629</v>
      </c>
      <c r="B2099">
        <v>7574159</v>
      </c>
      <c r="C2099" s="2" t="str">
        <f t="shared" si="198"/>
        <v>2016</v>
      </c>
      <c r="D2099" s="2" t="str">
        <f t="shared" si="199"/>
        <v>06</v>
      </c>
      <c r="E2099" s="2" t="str">
        <f t="shared" si="200"/>
        <v>29</v>
      </c>
      <c r="F2099" s="2" t="str">
        <f t="shared" si="201"/>
        <v>29/06/2016</v>
      </c>
      <c r="G2099" s="2">
        <f t="shared" si="202"/>
        <v>2232</v>
      </c>
      <c r="H2099" s="2">
        <f t="shared" si="197"/>
        <v>0</v>
      </c>
      <c r="I2099" t="s">
        <v>33</v>
      </c>
      <c r="J2099">
        <v>98.436999999999998</v>
      </c>
      <c r="K2099">
        <v>18.876999999999999</v>
      </c>
      <c r="L2099">
        <v>5.8</v>
      </c>
      <c r="M2099">
        <v>0.62356800000000001</v>
      </c>
      <c r="N2099">
        <v>0.2805937</v>
      </c>
      <c r="O2099">
        <v>0.50633300000000003</v>
      </c>
      <c r="P2099">
        <v>0.419767</v>
      </c>
      <c r="Q2099">
        <v>1.0352893000000001</v>
      </c>
      <c r="S2099" t="s">
        <v>78</v>
      </c>
      <c r="T2099">
        <v>100.04300000000001</v>
      </c>
      <c r="U2099">
        <v>17.631</v>
      </c>
      <c r="V2099">
        <v>3.2</v>
      </c>
      <c r="W2099">
        <v>0.4341545</v>
      </c>
      <c r="X2099">
        <v>0.34738200000000002</v>
      </c>
      <c r="Y2099">
        <v>1.0102157</v>
      </c>
      <c r="Z2099">
        <v>0.27552359999999998</v>
      </c>
      <c r="AA2099">
        <v>1.6134280000000001</v>
      </c>
    </row>
    <row r="2100" spans="1:27" ht="14.25" customHeight="1" x14ac:dyDescent="0.2">
      <c r="A2100">
        <v>20160701</v>
      </c>
      <c r="B2100">
        <v>7574159</v>
      </c>
      <c r="C2100" s="2" t="str">
        <f t="shared" si="198"/>
        <v>2016</v>
      </c>
      <c r="D2100" s="2" t="str">
        <f t="shared" si="199"/>
        <v>07</v>
      </c>
      <c r="E2100" s="2" t="str">
        <f t="shared" si="200"/>
        <v>01</v>
      </c>
      <c r="F2100" s="2" t="str">
        <f t="shared" si="201"/>
        <v>01/07/2016</v>
      </c>
      <c r="G2100" s="2">
        <f t="shared" si="202"/>
        <v>2280</v>
      </c>
      <c r="H2100" s="2">
        <f t="shared" si="197"/>
        <v>0</v>
      </c>
      <c r="I2100" t="s">
        <v>33</v>
      </c>
      <c r="J2100">
        <v>90.747</v>
      </c>
      <c r="K2100">
        <v>16.170000000000002</v>
      </c>
      <c r="L2100">
        <v>0.9</v>
      </c>
      <c r="M2100">
        <v>0.3542401</v>
      </c>
      <c r="N2100">
        <v>0.2733411</v>
      </c>
      <c r="O2100">
        <v>0.84804849999999998</v>
      </c>
      <c r="P2100">
        <v>0.56385079999999999</v>
      </c>
      <c r="Q2100">
        <v>2.4680434</v>
      </c>
      <c r="S2100" t="s">
        <v>52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ht="14.25" customHeight="1" x14ac:dyDescent="0.2">
      <c r="A2101">
        <v>20160704</v>
      </c>
      <c r="B2101">
        <v>7574159</v>
      </c>
      <c r="C2101" s="2" t="str">
        <f t="shared" si="198"/>
        <v>2016</v>
      </c>
      <c r="D2101" s="2" t="str">
        <f t="shared" si="199"/>
        <v>07</v>
      </c>
      <c r="E2101" s="2" t="str">
        <f t="shared" si="200"/>
        <v>04</v>
      </c>
      <c r="F2101" s="2" t="str">
        <f t="shared" si="201"/>
        <v>04/07/2016</v>
      </c>
      <c r="G2101" s="2">
        <f t="shared" si="202"/>
        <v>2352</v>
      </c>
      <c r="H2101" s="2">
        <f t="shared" si="197"/>
        <v>0</v>
      </c>
      <c r="I2101" t="s">
        <v>127</v>
      </c>
      <c r="J2101">
        <v>93.655000000000001</v>
      </c>
      <c r="K2101">
        <v>17.385000000000002</v>
      </c>
      <c r="L2101">
        <v>8.1999999999999993</v>
      </c>
      <c r="M2101">
        <v>0.27385930000000003</v>
      </c>
      <c r="N2101">
        <v>0.52105630000000003</v>
      </c>
      <c r="O2101">
        <v>2.4622521000000002</v>
      </c>
      <c r="P2101">
        <v>0.43880669999999999</v>
      </c>
      <c r="Q2101">
        <v>3.7244557</v>
      </c>
      <c r="S2101" t="s">
        <v>273</v>
      </c>
      <c r="T2101">
        <v>85.573999999999998</v>
      </c>
      <c r="U2101">
        <v>11.446999999999999</v>
      </c>
      <c r="V2101">
        <v>0</v>
      </c>
      <c r="W2101">
        <v>0.5064613</v>
      </c>
      <c r="X2101">
        <v>0.3682454</v>
      </c>
      <c r="Y2101">
        <v>0.80059950000000002</v>
      </c>
      <c r="Z2101">
        <v>0.2283152</v>
      </c>
      <c r="AA2101">
        <v>1.2018369</v>
      </c>
    </row>
    <row r="2102" spans="1:27" ht="14.25" customHeight="1" x14ac:dyDescent="0.2">
      <c r="A2102">
        <v>20160708</v>
      </c>
      <c r="B2102">
        <v>7574159</v>
      </c>
      <c r="C2102" s="2" t="str">
        <f t="shared" si="198"/>
        <v>2016</v>
      </c>
      <c r="D2102" s="2" t="str">
        <f t="shared" si="199"/>
        <v>07</v>
      </c>
      <c r="E2102" s="2" t="str">
        <f t="shared" si="200"/>
        <v>08</v>
      </c>
      <c r="F2102" s="2" t="str">
        <f t="shared" si="201"/>
        <v>08/07/2016</v>
      </c>
      <c r="G2102" s="2">
        <f t="shared" si="202"/>
        <v>2448</v>
      </c>
      <c r="H2102" s="2">
        <f t="shared" si="197"/>
        <v>0</v>
      </c>
      <c r="I2102" t="s">
        <v>45</v>
      </c>
      <c r="J2102">
        <v>88.283000000000001</v>
      </c>
      <c r="K2102">
        <v>16.215</v>
      </c>
      <c r="L2102">
        <v>5</v>
      </c>
      <c r="M2102">
        <v>0.4357568</v>
      </c>
      <c r="N2102">
        <v>0.43746819999999997</v>
      </c>
      <c r="O2102">
        <v>1.1029686999999999</v>
      </c>
      <c r="P2102">
        <v>0.24944450000000001</v>
      </c>
      <c r="Q2102">
        <v>1.659743</v>
      </c>
      <c r="S2102" t="s">
        <v>139</v>
      </c>
      <c r="T2102">
        <v>97.177000000000007</v>
      </c>
      <c r="U2102">
        <v>15.356</v>
      </c>
      <c r="V2102">
        <v>5</v>
      </c>
      <c r="W2102">
        <v>0.3728458</v>
      </c>
      <c r="X2102">
        <v>0.35073939999999998</v>
      </c>
      <c r="Y2102">
        <v>0.95367100000000005</v>
      </c>
      <c r="Z2102">
        <v>0.41841630000000002</v>
      </c>
      <c r="AA2102">
        <v>2.0018547</v>
      </c>
    </row>
    <row r="2103" spans="1:27" ht="14.25" customHeight="1" x14ac:dyDescent="0.2">
      <c r="A2103">
        <v>20160715</v>
      </c>
      <c r="B2103">
        <v>7574159</v>
      </c>
      <c r="C2103" s="2" t="str">
        <f t="shared" si="198"/>
        <v>2016</v>
      </c>
      <c r="D2103" s="2" t="str">
        <f t="shared" si="199"/>
        <v>07</v>
      </c>
      <c r="E2103" s="2" t="str">
        <f t="shared" si="200"/>
        <v>15</v>
      </c>
      <c r="F2103" s="2" t="str">
        <f t="shared" si="201"/>
        <v>15/07/2016</v>
      </c>
      <c r="G2103" s="2">
        <f t="shared" si="202"/>
        <v>2616</v>
      </c>
      <c r="H2103" s="2">
        <f t="shared" si="197"/>
        <v>0</v>
      </c>
      <c r="I2103" t="s">
        <v>33</v>
      </c>
      <c r="J2103">
        <v>87.037999999999997</v>
      </c>
      <c r="K2103">
        <v>20.52</v>
      </c>
      <c r="L2103">
        <v>3.4</v>
      </c>
      <c r="M2103">
        <v>0.41091080000000002</v>
      </c>
      <c r="N2103">
        <v>0.41752089999999997</v>
      </c>
      <c r="O2103">
        <v>1.1657827999999999</v>
      </c>
      <c r="P2103">
        <v>0.29995749999999999</v>
      </c>
      <c r="Q2103">
        <v>1.8563063</v>
      </c>
      <c r="S2103" t="s">
        <v>239</v>
      </c>
      <c r="T2103">
        <v>90.027000000000001</v>
      </c>
      <c r="U2103">
        <v>19.161000000000001</v>
      </c>
      <c r="V2103">
        <v>1.6</v>
      </c>
      <c r="W2103">
        <v>0.46611049999999998</v>
      </c>
      <c r="X2103">
        <v>0.26897159999999998</v>
      </c>
      <c r="Y2103">
        <v>0.65124459999999995</v>
      </c>
      <c r="Z2103">
        <v>0.45635609999999999</v>
      </c>
      <c r="AA2103">
        <v>1.7049924999999999</v>
      </c>
    </row>
    <row r="2104" spans="1:27" ht="14.25" customHeight="1" x14ac:dyDescent="0.2">
      <c r="A2104">
        <v>20160718</v>
      </c>
      <c r="B2104">
        <v>7574159</v>
      </c>
      <c r="C2104" s="2" t="str">
        <f t="shared" si="198"/>
        <v>2016</v>
      </c>
      <c r="D2104" s="2" t="str">
        <f t="shared" si="199"/>
        <v>07</v>
      </c>
      <c r="E2104" s="2" t="str">
        <f t="shared" si="200"/>
        <v>18</v>
      </c>
      <c r="F2104" s="2" t="str">
        <f t="shared" si="201"/>
        <v>18/07/2016</v>
      </c>
      <c r="G2104" s="2">
        <f t="shared" si="202"/>
        <v>2688</v>
      </c>
      <c r="H2104" s="2">
        <f t="shared" si="197"/>
        <v>0</v>
      </c>
      <c r="I2104" t="s">
        <v>33</v>
      </c>
      <c r="J2104">
        <v>79.072000000000003</v>
      </c>
      <c r="K2104">
        <v>20.346</v>
      </c>
      <c r="L2104">
        <v>7.5</v>
      </c>
      <c r="M2104">
        <v>0.3752472</v>
      </c>
      <c r="N2104">
        <v>0.43765690000000002</v>
      </c>
      <c r="O2104">
        <v>1.2002309</v>
      </c>
      <c r="P2104">
        <v>0.28325679999999998</v>
      </c>
      <c r="Q2104">
        <v>2.0147743</v>
      </c>
      <c r="S2104" t="s">
        <v>613</v>
      </c>
      <c r="T2104">
        <v>76.475999999999999</v>
      </c>
      <c r="U2104">
        <v>16.634</v>
      </c>
      <c r="V2104">
        <v>1.3</v>
      </c>
      <c r="W2104">
        <v>0.52362310000000001</v>
      </c>
      <c r="X2104">
        <v>0.28891359999999999</v>
      </c>
      <c r="Y2104">
        <v>0.56666749999999999</v>
      </c>
      <c r="Z2104">
        <v>0.4479669</v>
      </c>
      <c r="AA2104">
        <v>1.4689995</v>
      </c>
    </row>
    <row r="2105" spans="1:27" ht="14.25" customHeight="1" x14ac:dyDescent="0.2">
      <c r="A2105">
        <v>20160725</v>
      </c>
      <c r="B2105">
        <v>7574159</v>
      </c>
      <c r="C2105" s="2" t="str">
        <f t="shared" si="198"/>
        <v>2016</v>
      </c>
      <c r="D2105" s="2" t="str">
        <f t="shared" si="199"/>
        <v>07</v>
      </c>
      <c r="E2105" s="2" t="str">
        <f t="shared" si="200"/>
        <v>25</v>
      </c>
      <c r="F2105" s="2" t="str">
        <f t="shared" si="201"/>
        <v>25/07/2016</v>
      </c>
      <c r="G2105" s="2">
        <f t="shared" si="202"/>
        <v>2856</v>
      </c>
      <c r="H2105" s="2">
        <f t="shared" si="197"/>
        <v>0</v>
      </c>
      <c r="I2105" t="s">
        <v>45</v>
      </c>
      <c r="J2105">
        <v>107.24</v>
      </c>
      <c r="K2105">
        <v>16.210999999999999</v>
      </c>
      <c r="L2105">
        <v>1.9</v>
      </c>
      <c r="M2105">
        <v>0.224415</v>
      </c>
      <c r="N2105">
        <v>0.36073889999999997</v>
      </c>
      <c r="O2105">
        <v>1.8189705</v>
      </c>
      <c r="P2105">
        <v>0.59736869999999997</v>
      </c>
      <c r="Q2105">
        <v>4.8718535000000003</v>
      </c>
      <c r="S2105" t="s">
        <v>52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ht="14.25" customHeight="1" x14ac:dyDescent="0.2">
      <c r="A2106">
        <v>20160727</v>
      </c>
      <c r="B2106">
        <v>7574159</v>
      </c>
      <c r="C2106" s="2" t="str">
        <f t="shared" si="198"/>
        <v>2016</v>
      </c>
      <c r="D2106" s="2" t="str">
        <f t="shared" si="199"/>
        <v>07</v>
      </c>
      <c r="E2106" s="2" t="str">
        <f t="shared" si="200"/>
        <v>27</v>
      </c>
      <c r="F2106" s="2" t="str">
        <f t="shared" si="201"/>
        <v>27/07/2016</v>
      </c>
      <c r="G2106" s="2">
        <f t="shared" si="202"/>
        <v>2904</v>
      </c>
      <c r="H2106" s="2">
        <f t="shared" si="197"/>
        <v>0</v>
      </c>
      <c r="I2106" t="s">
        <v>33</v>
      </c>
      <c r="J2106">
        <v>82.353999999999999</v>
      </c>
      <c r="K2106">
        <v>15.601000000000001</v>
      </c>
      <c r="L2106">
        <v>2.7</v>
      </c>
      <c r="M2106">
        <v>0.33634779999999997</v>
      </c>
      <c r="N2106">
        <v>0.35321209999999997</v>
      </c>
      <c r="O2106">
        <v>1.1800390999999999</v>
      </c>
      <c r="P2106">
        <v>0.54071860000000005</v>
      </c>
      <c r="Q2106">
        <v>2.8971441000000002</v>
      </c>
      <c r="S2106" t="s">
        <v>239</v>
      </c>
      <c r="T2106">
        <v>82.120999999999995</v>
      </c>
      <c r="U2106">
        <v>15.250999999999999</v>
      </c>
      <c r="V2106">
        <v>0</v>
      </c>
      <c r="W2106">
        <v>0.50681310000000002</v>
      </c>
      <c r="X2106">
        <v>0.30799159999999998</v>
      </c>
      <c r="Y2106">
        <v>0.66536329999999999</v>
      </c>
      <c r="Z2106">
        <v>0.37840629999999997</v>
      </c>
      <c r="AA2106">
        <v>1.3984494999999999</v>
      </c>
    </row>
    <row r="2107" spans="1:27" ht="14.25" customHeight="1" x14ac:dyDescent="0.2">
      <c r="A2107">
        <v>20160819</v>
      </c>
      <c r="B2107">
        <v>7574159</v>
      </c>
      <c r="C2107" s="2" t="str">
        <f t="shared" si="198"/>
        <v>2016</v>
      </c>
      <c r="D2107" s="2" t="str">
        <f t="shared" si="199"/>
        <v>08</v>
      </c>
      <c r="E2107" s="2" t="str">
        <f t="shared" si="200"/>
        <v>19</v>
      </c>
      <c r="F2107" s="2" t="str">
        <f t="shared" si="201"/>
        <v>19/08/2016</v>
      </c>
      <c r="G2107" s="2">
        <f t="shared" si="202"/>
        <v>3456</v>
      </c>
      <c r="H2107" s="2">
        <f t="shared" si="197"/>
        <v>0</v>
      </c>
      <c r="I2107" t="s">
        <v>61</v>
      </c>
      <c r="J2107">
        <v>81.671999999999997</v>
      </c>
      <c r="K2107">
        <v>16.629000000000001</v>
      </c>
      <c r="L2107">
        <v>4.5</v>
      </c>
      <c r="M2107">
        <v>0.52827760000000001</v>
      </c>
      <c r="N2107">
        <v>0.31719920000000001</v>
      </c>
      <c r="O2107">
        <v>0.66632919999999995</v>
      </c>
      <c r="P2107">
        <v>0.236931</v>
      </c>
      <c r="Q2107">
        <v>1.028367</v>
      </c>
      <c r="S2107" t="s">
        <v>52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ht="14.25" customHeight="1" x14ac:dyDescent="0.2">
      <c r="A2108">
        <v>20160826</v>
      </c>
      <c r="B2108">
        <v>7574159</v>
      </c>
      <c r="C2108" s="2" t="str">
        <f t="shared" si="198"/>
        <v>2016</v>
      </c>
      <c r="D2108" s="2" t="str">
        <f t="shared" si="199"/>
        <v>08</v>
      </c>
      <c r="E2108" s="2" t="str">
        <f t="shared" si="200"/>
        <v>26</v>
      </c>
      <c r="F2108" s="2" t="str">
        <f t="shared" si="201"/>
        <v>26/08/2016</v>
      </c>
      <c r="G2108" s="2">
        <f t="shared" si="202"/>
        <v>3624</v>
      </c>
      <c r="H2108" s="2">
        <f t="shared" si="197"/>
        <v>0</v>
      </c>
      <c r="I2108" t="s">
        <v>33</v>
      </c>
      <c r="J2108">
        <v>81.534000000000006</v>
      </c>
      <c r="K2108">
        <v>16.940999999999999</v>
      </c>
      <c r="L2108">
        <v>0.4</v>
      </c>
      <c r="M2108">
        <v>0.31079449999999997</v>
      </c>
      <c r="N2108">
        <v>0.31041550000000001</v>
      </c>
      <c r="O2108">
        <v>1.051231</v>
      </c>
      <c r="P2108">
        <v>0.53603100000000004</v>
      </c>
      <c r="Q2108">
        <v>2.8082799000000001</v>
      </c>
      <c r="S2108" t="s">
        <v>308</v>
      </c>
      <c r="T2108">
        <v>81.691999999999993</v>
      </c>
      <c r="U2108">
        <v>15.571999999999999</v>
      </c>
      <c r="V2108">
        <v>5.2</v>
      </c>
      <c r="W2108">
        <v>0.2369502</v>
      </c>
      <c r="X2108">
        <v>0.44571349999999998</v>
      </c>
      <c r="Y2108">
        <v>2.0899309000000001</v>
      </c>
      <c r="Z2108">
        <v>0.51118470000000005</v>
      </c>
      <c r="AA2108">
        <v>4.6100006000000002</v>
      </c>
    </row>
    <row r="2109" spans="1:27" ht="14.25" customHeight="1" x14ac:dyDescent="0.2">
      <c r="A2109">
        <v>20160330</v>
      </c>
      <c r="B2109">
        <v>7941146</v>
      </c>
      <c r="C2109" s="2" t="str">
        <f t="shared" si="198"/>
        <v>2016</v>
      </c>
      <c r="D2109" s="2" t="str">
        <f t="shared" si="199"/>
        <v>03</v>
      </c>
      <c r="E2109" s="2" t="str">
        <f t="shared" si="200"/>
        <v>30</v>
      </c>
      <c r="F2109" s="2" t="str">
        <f t="shared" si="201"/>
        <v>30/03/2016</v>
      </c>
      <c r="G2109" s="2">
        <f t="shared" si="202"/>
        <v>0</v>
      </c>
      <c r="H2109" s="2">
        <f t="shared" si="197"/>
        <v>0</v>
      </c>
      <c r="I2109" t="s">
        <v>33</v>
      </c>
      <c r="J2109">
        <v>80.510000000000005</v>
      </c>
      <c r="K2109">
        <v>12.504</v>
      </c>
      <c r="L2109">
        <v>0</v>
      </c>
      <c r="M2109">
        <v>0.69606860000000004</v>
      </c>
      <c r="N2109">
        <v>0.2425969</v>
      </c>
      <c r="O2109">
        <v>0.34701209999999999</v>
      </c>
      <c r="P2109">
        <v>0.1648608</v>
      </c>
      <c r="Q2109">
        <v>0.66315650000000004</v>
      </c>
      <c r="S2109" t="s">
        <v>723</v>
      </c>
      <c r="T2109">
        <v>81.349000000000004</v>
      </c>
      <c r="U2109">
        <v>16.724</v>
      </c>
      <c r="V2109">
        <v>0</v>
      </c>
      <c r="W2109">
        <v>0.33590579999999998</v>
      </c>
      <c r="X2109">
        <v>0.46832230000000002</v>
      </c>
      <c r="Y2109">
        <v>1.4196896999999999</v>
      </c>
      <c r="Z2109">
        <v>0.23764179999999999</v>
      </c>
      <c r="AA2109">
        <v>1.8971612</v>
      </c>
    </row>
    <row r="2110" spans="1:27" ht="14.25" customHeight="1" x14ac:dyDescent="0.2">
      <c r="A2110">
        <v>20160402</v>
      </c>
      <c r="B2110">
        <v>7941146</v>
      </c>
      <c r="C2110" s="2" t="str">
        <f t="shared" si="198"/>
        <v>2016</v>
      </c>
      <c r="D2110" s="2" t="str">
        <f t="shared" si="199"/>
        <v>04</v>
      </c>
      <c r="E2110" s="2" t="str">
        <f t="shared" si="200"/>
        <v>02</v>
      </c>
      <c r="F2110" s="2" t="str">
        <f t="shared" si="201"/>
        <v>02/04/2016</v>
      </c>
      <c r="G2110" s="2">
        <f t="shared" si="202"/>
        <v>72</v>
      </c>
      <c r="H2110" s="2">
        <f t="shared" si="197"/>
        <v>0</v>
      </c>
      <c r="I2110" t="s">
        <v>77</v>
      </c>
      <c r="J2110">
        <v>78.605000000000004</v>
      </c>
      <c r="K2110">
        <v>12.840999999999999</v>
      </c>
      <c r="L2110">
        <v>2.8</v>
      </c>
      <c r="M2110">
        <v>0.4937994</v>
      </c>
      <c r="N2110">
        <v>0.27920400000000001</v>
      </c>
      <c r="O2110">
        <v>0.7922787</v>
      </c>
      <c r="P2110">
        <v>0.52131019999999995</v>
      </c>
      <c r="Q2110">
        <v>2.2607330999999999</v>
      </c>
      <c r="S2110" t="s">
        <v>356</v>
      </c>
      <c r="T2110">
        <v>106.76600000000001</v>
      </c>
      <c r="U2110">
        <v>15.930999999999999</v>
      </c>
      <c r="V2110">
        <v>3.4</v>
      </c>
      <c r="W2110">
        <v>0.54520170000000001</v>
      </c>
      <c r="X2110">
        <v>0.32815689999999997</v>
      </c>
      <c r="Y2110">
        <v>0.84218559999999998</v>
      </c>
      <c r="Z2110">
        <v>0.30004920000000002</v>
      </c>
      <c r="AA2110">
        <v>1.4475051000000001</v>
      </c>
    </row>
    <row r="2111" spans="1:27" ht="14.25" customHeight="1" x14ac:dyDescent="0.2">
      <c r="A2111">
        <v>20160406</v>
      </c>
      <c r="B2111">
        <v>7941146</v>
      </c>
      <c r="C2111" s="2" t="str">
        <f t="shared" si="198"/>
        <v>2016</v>
      </c>
      <c r="D2111" s="2" t="str">
        <f t="shared" si="199"/>
        <v>04</v>
      </c>
      <c r="E2111" s="2" t="str">
        <f t="shared" si="200"/>
        <v>06</v>
      </c>
      <c r="F2111" s="2" t="str">
        <f t="shared" si="201"/>
        <v>06/04/2016</v>
      </c>
      <c r="G2111" s="2">
        <f t="shared" si="202"/>
        <v>168</v>
      </c>
      <c r="H2111" s="2">
        <f t="shared" si="197"/>
        <v>0</v>
      </c>
      <c r="I2111" t="s">
        <v>33</v>
      </c>
      <c r="J2111">
        <v>76.271000000000001</v>
      </c>
      <c r="K2111">
        <v>11.86</v>
      </c>
      <c r="L2111">
        <v>1.6</v>
      </c>
      <c r="M2111">
        <v>0.50102259999999998</v>
      </c>
      <c r="N2111">
        <v>0.3063477</v>
      </c>
      <c r="O2111">
        <v>0.6155699</v>
      </c>
      <c r="P2111">
        <v>0.31399129999999997</v>
      </c>
      <c r="Q2111">
        <v>1.133818</v>
      </c>
      <c r="S2111" t="s">
        <v>254</v>
      </c>
      <c r="T2111">
        <v>75.927999999999997</v>
      </c>
      <c r="U2111">
        <v>12.401999999999999</v>
      </c>
      <c r="V2111">
        <v>3.1</v>
      </c>
      <c r="W2111">
        <v>0.3957579</v>
      </c>
      <c r="X2111">
        <v>0.38454640000000001</v>
      </c>
      <c r="Y2111">
        <v>1.1365417</v>
      </c>
      <c r="Z2111">
        <v>0.45496019999999998</v>
      </c>
      <c r="AA2111">
        <v>2.2700859000000002</v>
      </c>
    </row>
    <row r="2112" spans="1:27" ht="14.25" customHeight="1" x14ac:dyDescent="0.2">
      <c r="A2112">
        <v>20160409</v>
      </c>
      <c r="B2112">
        <v>7941146</v>
      </c>
      <c r="C2112" s="2" t="str">
        <f t="shared" si="198"/>
        <v>2016</v>
      </c>
      <c r="D2112" s="2" t="str">
        <f t="shared" si="199"/>
        <v>04</v>
      </c>
      <c r="E2112" s="2" t="str">
        <f t="shared" si="200"/>
        <v>09</v>
      </c>
      <c r="F2112" s="2" t="str">
        <f t="shared" si="201"/>
        <v>09/04/2016</v>
      </c>
      <c r="G2112" s="2">
        <f t="shared" si="202"/>
        <v>240</v>
      </c>
      <c r="H2112" s="2">
        <f t="shared" si="197"/>
        <v>0</v>
      </c>
      <c r="I2112" t="s">
        <v>125</v>
      </c>
      <c r="J2112">
        <v>72.2</v>
      </c>
      <c r="K2112">
        <v>11.013999999999999</v>
      </c>
      <c r="L2112">
        <v>10.5</v>
      </c>
      <c r="M2112">
        <v>0.50380239999999998</v>
      </c>
      <c r="N2112">
        <v>0.36766510000000002</v>
      </c>
      <c r="O2112">
        <v>0.76639520000000005</v>
      </c>
      <c r="P2112">
        <v>0.2298656</v>
      </c>
      <c r="Q2112">
        <v>1.2864584999999999</v>
      </c>
      <c r="S2112" t="s">
        <v>763</v>
      </c>
      <c r="T2112">
        <v>97.244</v>
      </c>
      <c r="U2112">
        <v>21.768000000000001</v>
      </c>
      <c r="V2112">
        <v>1</v>
      </c>
      <c r="W2112">
        <v>0.27038980000000001</v>
      </c>
      <c r="X2112">
        <v>0.34967569999999998</v>
      </c>
      <c r="Y2112">
        <v>1.5097293000000001</v>
      </c>
      <c r="Z2112">
        <v>0.51821499999999998</v>
      </c>
      <c r="AA2112">
        <v>3.4389840999999999</v>
      </c>
    </row>
    <row r="2113" spans="1:27" ht="14.25" customHeight="1" x14ac:dyDescent="0.2">
      <c r="A2113">
        <v>20160413</v>
      </c>
      <c r="B2113">
        <v>7941146</v>
      </c>
      <c r="C2113" s="2" t="str">
        <f t="shared" si="198"/>
        <v>2016</v>
      </c>
      <c r="D2113" s="2" t="str">
        <f t="shared" si="199"/>
        <v>04</v>
      </c>
      <c r="E2113" s="2" t="str">
        <f t="shared" si="200"/>
        <v>13</v>
      </c>
      <c r="F2113" s="2" t="str">
        <f t="shared" si="201"/>
        <v>13/04/2016</v>
      </c>
      <c r="G2113" s="2">
        <f t="shared" si="202"/>
        <v>336</v>
      </c>
      <c r="H2113" s="2">
        <f t="shared" si="197"/>
        <v>0</v>
      </c>
      <c r="I2113" t="s">
        <v>537</v>
      </c>
      <c r="J2113">
        <v>63.100999999999999</v>
      </c>
      <c r="K2113">
        <v>16.917000000000002</v>
      </c>
      <c r="L2113">
        <v>0.9</v>
      </c>
      <c r="M2113">
        <v>0.42855480000000001</v>
      </c>
      <c r="N2113">
        <v>0.38400210000000001</v>
      </c>
      <c r="O2113">
        <v>1.1493291000000001</v>
      </c>
      <c r="P2113">
        <v>0.3616202</v>
      </c>
      <c r="Q2113">
        <v>2.1959211000000001</v>
      </c>
      <c r="S2113" t="s">
        <v>774</v>
      </c>
      <c r="T2113">
        <v>71.671999999999997</v>
      </c>
      <c r="U2113">
        <v>11.827</v>
      </c>
      <c r="V2113">
        <v>0.4</v>
      </c>
      <c r="W2113">
        <v>0.74984960000000001</v>
      </c>
      <c r="X2113">
        <v>0.18674099999999999</v>
      </c>
      <c r="Y2113">
        <v>0.26299820000000002</v>
      </c>
      <c r="Z2113">
        <v>0.29243079999999999</v>
      </c>
      <c r="AA2113">
        <v>0.70786649999999995</v>
      </c>
    </row>
    <row r="2114" spans="1:27" ht="14.25" customHeight="1" x14ac:dyDescent="0.2">
      <c r="A2114">
        <v>20160413</v>
      </c>
      <c r="B2114">
        <v>7941146</v>
      </c>
      <c r="C2114" s="2" t="str">
        <f t="shared" si="198"/>
        <v>2016</v>
      </c>
      <c r="D2114" s="2" t="str">
        <f t="shared" si="199"/>
        <v>04</v>
      </c>
      <c r="E2114" s="2" t="str">
        <f t="shared" si="200"/>
        <v>13</v>
      </c>
      <c r="F2114" s="2" t="str">
        <f t="shared" si="201"/>
        <v>13/04/2016</v>
      </c>
      <c r="G2114" s="2">
        <f t="shared" si="202"/>
        <v>336</v>
      </c>
      <c r="H2114" s="2">
        <f t="shared" si="197"/>
        <v>1</v>
      </c>
      <c r="I2114" t="s">
        <v>33</v>
      </c>
      <c r="J2114">
        <v>74.688000000000002</v>
      </c>
      <c r="K2114">
        <v>12.853</v>
      </c>
      <c r="L2114">
        <v>4.3</v>
      </c>
      <c r="M2114">
        <v>0.52159549999999999</v>
      </c>
      <c r="N2114">
        <v>0.33800970000000002</v>
      </c>
      <c r="O2114">
        <v>0.67459820000000004</v>
      </c>
      <c r="P2114">
        <v>0.38874389999999998</v>
      </c>
      <c r="Q2114">
        <v>1.4796377999999999</v>
      </c>
      <c r="S2114" t="s">
        <v>775</v>
      </c>
      <c r="T2114">
        <v>56.723999999999997</v>
      </c>
      <c r="U2114">
        <v>11.321999999999999</v>
      </c>
      <c r="V2114">
        <v>3.9</v>
      </c>
      <c r="W2114">
        <v>0.61572959999999999</v>
      </c>
      <c r="X2114">
        <v>0.21196799999999999</v>
      </c>
      <c r="Y2114">
        <v>0.37598540000000003</v>
      </c>
      <c r="Z2114">
        <v>0.34677839999999999</v>
      </c>
      <c r="AA2114">
        <v>1.0416346000000001</v>
      </c>
    </row>
    <row r="2115" spans="1:27" ht="14.25" customHeight="1" x14ac:dyDescent="0.2">
      <c r="A2115">
        <v>20160416</v>
      </c>
      <c r="B2115">
        <v>7941146</v>
      </c>
      <c r="C2115" s="2" t="str">
        <f t="shared" si="198"/>
        <v>2016</v>
      </c>
      <c r="D2115" s="2" t="str">
        <f t="shared" si="199"/>
        <v>04</v>
      </c>
      <c r="E2115" s="2" t="str">
        <f t="shared" si="200"/>
        <v>16</v>
      </c>
      <c r="F2115" s="2" t="str">
        <f t="shared" si="201"/>
        <v>16/04/2016</v>
      </c>
      <c r="G2115" s="2">
        <f t="shared" si="202"/>
        <v>408</v>
      </c>
      <c r="H2115" s="2">
        <f t="shared" si="197"/>
        <v>0</v>
      </c>
      <c r="I2115" t="s">
        <v>727</v>
      </c>
      <c r="J2115">
        <v>76.927000000000007</v>
      </c>
      <c r="K2115">
        <v>16.245999999999999</v>
      </c>
      <c r="L2115">
        <v>2.9</v>
      </c>
      <c r="M2115">
        <v>0.35724610000000001</v>
      </c>
      <c r="N2115">
        <v>0.45672610000000002</v>
      </c>
      <c r="O2115">
        <v>1.4212248999999999</v>
      </c>
      <c r="P2115">
        <v>0.4156765</v>
      </c>
      <c r="Q2115">
        <v>2.3578247999999999</v>
      </c>
      <c r="S2115" t="s">
        <v>776</v>
      </c>
      <c r="T2115">
        <v>84.972999999999999</v>
      </c>
      <c r="U2115">
        <v>12.37</v>
      </c>
      <c r="V2115">
        <v>0</v>
      </c>
      <c r="W2115">
        <v>0.75270930000000003</v>
      </c>
      <c r="X2115">
        <v>0.1783496</v>
      </c>
      <c r="Y2115">
        <v>0.2576794</v>
      </c>
      <c r="Z2115">
        <v>0.19385820000000001</v>
      </c>
      <c r="AA2115">
        <v>0.51034539999999995</v>
      </c>
    </row>
    <row r="2116" spans="1:27" ht="14.25" customHeight="1" x14ac:dyDescent="0.2">
      <c r="A2116">
        <v>20160416</v>
      </c>
      <c r="B2116">
        <v>7941146</v>
      </c>
      <c r="C2116" s="2" t="str">
        <f t="shared" si="198"/>
        <v>2016</v>
      </c>
      <c r="D2116" s="2" t="str">
        <f t="shared" si="199"/>
        <v>04</v>
      </c>
      <c r="E2116" s="2" t="str">
        <f t="shared" si="200"/>
        <v>16</v>
      </c>
      <c r="F2116" s="2" t="str">
        <f t="shared" si="201"/>
        <v>16/04/2016</v>
      </c>
      <c r="G2116" s="2">
        <f t="shared" si="202"/>
        <v>408</v>
      </c>
      <c r="H2116" s="2">
        <f t="shared" ref="H2116:H2179" si="203">IF((G2116=G2115),1,0)</f>
        <v>1</v>
      </c>
      <c r="I2116" t="s">
        <v>33</v>
      </c>
      <c r="J2116">
        <v>87.707999999999998</v>
      </c>
      <c r="K2116">
        <v>13.714</v>
      </c>
      <c r="L2116">
        <v>4.7</v>
      </c>
      <c r="M2116">
        <v>0.48716609999999999</v>
      </c>
      <c r="N2116">
        <v>0.43568990000000002</v>
      </c>
      <c r="O2116">
        <v>1.0633002</v>
      </c>
      <c r="P2116">
        <v>0.33584069999999999</v>
      </c>
      <c r="Q2116">
        <v>1.7939185</v>
      </c>
      <c r="S2116" t="s">
        <v>429</v>
      </c>
      <c r="T2116">
        <v>88.42</v>
      </c>
      <c r="U2116">
        <v>14.641999999999999</v>
      </c>
      <c r="V2116">
        <v>3.6</v>
      </c>
      <c r="W2116">
        <v>0.37925330000000002</v>
      </c>
      <c r="X2116">
        <v>0.34596860000000002</v>
      </c>
      <c r="Y2116">
        <v>1.0378598000000001</v>
      </c>
      <c r="Z2116">
        <v>0.43002430000000003</v>
      </c>
      <c r="AA2116">
        <v>2.2249436999999999</v>
      </c>
    </row>
    <row r="2117" spans="1:27" ht="14.25" customHeight="1" x14ac:dyDescent="0.2">
      <c r="A2117">
        <v>20160423</v>
      </c>
      <c r="B2117">
        <v>7941146</v>
      </c>
      <c r="C2117" s="2" t="str">
        <f t="shared" si="198"/>
        <v>2016</v>
      </c>
      <c r="D2117" s="2" t="str">
        <f t="shared" si="199"/>
        <v>04</v>
      </c>
      <c r="E2117" s="2" t="str">
        <f t="shared" si="200"/>
        <v>23</v>
      </c>
      <c r="F2117" s="2" t="str">
        <f t="shared" si="201"/>
        <v>23/04/2016</v>
      </c>
      <c r="G2117" s="2">
        <f t="shared" si="202"/>
        <v>576</v>
      </c>
      <c r="H2117" s="2">
        <f t="shared" si="203"/>
        <v>0</v>
      </c>
      <c r="I2117" t="s">
        <v>33</v>
      </c>
      <c r="J2117">
        <v>79.911000000000001</v>
      </c>
      <c r="K2117">
        <v>9.2859999999999996</v>
      </c>
      <c r="L2117">
        <v>0.6</v>
      </c>
      <c r="M2117">
        <v>0.71043509999999999</v>
      </c>
      <c r="N2117">
        <v>0.22781419999999999</v>
      </c>
      <c r="O2117">
        <v>0.32536189999999998</v>
      </c>
      <c r="P2117">
        <v>9.8133799999999993E-2</v>
      </c>
      <c r="Q2117">
        <v>0.47944540000000002</v>
      </c>
      <c r="S2117" t="s">
        <v>777</v>
      </c>
      <c r="T2117">
        <v>82.453000000000003</v>
      </c>
      <c r="U2117">
        <v>12.000999999999999</v>
      </c>
      <c r="V2117">
        <v>0</v>
      </c>
      <c r="W2117">
        <v>0.6199498</v>
      </c>
      <c r="X2117">
        <v>0.3013863</v>
      </c>
      <c r="Y2117">
        <v>0.50212939999999995</v>
      </c>
      <c r="Z2117">
        <v>0.21846199999999999</v>
      </c>
      <c r="AA2117">
        <v>0.9049587</v>
      </c>
    </row>
    <row r="2118" spans="1:27" ht="14.25" customHeight="1" x14ac:dyDescent="0.2">
      <c r="A2118">
        <v>20160427</v>
      </c>
      <c r="B2118">
        <v>7941146</v>
      </c>
      <c r="C2118" s="2" t="str">
        <f t="shared" si="198"/>
        <v>2016</v>
      </c>
      <c r="D2118" s="2" t="str">
        <f t="shared" si="199"/>
        <v>04</v>
      </c>
      <c r="E2118" s="2" t="str">
        <f t="shared" si="200"/>
        <v>27</v>
      </c>
      <c r="F2118" s="2" t="str">
        <f t="shared" si="201"/>
        <v>27/04/2016</v>
      </c>
      <c r="G2118" s="2">
        <f t="shared" si="202"/>
        <v>672</v>
      </c>
      <c r="H2118" s="2">
        <f t="shared" si="203"/>
        <v>0</v>
      </c>
      <c r="I2118" t="s">
        <v>778</v>
      </c>
      <c r="J2118">
        <v>64.292000000000002</v>
      </c>
      <c r="K2118">
        <v>12.952</v>
      </c>
      <c r="L2118">
        <v>4.0999999999999996</v>
      </c>
      <c r="M2118">
        <v>0.3254571</v>
      </c>
      <c r="N2118">
        <v>0.4374748</v>
      </c>
      <c r="O2118">
        <v>1.785636</v>
      </c>
      <c r="P2118">
        <v>0.3972348</v>
      </c>
      <c r="Q2118">
        <v>2.8052796999999998</v>
      </c>
      <c r="S2118" t="s">
        <v>267</v>
      </c>
      <c r="T2118">
        <v>77.292000000000002</v>
      </c>
      <c r="U2118">
        <v>11.039</v>
      </c>
      <c r="V2118">
        <v>3</v>
      </c>
      <c r="W2118">
        <v>0.78524400000000005</v>
      </c>
      <c r="X2118">
        <v>0.15006639999999999</v>
      </c>
      <c r="Y2118">
        <v>0.19047249999999999</v>
      </c>
      <c r="Z2118">
        <v>0.10002709999999999</v>
      </c>
      <c r="AA2118">
        <v>0.31378489999999998</v>
      </c>
    </row>
    <row r="2119" spans="1:27" ht="14.25" customHeight="1" x14ac:dyDescent="0.2">
      <c r="A2119">
        <v>20160430</v>
      </c>
      <c r="B2119">
        <v>7941146</v>
      </c>
      <c r="C2119" s="2" t="str">
        <f t="shared" si="198"/>
        <v>2016</v>
      </c>
      <c r="D2119" s="2" t="str">
        <f t="shared" si="199"/>
        <v>04</v>
      </c>
      <c r="E2119" s="2" t="str">
        <f t="shared" si="200"/>
        <v>30</v>
      </c>
      <c r="F2119" s="2" t="str">
        <f t="shared" si="201"/>
        <v>30/04/2016</v>
      </c>
      <c r="G2119" s="2">
        <f t="shared" si="202"/>
        <v>744</v>
      </c>
      <c r="H2119" s="2">
        <f t="shared" si="203"/>
        <v>0</v>
      </c>
      <c r="I2119" t="s">
        <v>264</v>
      </c>
      <c r="J2119">
        <v>76.320999999999998</v>
      </c>
      <c r="K2119">
        <v>11.956</v>
      </c>
      <c r="L2119">
        <v>0.4</v>
      </c>
      <c r="M2119">
        <v>0.6912393</v>
      </c>
      <c r="N2119">
        <v>0.1819643</v>
      </c>
      <c r="O2119">
        <v>0.26022240000000002</v>
      </c>
      <c r="P2119">
        <v>0.16660030000000001</v>
      </c>
      <c r="Q2119">
        <v>0.48712559999999999</v>
      </c>
      <c r="S2119" t="s">
        <v>166</v>
      </c>
      <c r="T2119">
        <v>75.165999999999997</v>
      </c>
      <c r="U2119">
        <v>9.9969999999999999</v>
      </c>
      <c r="V2119">
        <v>5.7</v>
      </c>
      <c r="W2119">
        <v>0.60130189999999994</v>
      </c>
      <c r="X2119">
        <v>0.31348150000000002</v>
      </c>
      <c r="Y2119">
        <v>0.52269399999999999</v>
      </c>
      <c r="Z2119">
        <v>0.13999529999999999</v>
      </c>
      <c r="AA2119">
        <v>0.7623297</v>
      </c>
    </row>
    <row r="2120" spans="1:27" ht="14.25" customHeight="1" x14ac:dyDescent="0.2">
      <c r="A2120">
        <v>20160504</v>
      </c>
      <c r="B2120">
        <v>7941146</v>
      </c>
      <c r="C2120" s="2" t="str">
        <f t="shared" ref="C2120:C2183" si="204">LEFT(A2120,4)</f>
        <v>2016</v>
      </c>
      <c r="D2120" s="2" t="str">
        <f t="shared" ref="D2120:D2183" si="205">MID(A2120,5,2)</f>
        <v>05</v>
      </c>
      <c r="E2120" s="2" t="str">
        <f t="shared" ref="E2120:E2183" si="206">RIGHT(A2120,2)</f>
        <v>04</v>
      </c>
      <c r="F2120" s="2" t="str">
        <f t="shared" ref="F2120:F2183" si="207">E2120&amp;"/"&amp;D2120&amp;"/"&amp;C2120</f>
        <v>04/05/2016</v>
      </c>
      <c r="G2120" s="2">
        <f t="shared" ref="G2120:G2183" si="208">IF((B2120=B2119),G2119+(F2120-F2119)*24,0)</f>
        <v>840</v>
      </c>
      <c r="H2120" s="2">
        <f t="shared" si="203"/>
        <v>0</v>
      </c>
      <c r="I2120" t="s">
        <v>58</v>
      </c>
      <c r="J2120">
        <v>77.322000000000003</v>
      </c>
      <c r="K2120">
        <v>10.304</v>
      </c>
      <c r="L2120">
        <v>0</v>
      </c>
      <c r="M2120">
        <v>0.71186550000000004</v>
      </c>
      <c r="N2120">
        <v>0.21665809999999999</v>
      </c>
      <c r="O2120">
        <v>0.29784179999999999</v>
      </c>
      <c r="P2120">
        <v>6.9866899999999996E-2</v>
      </c>
      <c r="Q2120">
        <v>0.39199780000000001</v>
      </c>
      <c r="S2120" t="s">
        <v>252</v>
      </c>
      <c r="T2120">
        <v>73.802999999999997</v>
      </c>
      <c r="U2120">
        <v>10.430999999999999</v>
      </c>
      <c r="V2120">
        <v>2.4</v>
      </c>
      <c r="W2120">
        <v>0.6478834</v>
      </c>
      <c r="X2120">
        <v>0.31335930000000001</v>
      </c>
      <c r="Y2120">
        <v>0.50259489999999996</v>
      </c>
      <c r="Z2120">
        <v>0.16252220000000001</v>
      </c>
      <c r="AA2120">
        <v>0.72939469999999995</v>
      </c>
    </row>
    <row r="2121" spans="1:27" ht="14.25" customHeight="1" x14ac:dyDescent="0.2">
      <c r="A2121">
        <v>20160507</v>
      </c>
      <c r="B2121">
        <v>7941146</v>
      </c>
      <c r="C2121" s="2" t="str">
        <f t="shared" si="204"/>
        <v>2016</v>
      </c>
      <c r="D2121" s="2" t="str">
        <f t="shared" si="205"/>
        <v>05</v>
      </c>
      <c r="E2121" s="2" t="str">
        <f t="shared" si="206"/>
        <v>07</v>
      </c>
      <c r="F2121" s="2" t="str">
        <f t="shared" si="207"/>
        <v>07/05/2016</v>
      </c>
      <c r="G2121" s="2">
        <f t="shared" si="208"/>
        <v>912</v>
      </c>
      <c r="H2121" s="2">
        <f t="shared" si="203"/>
        <v>0</v>
      </c>
      <c r="I2121" t="s">
        <v>33</v>
      </c>
      <c r="J2121">
        <v>79.399000000000001</v>
      </c>
      <c r="K2121">
        <v>23.643000000000001</v>
      </c>
      <c r="L2121">
        <v>7</v>
      </c>
      <c r="M2121">
        <v>0.56052500000000005</v>
      </c>
      <c r="N2121">
        <v>0.28613820000000001</v>
      </c>
      <c r="O2121">
        <v>0.50403830000000005</v>
      </c>
      <c r="P2121">
        <v>0.28071079999999998</v>
      </c>
      <c r="Q2121">
        <v>1.0210490000000001</v>
      </c>
      <c r="S2121" t="s">
        <v>371</v>
      </c>
      <c r="T2121">
        <v>74.338999999999999</v>
      </c>
      <c r="U2121">
        <v>12.185</v>
      </c>
      <c r="V2121">
        <v>7.1</v>
      </c>
      <c r="W2121">
        <v>0.56490309999999999</v>
      </c>
      <c r="X2121">
        <v>0.31977119999999998</v>
      </c>
      <c r="Y2121">
        <v>0.55540940000000005</v>
      </c>
      <c r="Z2121">
        <v>0.2438709</v>
      </c>
      <c r="AA2121">
        <v>0.92889840000000001</v>
      </c>
    </row>
    <row r="2122" spans="1:27" ht="14.25" customHeight="1" x14ac:dyDescent="0.2">
      <c r="A2122">
        <v>20160511</v>
      </c>
      <c r="B2122">
        <v>7941146</v>
      </c>
      <c r="C2122" s="2" t="str">
        <f t="shared" si="204"/>
        <v>2016</v>
      </c>
      <c r="D2122" s="2" t="str">
        <f t="shared" si="205"/>
        <v>05</v>
      </c>
      <c r="E2122" s="2" t="str">
        <f t="shared" si="206"/>
        <v>11</v>
      </c>
      <c r="F2122" s="2" t="str">
        <f t="shared" si="207"/>
        <v>11/05/2016</v>
      </c>
      <c r="G2122" s="2">
        <f t="shared" si="208"/>
        <v>1008</v>
      </c>
      <c r="H2122" s="2">
        <f t="shared" si="203"/>
        <v>0</v>
      </c>
      <c r="I2122" t="s">
        <v>33</v>
      </c>
      <c r="J2122">
        <v>73.683000000000007</v>
      </c>
      <c r="K2122">
        <v>11.135999999999999</v>
      </c>
      <c r="L2122">
        <v>4.8</v>
      </c>
      <c r="M2122">
        <v>0.56412130000000005</v>
      </c>
      <c r="N2122">
        <v>0.31832779999999999</v>
      </c>
      <c r="O2122">
        <v>0.70341240000000005</v>
      </c>
      <c r="P2122">
        <v>0.44338359999999999</v>
      </c>
      <c r="Q2122">
        <v>1.4141564</v>
      </c>
      <c r="S2122" t="s">
        <v>418</v>
      </c>
      <c r="T2122">
        <v>70.739000000000004</v>
      </c>
      <c r="U2122">
        <v>10.673999999999999</v>
      </c>
      <c r="V2122">
        <v>2.1</v>
      </c>
      <c r="W2122">
        <v>0.60209849999999998</v>
      </c>
      <c r="X2122">
        <v>0.35177360000000002</v>
      </c>
      <c r="Y2122">
        <v>0.62065669999999995</v>
      </c>
      <c r="Z2122">
        <v>0.17163929999999999</v>
      </c>
      <c r="AA2122">
        <v>0.96493609999999996</v>
      </c>
    </row>
    <row r="2123" spans="1:27" ht="14.25" customHeight="1" x14ac:dyDescent="0.2">
      <c r="A2123">
        <v>20160518</v>
      </c>
      <c r="B2123">
        <v>7941146</v>
      </c>
      <c r="C2123" s="2" t="str">
        <f t="shared" si="204"/>
        <v>2016</v>
      </c>
      <c r="D2123" s="2" t="str">
        <f t="shared" si="205"/>
        <v>05</v>
      </c>
      <c r="E2123" s="2" t="str">
        <f t="shared" si="206"/>
        <v>18</v>
      </c>
      <c r="F2123" s="2" t="str">
        <f t="shared" si="207"/>
        <v>18/05/2016</v>
      </c>
      <c r="G2123" s="2">
        <f t="shared" si="208"/>
        <v>1176</v>
      </c>
      <c r="H2123" s="2">
        <f t="shared" si="203"/>
        <v>0</v>
      </c>
      <c r="I2123" t="s">
        <v>33</v>
      </c>
      <c r="J2123">
        <v>70.347999999999999</v>
      </c>
      <c r="K2123">
        <v>10.61</v>
      </c>
      <c r="L2123">
        <v>1.8</v>
      </c>
      <c r="M2123">
        <v>0.68960619999999995</v>
      </c>
      <c r="N2123">
        <v>0.295821</v>
      </c>
      <c r="O2123">
        <v>0.4578178</v>
      </c>
      <c r="P2123">
        <v>0.15109810000000001</v>
      </c>
      <c r="Q2123">
        <v>0.62839739999999999</v>
      </c>
      <c r="S2123" t="s">
        <v>394</v>
      </c>
      <c r="T2123">
        <v>71.777000000000001</v>
      </c>
      <c r="U2123">
        <v>18.323</v>
      </c>
      <c r="V2123">
        <v>4.4000000000000004</v>
      </c>
      <c r="W2123">
        <v>0.37237759999999998</v>
      </c>
      <c r="X2123">
        <v>0.3869862</v>
      </c>
      <c r="Y2123">
        <v>1.0884145000000001</v>
      </c>
      <c r="Z2123">
        <v>0.44303369999999997</v>
      </c>
      <c r="AA2123">
        <v>2.205838</v>
      </c>
    </row>
    <row r="2124" spans="1:27" ht="14.25" customHeight="1" x14ac:dyDescent="0.2">
      <c r="A2124">
        <v>20160521</v>
      </c>
      <c r="B2124">
        <v>7941146</v>
      </c>
      <c r="C2124" s="2" t="str">
        <f t="shared" si="204"/>
        <v>2016</v>
      </c>
      <c r="D2124" s="2" t="str">
        <f t="shared" si="205"/>
        <v>05</v>
      </c>
      <c r="E2124" s="2" t="str">
        <f t="shared" si="206"/>
        <v>21</v>
      </c>
      <c r="F2124" s="2" t="str">
        <f t="shared" si="207"/>
        <v>21/05/2016</v>
      </c>
      <c r="G2124" s="2">
        <f t="shared" si="208"/>
        <v>1248</v>
      </c>
      <c r="H2124" s="2">
        <f t="shared" si="203"/>
        <v>0</v>
      </c>
      <c r="I2124" t="s">
        <v>60</v>
      </c>
      <c r="J2124">
        <v>69.906000000000006</v>
      </c>
      <c r="K2124">
        <v>14.186999999999999</v>
      </c>
      <c r="L2124">
        <v>0</v>
      </c>
      <c r="M2124">
        <v>0.6322238</v>
      </c>
      <c r="N2124">
        <v>0.3230866</v>
      </c>
      <c r="O2124">
        <v>0.52931790000000001</v>
      </c>
      <c r="P2124">
        <v>6.0492700000000003E-2</v>
      </c>
      <c r="Q2124">
        <v>0.62841190000000002</v>
      </c>
      <c r="S2124" t="s">
        <v>528</v>
      </c>
      <c r="T2124">
        <v>68.260000000000005</v>
      </c>
      <c r="U2124">
        <v>9.2279999999999998</v>
      </c>
      <c r="V2124">
        <v>9.1999999999999993</v>
      </c>
      <c r="W2124">
        <v>0.32933790000000002</v>
      </c>
      <c r="X2124">
        <v>0.4817881</v>
      </c>
      <c r="Y2124">
        <v>1.67885</v>
      </c>
      <c r="Z2124">
        <v>0.24560019999999999</v>
      </c>
      <c r="AA2124">
        <v>2.3991221999999999</v>
      </c>
    </row>
    <row r="2125" spans="1:27" ht="14.25" customHeight="1" x14ac:dyDescent="0.2">
      <c r="A2125">
        <v>20160525</v>
      </c>
      <c r="B2125">
        <v>7941146</v>
      </c>
      <c r="C2125" s="2" t="str">
        <f t="shared" si="204"/>
        <v>2016</v>
      </c>
      <c r="D2125" s="2" t="str">
        <f t="shared" si="205"/>
        <v>05</v>
      </c>
      <c r="E2125" s="2" t="str">
        <f t="shared" si="206"/>
        <v>25</v>
      </c>
      <c r="F2125" s="2" t="str">
        <f t="shared" si="207"/>
        <v>25/05/2016</v>
      </c>
      <c r="G2125" s="2">
        <f t="shared" si="208"/>
        <v>1344</v>
      </c>
      <c r="H2125" s="2">
        <f t="shared" si="203"/>
        <v>0</v>
      </c>
      <c r="I2125" t="s">
        <v>177</v>
      </c>
      <c r="J2125">
        <v>67.87</v>
      </c>
      <c r="K2125">
        <v>9.4420000000000002</v>
      </c>
      <c r="L2125">
        <v>0.3</v>
      </c>
      <c r="M2125">
        <v>0.72647810000000002</v>
      </c>
      <c r="N2125">
        <v>0.26799539999999999</v>
      </c>
      <c r="O2125">
        <v>0.41576210000000002</v>
      </c>
      <c r="P2125">
        <v>2.9627199999999999E-2</v>
      </c>
      <c r="Q2125">
        <v>0.39692660000000002</v>
      </c>
      <c r="S2125" t="s">
        <v>376</v>
      </c>
      <c r="T2125">
        <v>63.956000000000003</v>
      </c>
      <c r="U2125">
        <v>10.5</v>
      </c>
      <c r="V2125">
        <v>3.2</v>
      </c>
      <c r="W2125">
        <v>0.45304759999999999</v>
      </c>
      <c r="X2125">
        <v>0.35024300000000003</v>
      </c>
      <c r="Y2125">
        <v>0.8607186</v>
      </c>
      <c r="Z2125">
        <v>0.37923869999999998</v>
      </c>
      <c r="AA2125">
        <v>1.5962338</v>
      </c>
    </row>
    <row r="2126" spans="1:27" ht="14.25" customHeight="1" x14ac:dyDescent="0.2">
      <c r="A2126">
        <v>20160528</v>
      </c>
      <c r="B2126">
        <v>7941146</v>
      </c>
      <c r="C2126" s="2" t="str">
        <f t="shared" si="204"/>
        <v>2016</v>
      </c>
      <c r="D2126" s="2" t="str">
        <f t="shared" si="205"/>
        <v>05</v>
      </c>
      <c r="E2126" s="2" t="str">
        <f t="shared" si="206"/>
        <v>28</v>
      </c>
      <c r="F2126" s="2" t="str">
        <f t="shared" si="207"/>
        <v>28/05/2016</v>
      </c>
      <c r="G2126" s="2">
        <f t="shared" si="208"/>
        <v>1416</v>
      </c>
      <c r="H2126" s="2">
        <f t="shared" si="203"/>
        <v>0</v>
      </c>
      <c r="I2126" t="s">
        <v>87</v>
      </c>
      <c r="J2126">
        <v>72.382999999999996</v>
      </c>
      <c r="K2126">
        <v>14.928000000000001</v>
      </c>
      <c r="L2126">
        <v>7</v>
      </c>
      <c r="M2126">
        <v>0.46081529999999998</v>
      </c>
      <c r="N2126">
        <v>0.40946690000000002</v>
      </c>
      <c r="O2126">
        <v>0.92497450000000003</v>
      </c>
      <c r="P2126">
        <v>0.293601</v>
      </c>
      <c r="Q2126">
        <v>1.6052404</v>
      </c>
      <c r="S2126" t="s">
        <v>240</v>
      </c>
      <c r="T2126">
        <v>68.183000000000007</v>
      </c>
      <c r="U2126">
        <v>16.343</v>
      </c>
      <c r="V2126">
        <v>2</v>
      </c>
      <c r="W2126">
        <v>0.65715590000000002</v>
      </c>
      <c r="X2126">
        <v>0.30322510000000003</v>
      </c>
      <c r="Y2126">
        <v>0.52476219999999996</v>
      </c>
      <c r="Z2126">
        <v>0.1412957</v>
      </c>
      <c r="AA2126">
        <v>0.73452260000000003</v>
      </c>
    </row>
    <row r="2127" spans="1:27" ht="14.25" customHeight="1" x14ac:dyDescent="0.2">
      <c r="A2127">
        <v>20160618</v>
      </c>
      <c r="B2127">
        <v>7941146</v>
      </c>
      <c r="C2127" s="2" t="str">
        <f t="shared" si="204"/>
        <v>2016</v>
      </c>
      <c r="D2127" s="2" t="str">
        <f t="shared" si="205"/>
        <v>06</v>
      </c>
      <c r="E2127" s="2" t="str">
        <f t="shared" si="206"/>
        <v>18</v>
      </c>
      <c r="F2127" s="2" t="str">
        <f t="shared" si="207"/>
        <v>18/06/2016</v>
      </c>
      <c r="G2127" s="2">
        <f t="shared" si="208"/>
        <v>1920</v>
      </c>
      <c r="H2127" s="2">
        <f t="shared" si="203"/>
        <v>0</v>
      </c>
      <c r="I2127" t="s">
        <v>60</v>
      </c>
      <c r="J2127">
        <v>80.745999999999995</v>
      </c>
      <c r="K2127">
        <v>21.748999999999999</v>
      </c>
      <c r="L2127">
        <v>11.3</v>
      </c>
      <c r="M2127">
        <v>0.46630949999999999</v>
      </c>
      <c r="N2127">
        <v>0.40693960000000001</v>
      </c>
      <c r="O2127">
        <v>1.5709299999999999</v>
      </c>
      <c r="P2127">
        <v>0.31547770000000003</v>
      </c>
      <c r="Q2127">
        <v>1.7405834</v>
      </c>
      <c r="S2127" t="s">
        <v>326</v>
      </c>
      <c r="T2127">
        <v>77.61</v>
      </c>
      <c r="U2127">
        <v>17.273</v>
      </c>
      <c r="V2127">
        <v>6.9</v>
      </c>
      <c r="W2127">
        <v>0.52947239999999995</v>
      </c>
      <c r="X2127">
        <v>0.36905559999999998</v>
      </c>
      <c r="Y2127">
        <v>0.85343650000000004</v>
      </c>
      <c r="Z2127">
        <v>0.33845950000000002</v>
      </c>
      <c r="AA2127">
        <v>1.4185152999999999</v>
      </c>
    </row>
    <row r="2128" spans="1:27" ht="14.25" customHeight="1" x14ac:dyDescent="0.2">
      <c r="A2128">
        <v>20160625</v>
      </c>
      <c r="B2128">
        <v>7941146</v>
      </c>
      <c r="C2128" s="2" t="str">
        <f t="shared" si="204"/>
        <v>2016</v>
      </c>
      <c r="D2128" s="2" t="str">
        <f t="shared" si="205"/>
        <v>06</v>
      </c>
      <c r="E2128" s="2" t="str">
        <f t="shared" si="206"/>
        <v>25</v>
      </c>
      <c r="F2128" s="2" t="str">
        <f t="shared" si="207"/>
        <v>25/06/2016</v>
      </c>
      <c r="G2128" s="2">
        <f t="shared" si="208"/>
        <v>2088</v>
      </c>
      <c r="H2128" s="2">
        <f t="shared" si="203"/>
        <v>0</v>
      </c>
      <c r="I2128" t="s">
        <v>33</v>
      </c>
      <c r="J2128">
        <v>74.123999999999995</v>
      </c>
      <c r="K2128">
        <v>13.919</v>
      </c>
      <c r="L2128">
        <v>2.2999999999999998</v>
      </c>
      <c r="M2128">
        <v>0.81099149999999998</v>
      </c>
      <c r="N2128">
        <v>0.12542229999999999</v>
      </c>
      <c r="O2128">
        <v>0.1628232</v>
      </c>
      <c r="P2128">
        <v>0.118823</v>
      </c>
      <c r="Q2128">
        <v>0.34677400000000003</v>
      </c>
      <c r="S2128" t="s">
        <v>251</v>
      </c>
      <c r="T2128">
        <v>78.47</v>
      </c>
      <c r="U2128">
        <v>13.73</v>
      </c>
      <c r="V2128">
        <v>8.6</v>
      </c>
      <c r="W2128">
        <v>0.61034010000000005</v>
      </c>
      <c r="X2128">
        <v>0.34599360000000001</v>
      </c>
      <c r="Y2128">
        <v>0.69956700000000005</v>
      </c>
      <c r="Z2128">
        <v>8.2419699999999999E-2</v>
      </c>
      <c r="AA2128">
        <v>0.72463219999999995</v>
      </c>
    </row>
    <row r="2129" spans="1:27" ht="14.25" customHeight="1" x14ac:dyDescent="0.2">
      <c r="A2129">
        <v>20160702</v>
      </c>
      <c r="B2129">
        <v>7941146</v>
      </c>
      <c r="C2129" s="2" t="str">
        <f t="shared" si="204"/>
        <v>2016</v>
      </c>
      <c r="D2129" s="2" t="str">
        <f t="shared" si="205"/>
        <v>07</v>
      </c>
      <c r="E2129" s="2" t="str">
        <f t="shared" si="206"/>
        <v>02</v>
      </c>
      <c r="F2129" s="2" t="str">
        <f t="shared" si="207"/>
        <v>02/07/2016</v>
      </c>
      <c r="G2129" s="2">
        <f t="shared" si="208"/>
        <v>2256</v>
      </c>
      <c r="H2129" s="2">
        <f t="shared" si="203"/>
        <v>0</v>
      </c>
      <c r="I2129" t="s">
        <v>77</v>
      </c>
      <c r="J2129">
        <v>68.06</v>
      </c>
      <c r="K2129">
        <v>10.414</v>
      </c>
      <c r="L2129">
        <v>6.6</v>
      </c>
      <c r="M2129">
        <v>0.62022820000000001</v>
      </c>
      <c r="N2129">
        <v>0.3731062</v>
      </c>
      <c r="O2129">
        <v>0.90522630000000004</v>
      </c>
      <c r="P2129">
        <v>0.3073225</v>
      </c>
      <c r="Q2129">
        <v>1.2244732</v>
      </c>
      <c r="S2129" t="s">
        <v>751</v>
      </c>
      <c r="T2129">
        <v>66.328999999999994</v>
      </c>
      <c r="U2129">
        <v>10.36</v>
      </c>
      <c r="V2129">
        <v>9.9</v>
      </c>
      <c r="W2129">
        <v>0.33798830000000002</v>
      </c>
      <c r="X2129">
        <v>0.37653229999999999</v>
      </c>
      <c r="Y2129">
        <v>1.2891356</v>
      </c>
      <c r="Z2129">
        <v>0.66641720000000004</v>
      </c>
      <c r="AA2129">
        <v>3.0101002000000001</v>
      </c>
    </row>
    <row r="2130" spans="1:27" ht="14.25" customHeight="1" x14ac:dyDescent="0.2">
      <c r="A2130">
        <v>20160709</v>
      </c>
      <c r="B2130">
        <v>7941146</v>
      </c>
      <c r="C2130" s="2" t="str">
        <f t="shared" si="204"/>
        <v>2016</v>
      </c>
      <c r="D2130" s="2" t="str">
        <f t="shared" si="205"/>
        <v>07</v>
      </c>
      <c r="E2130" s="2" t="str">
        <f t="shared" si="206"/>
        <v>09</v>
      </c>
      <c r="F2130" s="2" t="str">
        <f t="shared" si="207"/>
        <v>09/07/2016</v>
      </c>
      <c r="G2130" s="2">
        <f t="shared" si="208"/>
        <v>2424</v>
      </c>
      <c r="H2130" s="2">
        <f t="shared" si="203"/>
        <v>0</v>
      </c>
      <c r="I2130" t="s">
        <v>264</v>
      </c>
      <c r="J2130">
        <v>64.138999999999996</v>
      </c>
      <c r="K2130">
        <v>14.805</v>
      </c>
      <c r="L2130">
        <v>3</v>
      </c>
      <c r="M2130">
        <v>0.50814130000000002</v>
      </c>
      <c r="N2130">
        <v>0.30275550000000001</v>
      </c>
      <c r="O2130">
        <v>0.65995219999999999</v>
      </c>
      <c r="P2130">
        <v>0.42576160000000002</v>
      </c>
      <c r="Q2130">
        <v>1.3301504</v>
      </c>
      <c r="S2130" t="s">
        <v>504</v>
      </c>
      <c r="T2130">
        <v>61.844999999999999</v>
      </c>
      <c r="U2130">
        <v>12.609</v>
      </c>
      <c r="V2130">
        <v>13.9</v>
      </c>
      <c r="W2130">
        <v>0.58081459999999996</v>
      </c>
      <c r="X2130">
        <v>0.27853129999999998</v>
      </c>
      <c r="Y2130">
        <v>0.50349690000000002</v>
      </c>
      <c r="Z2130">
        <v>0.36999280000000001</v>
      </c>
      <c r="AA2130">
        <v>1.1030011</v>
      </c>
    </row>
    <row r="2131" spans="1:27" ht="14.25" customHeight="1" x14ac:dyDescent="0.2">
      <c r="A2131">
        <v>20160716</v>
      </c>
      <c r="B2131">
        <v>7941146</v>
      </c>
      <c r="C2131" s="2" t="str">
        <f t="shared" si="204"/>
        <v>2016</v>
      </c>
      <c r="D2131" s="2" t="str">
        <f t="shared" si="205"/>
        <v>07</v>
      </c>
      <c r="E2131" s="2" t="str">
        <f t="shared" si="206"/>
        <v>16</v>
      </c>
      <c r="F2131" s="2" t="str">
        <f t="shared" si="207"/>
        <v>16/07/2016</v>
      </c>
      <c r="G2131" s="2">
        <f t="shared" si="208"/>
        <v>2592</v>
      </c>
      <c r="H2131" s="2">
        <f t="shared" si="203"/>
        <v>0</v>
      </c>
      <c r="I2131" t="s">
        <v>33</v>
      </c>
      <c r="J2131">
        <v>65.319000000000003</v>
      </c>
      <c r="K2131">
        <v>13.557</v>
      </c>
      <c r="L2131">
        <v>0.9</v>
      </c>
      <c r="M2131">
        <v>0.62991470000000005</v>
      </c>
      <c r="N2131">
        <v>0.22662669999999999</v>
      </c>
      <c r="O2131">
        <v>0.36415239999999999</v>
      </c>
      <c r="P2131">
        <v>0.27419729999999998</v>
      </c>
      <c r="Q2131">
        <v>0.79223759999999999</v>
      </c>
      <c r="S2131" t="s">
        <v>417</v>
      </c>
      <c r="T2131">
        <v>63.415999999999997</v>
      </c>
      <c r="U2131">
        <v>13.835000000000001</v>
      </c>
      <c r="V2131">
        <v>2.5</v>
      </c>
      <c r="W2131">
        <v>0.5415837</v>
      </c>
      <c r="X2131">
        <v>0.3835578</v>
      </c>
      <c r="Y2131">
        <v>0.75217429999999996</v>
      </c>
      <c r="Z2131">
        <v>0.1775236</v>
      </c>
      <c r="AA2131">
        <v>1.0695479999999999</v>
      </c>
    </row>
    <row r="2132" spans="1:27" ht="14.25" customHeight="1" x14ac:dyDescent="0.2">
      <c r="A2132">
        <v>20160723</v>
      </c>
      <c r="B2132">
        <v>7941146</v>
      </c>
      <c r="C2132" s="2" t="str">
        <f t="shared" si="204"/>
        <v>2016</v>
      </c>
      <c r="D2132" s="2" t="str">
        <f t="shared" si="205"/>
        <v>07</v>
      </c>
      <c r="E2132" s="2" t="str">
        <f t="shared" si="206"/>
        <v>23</v>
      </c>
      <c r="F2132" s="2" t="str">
        <f t="shared" si="207"/>
        <v>23/07/2016</v>
      </c>
      <c r="G2132" s="2">
        <f t="shared" si="208"/>
        <v>2760</v>
      </c>
      <c r="H2132" s="2">
        <f t="shared" si="203"/>
        <v>0</v>
      </c>
      <c r="I2132" t="s">
        <v>65</v>
      </c>
      <c r="J2132">
        <v>68.832999999999998</v>
      </c>
      <c r="K2132">
        <v>12.852</v>
      </c>
      <c r="L2132">
        <v>5.7</v>
      </c>
      <c r="M2132">
        <v>0.53504479999999999</v>
      </c>
      <c r="N2132">
        <v>0.35607810000000001</v>
      </c>
      <c r="O2132">
        <v>0.8344589</v>
      </c>
      <c r="P2132">
        <v>0.2191362</v>
      </c>
      <c r="Q2132">
        <v>1.0709464</v>
      </c>
      <c r="S2132" t="s">
        <v>410</v>
      </c>
      <c r="T2132">
        <v>67.775000000000006</v>
      </c>
      <c r="U2132">
        <v>14.842000000000001</v>
      </c>
      <c r="V2132">
        <v>5.8</v>
      </c>
      <c r="W2132">
        <v>0.60836710000000005</v>
      </c>
      <c r="X2132">
        <v>0.36739379999999999</v>
      </c>
      <c r="Y2132">
        <v>0.79093429999999998</v>
      </c>
      <c r="Z2132">
        <v>0.24212739999999999</v>
      </c>
      <c r="AA2132">
        <v>1.2393015000000001</v>
      </c>
    </row>
    <row r="2133" spans="1:27" ht="14.25" customHeight="1" x14ac:dyDescent="0.2">
      <c r="A2133">
        <v>20160730</v>
      </c>
      <c r="B2133">
        <v>7941146</v>
      </c>
      <c r="C2133" s="2" t="str">
        <f t="shared" si="204"/>
        <v>2016</v>
      </c>
      <c r="D2133" s="2" t="str">
        <f t="shared" si="205"/>
        <v>07</v>
      </c>
      <c r="E2133" s="2" t="str">
        <f t="shared" si="206"/>
        <v>30</v>
      </c>
      <c r="F2133" s="2" t="str">
        <f t="shared" si="207"/>
        <v>30/07/2016</v>
      </c>
      <c r="G2133" s="2">
        <f t="shared" si="208"/>
        <v>2928</v>
      </c>
      <c r="H2133" s="2">
        <f t="shared" si="203"/>
        <v>0</v>
      </c>
      <c r="I2133" t="s">
        <v>33</v>
      </c>
      <c r="J2133">
        <v>69.319999999999993</v>
      </c>
      <c r="K2133">
        <v>14.629</v>
      </c>
      <c r="L2133">
        <v>2.2999999999999998</v>
      </c>
      <c r="M2133">
        <v>0.51322120000000004</v>
      </c>
      <c r="N2133">
        <v>0.26953899999999997</v>
      </c>
      <c r="O2133">
        <v>0.65142750000000005</v>
      </c>
      <c r="P2133">
        <v>0.39771869999999998</v>
      </c>
      <c r="Q2133">
        <v>1.4386382</v>
      </c>
      <c r="S2133" t="s">
        <v>328</v>
      </c>
      <c r="T2133">
        <v>73.92</v>
      </c>
      <c r="U2133">
        <v>12.936999999999999</v>
      </c>
      <c r="V2133">
        <v>2.6</v>
      </c>
      <c r="W2133">
        <v>0.64790959999999997</v>
      </c>
      <c r="X2133">
        <v>0.21359339999999999</v>
      </c>
      <c r="Y2133">
        <v>0.45521889999999998</v>
      </c>
      <c r="Z2133">
        <v>0.25477379999999999</v>
      </c>
      <c r="AA2133">
        <v>0.97781180000000001</v>
      </c>
    </row>
    <row r="2134" spans="1:27" ht="14.25" customHeight="1" x14ac:dyDescent="0.2">
      <c r="A2134">
        <v>20160813</v>
      </c>
      <c r="B2134">
        <v>7941146</v>
      </c>
      <c r="C2134" s="2" t="str">
        <f t="shared" si="204"/>
        <v>2016</v>
      </c>
      <c r="D2134" s="2" t="str">
        <f t="shared" si="205"/>
        <v>08</v>
      </c>
      <c r="E2134" s="2" t="str">
        <f t="shared" si="206"/>
        <v>13</v>
      </c>
      <c r="F2134" s="2" t="str">
        <f t="shared" si="207"/>
        <v>13/08/2016</v>
      </c>
      <c r="G2134" s="2">
        <f t="shared" si="208"/>
        <v>3264</v>
      </c>
      <c r="H2134" s="2">
        <f t="shared" si="203"/>
        <v>0</v>
      </c>
      <c r="I2134" t="s">
        <v>33</v>
      </c>
      <c r="J2134">
        <v>72.572999999999993</v>
      </c>
      <c r="K2134">
        <v>14.887</v>
      </c>
      <c r="L2134">
        <v>3.4</v>
      </c>
      <c r="M2134">
        <v>0.59547969999999995</v>
      </c>
      <c r="N2134">
        <v>0.2691229</v>
      </c>
      <c r="O2134">
        <v>0.51460919999999999</v>
      </c>
      <c r="P2134">
        <v>0.31717509999999999</v>
      </c>
      <c r="Q2134">
        <v>0.95535060000000005</v>
      </c>
      <c r="S2134" t="s">
        <v>306</v>
      </c>
      <c r="T2134">
        <v>73.210999999999999</v>
      </c>
      <c r="U2134">
        <v>11.64</v>
      </c>
      <c r="V2134">
        <v>3.1</v>
      </c>
      <c r="W2134">
        <v>0.75070360000000003</v>
      </c>
      <c r="X2134">
        <v>0.18032229999999999</v>
      </c>
      <c r="Y2134">
        <v>0.26962960000000002</v>
      </c>
      <c r="Z2134">
        <v>0.1095318</v>
      </c>
      <c r="AA2134">
        <v>0.46995740000000003</v>
      </c>
    </row>
    <row r="2135" spans="1:27" ht="14.25" customHeight="1" x14ac:dyDescent="0.2">
      <c r="A2135">
        <v>20160820</v>
      </c>
      <c r="B2135">
        <v>7941146</v>
      </c>
      <c r="C2135" s="2" t="str">
        <f t="shared" si="204"/>
        <v>2016</v>
      </c>
      <c r="D2135" s="2" t="str">
        <f t="shared" si="205"/>
        <v>08</v>
      </c>
      <c r="E2135" s="2" t="str">
        <f t="shared" si="206"/>
        <v>20</v>
      </c>
      <c r="F2135" s="2" t="str">
        <f t="shared" si="207"/>
        <v>20/08/2016</v>
      </c>
      <c r="G2135" s="2">
        <f t="shared" si="208"/>
        <v>3432</v>
      </c>
      <c r="H2135" s="2">
        <f t="shared" si="203"/>
        <v>0</v>
      </c>
      <c r="I2135" t="s">
        <v>33</v>
      </c>
      <c r="J2135">
        <v>72.132000000000005</v>
      </c>
      <c r="K2135">
        <v>15.938000000000001</v>
      </c>
      <c r="L2135">
        <v>2.4</v>
      </c>
      <c r="M2135">
        <v>0.70216599999999996</v>
      </c>
      <c r="N2135">
        <v>0.2428418</v>
      </c>
      <c r="O2135">
        <v>0.41499809999999998</v>
      </c>
      <c r="P2135">
        <v>0.26191619999999999</v>
      </c>
      <c r="Q2135">
        <v>0.79108659999999997</v>
      </c>
      <c r="S2135" t="s">
        <v>239</v>
      </c>
      <c r="T2135">
        <v>68.305000000000007</v>
      </c>
      <c r="U2135">
        <v>15.420999999999999</v>
      </c>
      <c r="V2135">
        <v>0</v>
      </c>
      <c r="W2135">
        <v>0.59527940000000001</v>
      </c>
      <c r="X2135">
        <v>0.32836169999999998</v>
      </c>
      <c r="Y2135">
        <v>0.58438159999999995</v>
      </c>
      <c r="Z2135">
        <v>0.1455919</v>
      </c>
      <c r="AA2135">
        <v>0.82873960000000002</v>
      </c>
    </row>
    <row r="2136" spans="1:27" ht="14.25" customHeight="1" x14ac:dyDescent="0.2">
      <c r="A2136">
        <v>20160824</v>
      </c>
      <c r="B2136">
        <v>7941146</v>
      </c>
      <c r="C2136" s="2" t="str">
        <f t="shared" si="204"/>
        <v>2016</v>
      </c>
      <c r="D2136" s="2" t="str">
        <f t="shared" si="205"/>
        <v>08</v>
      </c>
      <c r="E2136" s="2" t="str">
        <f t="shared" si="206"/>
        <v>24</v>
      </c>
      <c r="F2136" s="2" t="str">
        <f t="shared" si="207"/>
        <v>24/08/2016</v>
      </c>
      <c r="G2136" s="2">
        <f t="shared" si="208"/>
        <v>3528</v>
      </c>
      <c r="H2136" s="2">
        <f t="shared" si="203"/>
        <v>0</v>
      </c>
      <c r="I2136" t="s">
        <v>196</v>
      </c>
      <c r="J2136">
        <v>71.132000000000005</v>
      </c>
      <c r="K2136">
        <v>13.848000000000001</v>
      </c>
      <c r="L2136">
        <v>2.4</v>
      </c>
      <c r="M2136">
        <v>0.4747943</v>
      </c>
      <c r="N2136">
        <v>0.28763179999999999</v>
      </c>
      <c r="O2136">
        <v>0.61720299999999995</v>
      </c>
      <c r="P2136">
        <v>0.42542200000000002</v>
      </c>
      <c r="Q2136">
        <v>1.5854634999999999</v>
      </c>
      <c r="S2136" t="s">
        <v>119</v>
      </c>
      <c r="T2136">
        <v>71.152000000000001</v>
      </c>
      <c r="U2136">
        <v>14.412000000000001</v>
      </c>
      <c r="V2136">
        <v>3.9</v>
      </c>
      <c r="W2136">
        <v>0.72215309999999999</v>
      </c>
      <c r="X2136">
        <v>0.20336779999999999</v>
      </c>
      <c r="Y2136">
        <v>0.30106820000000001</v>
      </c>
      <c r="Z2136">
        <v>0.19768430000000001</v>
      </c>
      <c r="AA2136">
        <v>0.61353590000000002</v>
      </c>
    </row>
    <row r="2137" spans="1:27" ht="14.25" customHeight="1" x14ac:dyDescent="0.2">
      <c r="A2137">
        <v>20160827</v>
      </c>
      <c r="B2137">
        <v>7941146</v>
      </c>
      <c r="C2137" s="2" t="str">
        <f t="shared" si="204"/>
        <v>2016</v>
      </c>
      <c r="D2137" s="2" t="str">
        <f t="shared" si="205"/>
        <v>08</v>
      </c>
      <c r="E2137" s="2" t="str">
        <f t="shared" si="206"/>
        <v>27</v>
      </c>
      <c r="F2137" s="2" t="str">
        <f t="shared" si="207"/>
        <v>27/08/2016</v>
      </c>
      <c r="G2137" s="2">
        <f t="shared" si="208"/>
        <v>3600</v>
      </c>
      <c r="H2137" s="2">
        <f t="shared" si="203"/>
        <v>0</v>
      </c>
      <c r="I2137" t="s">
        <v>33</v>
      </c>
      <c r="J2137">
        <v>79.548000000000002</v>
      </c>
      <c r="K2137">
        <v>12.753</v>
      </c>
      <c r="L2137">
        <v>4.0999999999999996</v>
      </c>
      <c r="M2137">
        <v>0.8017997</v>
      </c>
      <c r="N2137">
        <v>0.1474142</v>
      </c>
      <c r="O2137">
        <v>0.1968009</v>
      </c>
      <c r="P2137">
        <v>0.2174181</v>
      </c>
      <c r="Q2137">
        <v>0.46270699999999998</v>
      </c>
      <c r="S2137" t="s">
        <v>278</v>
      </c>
      <c r="T2137">
        <v>80.924999999999997</v>
      </c>
      <c r="U2137">
        <v>13.999000000000001</v>
      </c>
      <c r="V2137">
        <v>2.6</v>
      </c>
      <c r="W2137">
        <v>0.64769719999999997</v>
      </c>
      <c r="X2137">
        <v>0.32951639999999999</v>
      </c>
      <c r="Y2137">
        <v>0.58466479999999998</v>
      </c>
      <c r="Z2137">
        <v>0.1031659</v>
      </c>
      <c r="AA2137">
        <v>0.73709349999999996</v>
      </c>
    </row>
    <row r="2138" spans="1:27" ht="14.25" customHeight="1" x14ac:dyDescent="0.2">
      <c r="A2138">
        <v>20160328</v>
      </c>
      <c r="B2138">
        <v>8099017</v>
      </c>
      <c r="C2138" s="2" t="str">
        <f t="shared" si="204"/>
        <v>2016</v>
      </c>
      <c r="D2138" s="2" t="str">
        <f t="shared" si="205"/>
        <v>03</v>
      </c>
      <c r="E2138" s="2" t="str">
        <f t="shared" si="206"/>
        <v>28</v>
      </c>
      <c r="F2138" s="2" t="str">
        <f t="shared" si="207"/>
        <v>28/03/2016</v>
      </c>
      <c r="G2138" s="2">
        <f t="shared" si="208"/>
        <v>0</v>
      </c>
      <c r="H2138" s="2">
        <f t="shared" si="203"/>
        <v>0</v>
      </c>
      <c r="I2138" t="s">
        <v>61</v>
      </c>
      <c r="J2138">
        <v>61.401000000000003</v>
      </c>
      <c r="K2138">
        <v>10.888999999999999</v>
      </c>
      <c r="L2138">
        <v>7.8</v>
      </c>
      <c r="M2138">
        <v>0.15316640000000001</v>
      </c>
      <c r="N2138">
        <v>0.72938800000000004</v>
      </c>
      <c r="O2138">
        <v>5.9092054999999997</v>
      </c>
      <c r="P2138">
        <v>0.14005139999999999</v>
      </c>
      <c r="Q2138">
        <v>5.9576868999999997</v>
      </c>
      <c r="S2138" t="s">
        <v>779</v>
      </c>
      <c r="T2138">
        <v>77.334000000000003</v>
      </c>
      <c r="U2138">
        <v>11.218999999999999</v>
      </c>
      <c r="V2138">
        <v>1.1000000000000001</v>
      </c>
      <c r="W2138">
        <v>0.41791729999999999</v>
      </c>
      <c r="X2138">
        <v>0.37878499999999998</v>
      </c>
      <c r="Y2138">
        <v>0.97712359999999998</v>
      </c>
      <c r="Z2138">
        <v>0.2524923</v>
      </c>
      <c r="AA2138">
        <v>1.5123373</v>
      </c>
    </row>
    <row r="2139" spans="1:27" ht="14.25" customHeight="1" x14ac:dyDescent="0.2">
      <c r="A2139">
        <v>20160330</v>
      </c>
      <c r="B2139">
        <v>8099017</v>
      </c>
      <c r="C2139" s="2" t="str">
        <f t="shared" si="204"/>
        <v>2016</v>
      </c>
      <c r="D2139" s="2" t="str">
        <f t="shared" si="205"/>
        <v>03</v>
      </c>
      <c r="E2139" s="2" t="str">
        <f t="shared" si="206"/>
        <v>30</v>
      </c>
      <c r="F2139" s="2" t="str">
        <f t="shared" si="207"/>
        <v>30/03/2016</v>
      </c>
      <c r="G2139" s="2">
        <f t="shared" si="208"/>
        <v>48</v>
      </c>
      <c r="H2139" s="2">
        <f t="shared" si="203"/>
        <v>0</v>
      </c>
      <c r="I2139" t="s">
        <v>70</v>
      </c>
      <c r="J2139">
        <v>64.814999999999998</v>
      </c>
      <c r="K2139">
        <v>11.819000000000001</v>
      </c>
      <c r="L2139">
        <v>15.8</v>
      </c>
      <c r="M2139">
        <v>0.19653660000000001</v>
      </c>
      <c r="N2139">
        <v>0.66059299999999999</v>
      </c>
      <c r="O2139">
        <v>3.6121726999999999</v>
      </c>
      <c r="P2139">
        <v>0.2203387</v>
      </c>
      <c r="Q2139">
        <v>4.5474468000000003</v>
      </c>
      <c r="S2139" t="s">
        <v>780</v>
      </c>
      <c r="T2139">
        <v>78.771000000000001</v>
      </c>
      <c r="U2139">
        <v>14.529</v>
      </c>
      <c r="V2139">
        <v>0.7</v>
      </c>
      <c r="W2139">
        <v>0.52320840000000002</v>
      </c>
      <c r="X2139">
        <v>0.30091390000000001</v>
      </c>
      <c r="Y2139">
        <v>0.7849642</v>
      </c>
      <c r="Z2139">
        <v>0.45188450000000002</v>
      </c>
      <c r="AA2139">
        <v>1.5819941</v>
      </c>
    </row>
    <row r="2140" spans="1:27" ht="14.25" customHeight="1" x14ac:dyDescent="0.2">
      <c r="A2140">
        <v>20160401</v>
      </c>
      <c r="B2140">
        <v>8099017</v>
      </c>
      <c r="C2140" s="2" t="str">
        <f t="shared" si="204"/>
        <v>2016</v>
      </c>
      <c r="D2140" s="2" t="str">
        <f t="shared" si="205"/>
        <v>04</v>
      </c>
      <c r="E2140" s="2" t="str">
        <f t="shared" si="206"/>
        <v>01</v>
      </c>
      <c r="F2140" s="2" t="str">
        <f t="shared" si="207"/>
        <v>01/04/2016</v>
      </c>
      <c r="G2140" s="2">
        <f t="shared" si="208"/>
        <v>96</v>
      </c>
      <c r="H2140" s="2">
        <f t="shared" si="203"/>
        <v>0</v>
      </c>
      <c r="I2140" t="s">
        <v>85</v>
      </c>
      <c r="J2140">
        <v>73.819999999999993</v>
      </c>
      <c r="K2140">
        <v>10.627000000000001</v>
      </c>
      <c r="L2140">
        <v>10.1</v>
      </c>
      <c r="M2140">
        <v>0.27934179999999997</v>
      </c>
      <c r="N2140">
        <v>0.39547139999999997</v>
      </c>
      <c r="O2140">
        <v>1.4758184000000001</v>
      </c>
      <c r="P2140">
        <v>0.44541449999999999</v>
      </c>
      <c r="Q2140">
        <v>3.1019236000000001</v>
      </c>
      <c r="S2140" t="s">
        <v>459</v>
      </c>
      <c r="T2140">
        <v>85.134</v>
      </c>
      <c r="U2140">
        <v>11.698</v>
      </c>
      <c r="V2140">
        <v>13.7</v>
      </c>
      <c r="W2140">
        <v>0.2233511</v>
      </c>
      <c r="X2140">
        <v>0.56187430000000005</v>
      </c>
      <c r="Y2140">
        <v>2.7513920000000001</v>
      </c>
      <c r="Z2140">
        <v>0.34539130000000001</v>
      </c>
      <c r="AA2140">
        <v>3.7518695000000002</v>
      </c>
    </row>
    <row r="2141" spans="1:27" ht="14.25" customHeight="1" x14ac:dyDescent="0.2">
      <c r="A2141">
        <v>20160404</v>
      </c>
      <c r="B2141">
        <v>8099017</v>
      </c>
      <c r="C2141" s="2" t="str">
        <f t="shared" si="204"/>
        <v>2016</v>
      </c>
      <c r="D2141" s="2" t="str">
        <f t="shared" si="205"/>
        <v>04</v>
      </c>
      <c r="E2141" s="2" t="str">
        <f t="shared" si="206"/>
        <v>04</v>
      </c>
      <c r="F2141" s="2" t="str">
        <f t="shared" si="207"/>
        <v>04/04/2016</v>
      </c>
      <c r="G2141" s="2">
        <f t="shared" si="208"/>
        <v>168</v>
      </c>
      <c r="H2141" s="2">
        <f t="shared" si="203"/>
        <v>0</v>
      </c>
      <c r="I2141" t="s">
        <v>33</v>
      </c>
      <c r="J2141">
        <v>67.819000000000003</v>
      </c>
      <c r="K2141">
        <v>11.577999999999999</v>
      </c>
      <c r="L2141">
        <v>9.1</v>
      </c>
      <c r="M2141">
        <v>0.24462729999999999</v>
      </c>
      <c r="N2141">
        <v>0.59057280000000001</v>
      </c>
      <c r="O2141">
        <v>2.5329959999999998</v>
      </c>
      <c r="P2141">
        <v>0.2278645</v>
      </c>
      <c r="Q2141">
        <v>3.3375868</v>
      </c>
      <c r="S2141" t="s">
        <v>781</v>
      </c>
      <c r="T2141">
        <v>79.308999999999997</v>
      </c>
      <c r="U2141">
        <v>15.988</v>
      </c>
      <c r="V2141">
        <v>4.5999999999999996</v>
      </c>
      <c r="W2141">
        <v>0.44573390000000002</v>
      </c>
      <c r="X2141">
        <v>0.38776310000000003</v>
      </c>
      <c r="Y2141">
        <v>0.94275889999999996</v>
      </c>
      <c r="Z2141">
        <v>0.29235529999999998</v>
      </c>
      <c r="AA2141">
        <v>1.514956</v>
      </c>
    </row>
    <row r="2142" spans="1:27" ht="14.25" customHeight="1" x14ac:dyDescent="0.2">
      <c r="A2142">
        <v>20160406</v>
      </c>
      <c r="B2142">
        <v>8099017</v>
      </c>
      <c r="C2142" s="2" t="str">
        <f t="shared" si="204"/>
        <v>2016</v>
      </c>
      <c r="D2142" s="2" t="str">
        <f t="shared" si="205"/>
        <v>04</v>
      </c>
      <c r="E2142" s="2" t="str">
        <f t="shared" si="206"/>
        <v>06</v>
      </c>
      <c r="F2142" s="2" t="str">
        <f t="shared" si="207"/>
        <v>06/04/2016</v>
      </c>
      <c r="G2142" s="2">
        <f t="shared" si="208"/>
        <v>216</v>
      </c>
      <c r="H2142" s="2">
        <f t="shared" si="203"/>
        <v>0</v>
      </c>
      <c r="I2142" t="s">
        <v>287</v>
      </c>
      <c r="J2142">
        <v>78.808999999999997</v>
      </c>
      <c r="K2142">
        <v>10.708</v>
      </c>
      <c r="L2142">
        <v>7.7</v>
      </c>
      <c r="M2142">
        <v>0.28516730000000001</v>
      </c>
      <c r="N2142">
        <v>0.58800580000000002</v>
      </c>
      <c r="O2142">
        <v>2.7629038000000001</v>
      </c>
      <c r="P2142">
        <v>0.1152914</v>
      </c>
      <c r="Q2142">
        <v>2.6569083999999998</v>
      </c>
      <c r="S2142" t="s">
        <v>633</v>
      </c>
      <c r="T2142">
        <v>75.656999999999996</v>
      </c>
      <c r="U2142">
        <v>19.300999999999998</v>
      </c>
      <c r="V2142">
        <v>2.2000000000000002</v>
      </c>
      <c r="W2142">
        <v>0.4331663</v>
      </c>
      <c r="X2142">
        <v>0.38353939999999997</v>
      </c>
      <c r="Y2142">
        <v>0.96087590000000001</v>
      </c>
      <c r="Z2142">
        <v>0.31619520000000001</v>
      </c>
      <c r="AA2142">
        <v>1.6716588999999999</v>
      </c>
    </row>
    <row r="2143" spans="1:27" ht="14.25" customHeight="1" x14ac:dyDescent="0.2">
      <c r="A2143">
        <v>20160408</v>
      </c>
      <c r="B2143">
        <v>8099017</v>
      </c>
      <c r="C2143" s="2" t="str">
        <f t="shared" si="204"/>
        <v>2016</v>
      </c>
      <c r="D2143" s="2" t="str">
        <f t="shared" si="205"/>
        <v>04</v>
      </c>
      <c r="E2143" s="2" t="str">
        <f t="shared" si="206"/>
        <v>08</v>
      </c>
      <c r="F2143" s="2" t="str">
        <f t="shared" si="207"/>
        <v>08/04/2016</v>
      </c>
      <c r="G2143" s="2">
        <f t="shared" si="208"/>
        <v>264</v>
      </c>
      <c r="H2143" s="2">
        <f t="shared" si="203"/>
        <v>0</v>
      </c>
      <c r="I2143" t="s">
        <v>287</v>
      </c>
      <c r="J2143">
        <v>67.896000000000001</v>
      </c>
      <c r="K2143">
        <v>10.798999999999999</v>
      </c>
      <c r="L2143">
        <v>9.3000000000000007</v>
      </c>
      <c r="M2143">
        <v>9.7682900000000003E-2</v>
      </c>
      <c r="N2143">
        <v>0.67696080000000003</v>
      </c>
      <c r="O2143">
        <v>7.1984940999999996</v>
      </c>
      <c r="P2143">
        <v>0.25242680000000001</v>
      </c>
      <c r="Q2143">
        <v>9.7775868999999993</v>
      </c>
      <c r="S2143" t="s">
        <v>84</v>
      </c>
      <c r="T2143">
        <v>83.787999999999997</v>
      </c>
      <c r="U2143">
        <v>13.291</v>
      </c>
      <c r="V2143">
        <v>17</v>
      </c>
      <c r="W2143">
        <v>0.20637179999999999</v>
      </c>
      <c r="X2143">
        <v>0.55369270000000004</v>
      </c>
      <c r="Y2143">
        <v>3.0187738</v>
      </c>
      <c r="Z2143">
        <v>0.26910820000000002</v>
      </c>
      <c r="AA2143">
        <v>4.1274286</v>
      </c>
    </row>
    <row r="2144" spans="1:27" ht="14.25" customHeight="1" x14ac:dyDescent="0.2">
      <c r="A2144">
        <v>20160412</v>
      </c>
      <c r="B2144">
        <v>8099017</v>
      </c>
      <c r="C2144" s="2" t="str">
        <f t="shared" si="204"/>
        <v>2016</v>
      </c>
      <c r="D2144" s="2" t="str">
        <f t="shared" si="205"/>
        <v>04</v>
      </c>
      <c r="E2144" s="2" t="str">
        <f t="shared" si="206"/>
        <v>12</v>
      </c>
      <c r="F2144" s="2" t="str">
        <f t="shared" si="207"/>
        <v>12/04/2016</v>
      </c>
      <c r="G2144" s="2">
        <f t="shared" si="208"/>
        <v>360</v>
      </c>
      <c r="H2144" s="2">
        <f t="shared" si="203"/>
        <v>0</v>
      </c>
      <c r="I2144" t="s">
        <v>423</v>
      </c>
      <c r="J2144">
        <v>57.265999999999998</v>
      </c>
      <c r="K2144">
        <v>11.391999999999999</v>
      </c>
      <c r="L2144">
        <v>8.5</v>
      </c>
      <c r="M2144">
        <v>0.28060089999999999</v>
      </c>
      <c r="N2144">
        <v>0.55559020000000003</v>
      </c>
      <c r="O2144">
        <v>2.9684536000000001</v>
      </c>
      <c r="P2144">
        <v>0.25851360000000001</v>
      </c>
      <c r="Q2144">
        <v>3.2817265</v>
      </c>
      <c r="S2144" t="s">
        <v>782</v>
      </c>
      <c r="T2144">
        <v>63.048999999999999</v>
      </c>
      <c r="U2144">
        <v>20.841000000000001</v>
      </c>
      <c r="V2144">
        <v>0</v>
      </c>
      <c r="W2144">
        <v>0.47802539999999999</v>
      </c>
      <c r="X2144">
        <v>0.4194196</v>
      </c>
      <c r="Y2144">
        <v>0.95790850000000005</v>
      </c>
      <c r="Z2144">
        <v>0.2100494</v>
      </c>
      <c r="AA2144">
        <v>1.2995091000000001</v>
      </c>
    </row>
    <row r="2145" spans="1:27" ht="14.25" customHeight="1" x14ac:dyDescent="0.2">
      <c r="A2145">
        <v>20160415</v>
      </c>
      <c r="B2145">
        <v>8099017</v>
      </c>
      <c r="C2145" s="2" t="str">
        <f t="shared" si="204"/>
        <v>2016</v>
      </c>
      <c r="D2145" s="2" t="str">
        <f t="shared" si="205"/>
        <v>04</v>
      </c>
      <c r="E2145" s="2" t="str">
        <f t="shared" si="206"/>
        <v>15</v>
      </c>
      <c r="F2145" s="2" t="str">
        <f t="shared" si="207"/>
        <v>15/04/2016</v>
      </c>
      <c r="G2145" s="2">
        <f t="shared" si="208"/>
        <v>432</v>
      </c>
      <c r="H2145" s="2">
        <f t="shared" si="203"/>
        <v>0</v>
      </c>
      <c r="I2145" t="s">
        <v>469</v>
      </c>
      <c r="J2145">
        <v>69.742000000000004</v>
      </c>
      <c r="K2145">
        <v>13.795</v>
      </c>
      <c r="L2145">
        <v>8.9</v>
      </c>
      <c r="M2145">
        <v>0.2474576</v>
      </c>
      <c r="N2145">
        <v>0.51441170000000003</v>
      </c>
      <c r="O2145">
        <v>2.6099268000000002</v>
      </c>
      <c r="P2145">
        <v>0.3764323</v>
      </c>
      <c r="Q2145">
        <v>3.8307674</v>
      </c>
      <c r="S2145" t="s">
        <v>122</v>
      </c>
      <c r="T2145">
        <v>84.003</v>
      </c>
      <c r="U2145">
        <v>12.503</v>
      </c>
      <c r="V2145">
        <v>11.7</v>
      </c>
      <c r="W2145">
        <v>0.27136569999999999</v>
      </c>
      <c r="X2145">
        <v>0.53704450000000004</v>
      </c>
      <c r="Y2145">
        <v>2.1386544999999999</v>
      </c>
      <c r="Z2145">
        <v>0.19230050000000001</v>
      </c>
      <c r="AA2145">
        <v>2.5333391000000001</v>
      </c>
    </row>
    <row r="2146" spans="1:27" ht="14.25" customHeight="1" x14ac:dyDescent="0.2">
      <c r="A2146">
        <v>20160418</v>
      </c>
      <c r="B2146">
        <v>8099017</v>
      </c>
      <c r="C2146" s="2" t="str">
        <f t="shared" si="204"/>
        <v>2016</v>
      </c>
      <c r="D2146" s="2" t="str">
        <f t="shared" si="205"/>
        <v>04</v>
      </c>
      <c r="E2146" s="2" t="str">
        <f t="shared" si="206"/>
        <v>18</v>
      </c>
      <c r="F2146" s="2" t="str">
        <f t="shared" si="207"/>
        <v>18/04/2016</v>
      </c>
      <c r="G2146" s="2">
        <f t="shared" si="208"/>
        <v>504</v>
      </c>
      <c r="H2146" s="2">
        <f t="shared" si="203"/>
        <v>0</v>
      </c>
      <c r="I2146" t="s">
        <v>262</v>
      </c>
      <c r="J2146">
        <v>63.820999999999998</v>
      </c>
      <c r="K2146">
        <v>12.257999999999999</v>
      </c>
      <c r="L2146">
        <v>6.3</v>
      </c>
      <c r="M2146">
        <v>0.1450217</v>
      </c>
      <c r="N2146">
        <v>0.76270629999999995</v>
      </c>
      <c r="O2146">
        <v>5.1144821</v>
      </c>
      <c r="P2146">
        <v>0.12415959999999999</v>
      </c>
      <c r="Q2146">
        <v>5.6359535000000003</v>
      </c>
      <c r="S2146" t="s">
        <v>783</v>
      </c>
      <c r="T2146">
        <v>74.198999999999998</v>
      </c>
      <c r="U2146">
        <v>12.765000000000001</v>
      </c>
      <c r="V2146">
        <v>0.3</v>
      </c>
      <c r="W2146">
        <v>0.39972600000000003</v>
      </c>
      <c r="X2146">
        <v>0.35840610000000001</v>
      </c>
      <c r="Y2146">
        <v>1.0255076000000001</v>
      </c>
      <c r="Z2146">
        <v>0.47409980000000002</v>
      </c>
      <c r="AA2146">
        <v>2.0611006000000001</v>
      </c>
    </row>
    <row r="2147" spans="1:27" ht="14.25" customHeight="1" x14ac:dyDescent="0.2">
      <c r="A2147">
        <v>20160425</v>
      </c>
      <c r="B2147">
        <v>8099017</v>
      </c>
      <c r="C2147" s="2" t="str">
        <f t="shared" si="204"/>
        <v>2016</v>
      </c>
      <c r="D2147" s="2" t="str">
        <f t="shared" si="205"/>
        <v>04</v>
      </c>
      <c r="E2147" s="2" t="str">
        <f t="shared" si="206"/>
        <v>25</v>
      </c>
      <c r="F2147" s="2" t="str">
        <f t="shared" si="207"/>
        <v>25/04/2016</v>
      </c>
      <c r="G2147" s="2">
        <f t="shared" si="208"/>
        <v>672</v>
      </c>
      <c r="H2147" s="2">
        <f t="shared" si="203"/>
        <v>0</v>
      </c>
      <c r="I2147" t="s">
        <v>33</v>
      </c>
      <c r="J2147">
        <v>69.215999999999994</v>
      </c>
      <c r="K2147">
        <v>14.162000000000001</v>
      </c>
      <c r="L2147">
        <v>9.6999999999999993</v>
      </c>
      <c r="M2147">
        <v>0.21473809999999999</v>
      </c>
      <c r="N2147">
        <v>0.7111518</v>
      </c>
      <c r="O2147">
        <v>3.9244401</v>
      </c>
      <c r="P2147">
        <v>0.13068060000000001</v>
      </c>
      <c r="Q2147">
        <v>4.2093806999999996</v>
      </c>
      <c r="S2147" t="s">
        <v>166</v>
      </c>
      <c r="T2147">
        <v>84.649000000000001</v>
      </c>
      <c r="U2147">
        <v>11.803000000000001</v>
      </c>
      <c r="V2147">
        <v>12.9</v>
      </c>
      <c r="W2147">
        <v>0.32425100000000001</v>
      </c>
      <c r="X2147">
        <v>0.51230569999999997</v>
      </c>
      <c r="Y2147">
        <v>1.9924426</v>
      </c>
      <c r="Z2147">
        <v>0.28543020000000002</v>
      </c>
      <c r="AA2147">
        <v>2.5742243</v>
      </c>
    </row>
    <row r="2148" spans="1:27" ht="14.25" customHeight="1" x14ac:dyDescent="0.2">
      <c r="A2148">
        <v>20160427</v>
      </c>
      <c r="B2148">
        <v>8099017</v>
      </c>
      <c r="C2148" s="2" t="str">
        <f t="shared" si="204"/>
        <v>2016</v>
      </c>
      <c r="D2148" s="2" t="str">
        <f t="shared" si="205"/>
        <v>04</v>
      </c>
      <c r="E2148" s="2" t="str">
        <f t="shared" si="206"/>
        <v>27</v>
      </c>
      <c r="F2148" s="2" t="str">
        <f t="shared" si="207"/>
        <v>27/04/2016</v>
      </c>
      <c r="G2148" s="2">
        <f t="shared" si="208"/>
        <v>720</v>
      </c>
      <c r="H2148" s="2">
        <f t="shared" si="203"/>
        <v>0</v>
      </c>
      <c r="I2148" t="s">
        <v>33</v>
      </c>
      <c r="J2148">
        <v>74.674000000000007</v>
      </c>
      <c r="K2148">
        <v>16.952000000000002</v>
      </c>
      <c r="L2148">
        <v>4</v>
      </c>
      <c r="M2148">
        <v>0.37587680000000001</v>
      </c>
      <c r="N2148">
        <v>0.5115556</v>
      </c>
      <c r="O2148">
        <v>1.4106346000000001</v>
      </c>
      <c r="P2148">
        <v>0.17158570000000001</v>
      </c>
      <c r="Q2148">
        <v>1.7570479999999999</v>
      </c>
      <c r="S2148" t="s">
        <v>246</v>
      </c>
      <c r="T2148">
        <v>88.613</v>
      </c>
      <c r="U2148">
        <v>14.847</v>
      </c>
      <c r="V2148">
        <v>12.5</v>
      </c>
      <c r="W2148">
        <v>0.23292950000000001</v>
      </c>
      <c r="X2148">
        <v>0.43126340000000002</v>
      </c>
      <c r="Y2148">
        <v>1.9810772000000001</v>
      </c>
      <c r="Z2148">
        <v>0.45955190000000001</v>
      </c>
      <c r="AA2148">
        <v>3.6719406000000001</v>
      </c>
    </row>
    <row r="2149" spans="1:27" ht="14.25" customHeight="1" x14ac:dyDescent="0.2">
      <c r="A2149">
        <v>20160429</v>
      </c>
      <c r="B2149">
        <v>8099017</v>
      </c>
      <c r="C2149" s="2" t="str">
        <f t="shared" si="204"/>
        <v>2016</v>
      </c>
      <c r="D2149" s="2" t="str">
        <f t="shared" si="205"/>
        <v>04</v>
      </c>
      <c r="E2149" s="2" t="str">
        <f t="shared" si="206"/>
        <v>29</v>
      </c>
      <c r="F2149" s="2" t="str">
        <f t="shared" si="207"/>
        <v>29/04/2016</v>
      </c>
      <c r="G2149" s="2">
        <f t="shared" si="208"/>
        <v>768</v>
      </c>
      <c r="H2149" s="2">
        <f t="shared" si="203"/>
        <v>0</v>
      </c>
      <c r="I2149" t="s">
        <v>45</v>
      </c>
      <c r="J2149">
        <v>67.644999999999996</v>
      </c>
      <c r="K2149">
        <v>11.173999999999999</v>
      </c>
      <c r="L2149">
        <v>13.8</v>
      </c>
      <c r="M2149">
        <v>0.1288405</v>
      </c>
      <c r="N2149">
        <v>0.65236280000000002</v>
      </c>
      <c r="O2149">
        <v>5.2301023000000004</v>
      </c>
      <c r="P2149">
        <v>0.30353930000000001</v>
      </c>
      <c r="Q2149">
        <v>7.8917742000000004</v>
      </c>
      <c r="S2149" t="s">
        <v>308</v>
      </c>
      <c r="T2149">
        <v>68.265000000000001</v>
      </c>
      <c r="U2149">
        <v>12.005000000000001</v>
      </c>
      <c r="V2149">
        <v>12.3</v>
      </c>
      <c r="W2149">
        <v>0.12290719999999999</v>
      </c>
      <c r="X2149">
        <v>0.62521870000000002</v>
      </c>
      <c r="Y2149">
        <v>5.7837091000000003</v>
      </c>
      <c r="Z2149">
        <v>0.3537555</v>
      </c>
      <c r="AA2149">
        <v>8.0557347000000004</v>
      </c>
    </row>
    <row r="2150" spans="1:27" ht="14.25" customHeight="1" x14ac:dyDescent="0.2">
      <c r="A2150">
        <v>20160503</v>
      </c>
      <c r="B2150">
        <v>8099017</v>
      </c>
      <c r="C2150" s="2" t="str">
        <f t="shared" si="204"/>
        <v>2016</v>
      </c>
      <c r="D2150" s="2" t="str">
        <f t="shared" si="205"/>
        <v>05</v>
      </c>
      <c r="E2150" s="2" t="str">
        <f t="shared" si="206"/>
        <v>03</v>
      </c>
      <c r="F2150" s="2" t="str">
        <f t="shared" si="207"/>
        <v>03/05/2016</v>
      </c>
      <c r="G2150" s="2">
        <f t="shared" si="208"/>
        <v>864</v>
      </c>
      <c r="H2150" s="2">
        <f t="shared" si="203"/>
        <v>0</v>
      </c>
      <c r="I2150" t="s">
        <v>250</v>
      </c>
      <c r="J2150">
        <v>69.558999999999997</v>
      </c>
      <c r="K2150">
        <v>12.887</v>
      </c>
      <c r="L2150">
        <v>4.9000000000000004</v>
      </c>
      <c r="M2150">
        <v>0.2709434</v>
      </c>
      <c r="N2150">
        <v>0.63952010000000004</v>
      </c>
      <c r="O2150">
        <v>2.8659319999999999</v>
      </c>
      <c r="P2150">
        <v>0.1858891</v>
      </c>
      <c r="Q2150">
        <v>3.2466800999999998</v>
      </c>
      <c r="S2150" t="s">
        <v>372</v>
      </c>
      <c r="T2150">
        <v>83.948999999999998</v>
      </c>
      <c r="U2150">
        <v>15.122999999999999</v>
      </c>
      <c r="V2150">
        <v>5.8</v>
      </c>
      <c r="W2150">
        <v>0.4887862</v>
      </c>
      <c r="X2150">
        <v>0.44548369999999998</v>
      </c>
      <c r="Y2150">
        <v>1.0023982</v>
      </c>
      <c r="Z2150">
        <v>0.1843484</v>
      </c>
      <c r="AA2150">
        <v>1.4083934</v>
      </c>
    </row>
    <row r="2151" spans="1:27" ht="14.25" customHeight="1" x14ac:dyDescent="0.2">
      <c r="A2151">
        <v>20160506</v>
      </c>
      <c r="B2151">
        <v>8099017</v>
      </c>
      <c r="C2151" s="2" t="str">
        <f t="shared" si="204"/>
        <v>2016</v>
      </c>
      <c r="D2151" s="2" t="str">
        <f t="shared" si="205"/>
        <v>05</v>
      </c>
      <c r="E2151" s="2" t="str">
        <f t="shared" si="206"/>
        <v>06</v>
      </c>
      <c r="F2151" s="2" t="str">
        <f t="shared" si="207"/>
        <v>06/05/2016</v>
      </c>
      <c r="G2151" s="2">
        <f t="shared" si="208"/>
        <v>936</v>
      </c>
      <c r="H2151" s="2">
        <f t="shared" si="203"/>
        <v>0</v>
      </c>
      <c r="I2151" t="s">
        <v>264</v>
      </c>
      <c r="J2151">
        <v>83.317999999999998</v>
      </c>
      <c r="K2151">
        <v>13.135</v>
      </c>
      <c r="L2151">
        <v>12.3</v>
      </c>
      <c r="M2151">
        <v>0.2048344</v>
      </c>
      <c r="N2151">
        <v>0.64957949999999998</v>
      </c>
      <c r="O2151">
        <v>3.7637331000000001</v>
      </c>
      <c r="P2151">
        <v>0.15093219999999999</v>
      </c>
      <c r="Q2151">
        <v>3.8812777999999999</v>
      </c>
      <c r="S2151" t="s">
        <v>475</v>
      </c>
      <c r="T2151">
        <v>85.795000000000002</v>
      </c>
      <c r="U2151">
        <v>12.215</v>
      </c>
      <c r="V2151">
        <v>7.9</v>
      </c>
      <c r="W2151">
        <v>0.1857818</v>
      </c>
      <c r="X2151">
        <v>0.66211889999999995</v>
      </c>
      <c r="Y2151">
        <v>4.0508468999999998</v>
      </c>
      <c r="Z2151">
        <v>0.22858990000000001</v>
      </c>
      <c r="AA2151">
        <v>4.7558496999999997</v>
      </c>
    </row>
    <row r="2152" spans="1:27" ht="14.25" customHeight="1" x14ac:dyDescent="0.2">
      <c r="A2152">
        <v>20160509</v>
      </c>
      <c r="B2152">
        <v>8099017</v>
      </c>
      <c r="C2152" s="2" t="str">
        <f t="shared" si="204"/>
        <v>2016</v>
      </c>
      <c r="D2152" s="2" t="str">
        <f t="shared" si="205"/>
        <v>05</v>
      </c>
      <c r="E2152" s="2" t="str">
        <f t="shared" si="206"/>
        <v>09</v>
      </c>
      <c r="F2152" s="2" t="str">
        <f t="shared" si="207"/>
        <v>09/05/2016</v>
      </c>
      <c r="G2152" s="2">
        <f t="shared" si="208"/>
        <v>1008</v>
      </c>
      <c r="H2152" s="2">
        <f t="shared" si="203"/>
        <v>0</v>
      </c>
      <c r="I2152" t="s">
        <v>177</v>
      </c>
      <c r="J2152">
        <v>67.822999999999993</v>
      </c>
      <c r="K2152">
        <v>12.766</v>
      </c>
      <c r="L2152">
        <v>8</v>
      </c>
      <c r="M2152">
        <v>0.31232870000000001</v>
      </c>
      <c r="N2152">
        <v>0.49507889999999999</v>
      </c>
      <c r="O2152">
        <v>1.8372037999999999</v>
      </c>
      <c r="P2152">
        <v>0.28079999999999999</v>
      </c>
      <c r="Q2152">
        <v>2.6655595000000001</v>
      </c>
      <c r="S2152" t="s">
        <v>51</v>
      </c>
      <c r="T2152">
        <v>69.703999999999994</v>
      </c>
      <c r="U2152">
        <v>12.11</v>
      </c>
      <c r="V2152">
        <v>10.199999999999999</v>
      </c>
      <c r="W2152">
        <v>0.30179739999999999</v>
      </c>
      <c r="X2152">
        <v>0.44385259999999999</v>
      </c>
      <c r="Y2152">
        <v>1.5058556000000001</v>
      </c>
      <c r="Z2152">
        <v>0.3884069</v>
      </c>
      <c r="AA2152">
        <v>3.3753489999999999</v>
      </c>
    </row>
    <row r="2153" spans="1:27" ht="14.25" customHeight="1" x14ac:dyDescent="0.2">
      <c r="A2153">
        <v>20160511</v>
      </c>
      <c r="B2153">
        <v>8099017</v>
      </c>
      <c r="C2153" s="2" t="str">
        <f t="shared" si="204"/>
        <v>2016</v>
      </c>
      <c r="D2153" s="2" t="str">
        <f t="shared" si="205"/>
        <v>05</v>
      </c>
      <c r="E2153" s="2" t="str">
        <f t="shared" si="206"/>
        <v>11</v>
      </c>
      <c r="F2153" s="2" t="str">
        <f t="shared" si="207"/>
        <v>11/05/2016</v>
      </c>
      <c r="G2153" s="2">
        <f t="shared" si="208"/>
        <v>1056</v>
      </c>
      <c r="H2153" s="2">
        <f t="shared" si="203"/>
        <v>0</v>
      </c>
      <c r="I2153" t="s">
        <v>384</v>
      </c>
      <c r="J2153">
        <v>84.766999999999996</v>
      </c>
      <c r="K2153">
        <v>12.561999999999999</v>
      </c>
      <c r="L2153">
        <v>1.2</v>
      </c>
      <c r="M2153">
        <v>0.26938390000000001</v>
      </c>
      <c r="N2153">
        <v>0.57982500000000003</v>
      </c>
      <c r="O2153">
        <v>2.3327263</v>
      </c>
      <c r="P2153">
        <v>0.2182548</v>
      </c>
      <c r="Q2153">
        <v>3.0786608000000002</v>
      </c>
      <c r="S2153" t="s">
        <v>164</v>
      </c>
      <c r="T2153">
        <v>89.983000000000004</v>
      </c>
      <c r="U2153">
        <v>10.99</v>
      </c>
      <c r="V2153">
        <v>10.3</v>
      </c>
      <c r="W2153">
        <v>0.27818090000000001</v>
      </c>
      <c r="X2153">
        <v>0.55873079999999997</v>
      </c>
      <c r="Y2153">
        <v>2.2509389999999998</v>
      </c>
      <c r="Z2153">
        <v>0.218582</v>
      </c>
      <c r="AA2153">
        <v>3.0544248000000001</v>
      </c>
    </row>
    <row r="2154" spans="1:27" ht="14.25" customHeight="1" x14ac:dyDescent="0.2">
      <c r="A2154">
        <v>20160513</v>
      </c>
      <c r="B2154">
        <v>8099017</v>
      </c>
      <c r="C2154" s="2" t="str">
        <f t="shared" si="204"/>
        <v>2016</v>
      </c>
      <c r="D2154" s="2" t="str">
        <f t="shared" si="205"/>
        <v>05</v>
      </c>
      <c r="E2154" s="2" t="str">
        <f t="shared" si="206"/>
        <v>13</v>
      </c>
      <c r="F2154" s="2" t="str">
        <f t="shared" si="207"/>
        <v>13/05/2016</v>
      </c>
      <c r="G2154" s="2">
        <f t="shared" si="208"/>
        <v>1104</v>
      </c>
      <c r="H2154" s="2">
        <f t="shared" si="203"/>
        <v>0</v>
      </c>
      <c r="I2154" t="s">
        <v>77</v>
      </c>
      <c r="J2154">
        <v>83.83</v>
      </c>
      <c r="K2154">
        <v>12.141999999999999</v>
      </c>
      <c r="L2154">
        <v>6.3</v>
      </c>
      <c r="M2154">
        <v>0.21962719999999999</v>
      </c>
      <c r="N2154">
        <v>0.59799199999999997</v>
      </c>
      <c r="O2154">
        <v>3.0064502000000002</v>
      </c>
      <c r="P2154">
        <v>0.21563959999999999</v>
      </c>
      <c r="Q2154">
        <v>3.6434791</v>
      </c>
      <c r="S2154" t="s">
        <v>239</v>
      </c>
      <c r="T2154">
        <v>84.992999999999995</v>
      </c>
      <c r="U2154">
        <v>11.301</v>
      </c>
      <c r="V2154">
        <v>4.9000000000000004</v>
      </c>
      <c r="W2154">
        <v>0.26818530000000002</v>
      </c>
      <c r="X2154">
        <v>0.54602019999999996</v>
      </c>
      <c r="Y2154">
        <v>2.2233828</v>
      </c>
      <c r="Z2154">
        <v>0.2153486</v>
      </c>
      <c r="AA2154">
        <v>3.1288980999999998</v>
      </c>
    </row>
    <row r="2155" spans="1:27" ht="14.25" customHeight="1" x14ac:dyDescent="0.2">
      <c r="A2155">
        <v>20160516</v>
      </c>
      <c r="B2155">
        <v>8099017</v>
      </c>
      <c r="C2155" s="2" t="str">
        <f t="shared" si="204"/>
        <v>2016</v>
      </c>
      <c r="D2155" s="2" t="str">
        <f t="shared" si="205"/>
        <v>05</v>
      </c>
      <c r="E2155" s="2" t="str">
        <f t="shared" si="206"/>
        <v>16</v>
      </c>
      <c r="F2155" s="2" t="str">
        <f t="shared" si="207"/>
        <v>16/05/2016</v>
      </c>
      <c r="G2155" s="2">
        <f t="shared" si="208"/>
        <v>1176</v>
      </c>
      <c r="H2155" s="2">
        <f t="shared" si="203"/>
        <v>0</v>
      </c>
      <c r="I2155" t="s">
        <v>54</v>
      </c>
      <c r="J2155">
        <v>58.680999999999997</v>
      </c>
      <c r="K2155">
        <v>12.996</v>
      </c>
      <c r="L2155">
        <v>8.1</v>
      </c>
      <c r="M2155">
        <v>0.4517486</v>
      </c>
      <c r="N2155">
        <v>0.27859509999999998</v>
      </c>
      <c r="O2155">
        <v>0.71361439999999998</v>
      </c>
      <c r="P2155">
        <v>0.4817245</v>
      </c>
      <c r="Q2155">
        <v>1.6905509000000001</v>
      </c>
      <c r="S2155" t="s">
        <v>371</v>
      </c>
      <c r="T2155">
        <v>80.239999999999995</v>
      </c>
      <c r="U2155">
        <v>12.367000000000001</v>
      </c>
      <c r="V2155">
        <v>10.199999999999999</v>
      </c>
      <c r="W2155">
        <v>0.32928420000000003</v>
      </c>
      <c r="X2155">
        <v>0.4493472</v>
      </c>
      <c r="Y2155">
        <v>1.5676641</v>
      </c>
      <c r="Z2155">
        <v>0.25523370000000001</v>
      </c>
      <c r="AA2155">
        <v>1.8978991000000001</v>
      </c>
    </row>
    <row r="2156" spans="1:27" ht="14.25" customHeight="1" x14ac:dyDescent="0.2">
      <c r="A2156">
        <v>20160518</v>
      </c>
      <c r="B2156">
        <v>8099017</v>
      </c>
      <c r="C2156" s="2" t="str">
        <f t="shared" si="204"/>
        <v>2016</v>
      </c>
      <c r="D2156" s="2" t="str">
        <f t="shared" si="205"/>
        <v>05</v>
      </c>
      <c r="E2156" s="2" t="str">
        <f t="shared" si="206"/>
        <v>18</v>
      </c>
      <c r="F2156" s="2" t="str">
        <f t="shared" si="207"/>
        <v>18/05/2016</v>
      </c>
      <c r="G2156" s="2">
        <f t="shared" si="208"/>
        <v>1224</v>
      </c>
      <c r="H2156" s="2">
        <f t="shared" si="203"/>
        <v>0</v>
      </c>
      <c r="I2156" t="s">
        <v>264</v>
      </c>
      <c r="J2156">
        <v>70.144000000000005</v>
      </c>
      <c r="K2156">
        <v>9.9309999999999992</v>
      </c>
      <c r="L2156">
        <v>7.8</v>
      </c>
      <c r="M2156">
        <v>0.19091320000000001</v>
      </c>
      <c r="N2156">
        <v>0.65907300000000002</v>
      </c>
      <c r="O2156">
        <v>4.3517494000000001</v>
      </c>
      <c r="P2156">
        <v>0.20364969999999999</v>
      </c>
      <c r="Q2156">
        <v>4.7411399000000003</v>
      </c>
      <c r="S2156" t="s">
        <v>122</v>
      </c>
      <c r="T2156">
        <v>85.370999999999995</v>
      </c>
      <c r="U2156">
        <v>13.722</v>
      </c>
      <c r="V2156">
        <v>7</v>
      </c>
      <c r="W2156">
        <v>0.33984639999999999</v>
      </c>
      <c r="X2156">
        <v>0.4667308</v>
      </c>
      <c r="Y2156">
        <v>1.5333638999999999</v>
      </c>
      <c r="Z2156">
        <v>0.32564460000000001</v>
      </c>
      <c r="AA2156">
        <v>2.4648067999999999</v>
      </c>
    </row>
    <row r="2157" spans="1:27" ht="14.25" customHeight="1" x14ac:dyDescent="0.2">
      <c r="A2157">
        <v>20160520</v>
      </c>
      <c r="B2157">
        <v>8099017</v>
      </c>
      <c r="C2157" s="2" t="str">
        <f t="shared" si="204"/>
        <v>2016</v>
      </c>
      <c r="D2157" s="2" t="str">
        <f t="shared" si="205"/>
        <v>05</v>
      </c>
      <c r="E2157" s="2" t="str">
        <f t="shared" si="206"/>
        <v>20</v>
      </c>
      <c r="F2157" s="2" t="str">
        <f t="shared" si="207"/>
        <v>20/05/2016</v>
      </c>
      <c r="G2157" s="2">
        <f t="shared" si="208"/>
        <v>1272</v>
      </c>
      <c r="H2157" s="2">
        <f t="shared" si="203"/>
        <v>0</v>
      </c>
      <c r="I2157" t="s">
        <v>72</v>
      </c>
      <c r="J2157">
        <v>70.876000000000005</v>
      </c>
      <c r="K2157">
        <v>12.323</v>
      </c>
      <c r="L2157">
        <v>8.4</v>
      </c>
      <c r="M2157">
        <v>0.20326630000000001</v>
      </c>
      <c r="N2157">
        <v>0.5737814</v>
      </c>
      <c r="O2157">
        <v>3.0909114</v>
      </c>
      <c r="P2157">
        <v>0.26360670000000003</v>
      </c>
      <c r="Q2157">
        <v>4.5232599999999996</v>
      </c>
      <c r="S2157" t="s">
        <v>724</v>
      </c>
      <c r="T2157">
        <v>81.430999999999997</v>
      </c>
      <c r="U2157">
        <v>13.573</v>
      </c>
      <c r="V2157">
        <v>11.9</v>
      </c>
      <c r="W2157">
        <v>0.1932924</v>
      </c>
      <c r="X2157">
        <v>0.4822168</v>
      </c>
      <c r="Y2157">
        <v>2.6997167000000002</v>
      </c>
      <c r="Z2157">
        <v>0.43073479999999997</v>
      </c>
      <c r="AA2157">
        <v>4.4482559999999998</v>
      </c>
    </row>
    <row r="2158" spans="1:27" ht="14.25" customHeight="1" x14ac:dyDescent="0.2">
      <c r="A2158">
        <v>20160523</v>
      </c>
      <c r="B2158">
        <v>8099017</v>
      </c>
      <c r="C2158" s="2" t="str">
        <f t="shared" si="204"/>
        <v>2016</v>
      </c>
      <c r="D2158" s="2" t="str">
        <f t="shared" si="205"/>
        <v>05</v>
      </c>
      <c r="E2158" s="2" t="str">
        <f t="shared" si="206"/>
        <v>23</v>
      </c>
      <c r="F2158" s="2" t="str">
        <f t="shared" si="207"/>
        <v>23/05/2016</v>
      </c>
      <c r="G2158" s="2">
        <f t="shared" si="208"/>
        <v>1344</v>
      </c>
      <c r="H2158" s="2">
        <f t="shared" si="203"/>
        <v>0</v>
      </c>
      <c r="I2158" t="s">
        <v>33</v>
      </c>
      <c r="J2158">
        <v>69.460999999999999</v>
      </c>
      <c r="K2158">
        <v>12.179</v>
      </c>
      <c r="L2158">
        <v>2</v>
      </c>
      <c r="M2158">
        <v>0.21919169999999999</v>
      </c>
      <c r="N2158">
        <v>0.62390310000000004</v>
      </c>
      <c r="O2158">
        <v>3.1652488000000001</v>
      </c>
      <c r="P2158">
        <v>0.1680614</v>
      </c>
      <c r="Q2158">
        <v>3.9068418</v>
      </c>
      <c r="S2158" t="s">
        <v>62</v>
      </c>
      <c r="T2158">
        <v>69.263000000000005</v>
      </c>
      <c r="U2158">
        <v>12.515000000000001</v>
      </c>
      <c r="V2158">
        <v>2.2999999999999998</v>
      </c>
      <c r="W2158">
        <v>0.29162919999999998</v>
      </c>
      <c r="X2158">
        <v>0.61603730000000001</v>
      </c>
      <c r="Y2158">
        <v>2.3809216000000002</v>
      </c>
      <c r="Z2158">
        <v>0.1778959</v>
      </c>
      <c r="AA2158">
        <v>3.0152909000000001</v>
      </c>
    </row>
    <row r="2159" spans="1:27" ht="14.25" customHeight="1" x14ac:dyDescent="0.2">
      <c r="A2159">
        <v>20160525</v>
      </c>
      <c r="B2159">
        <v>8099017</v>
      </c>
      <c r="C2159" s="2" t="str">
        <f t="shared" si="204"/>
        <v>2016</v>
      </c>
      <c r="D2159" s="2" t="str">
        <f t="shared" si="205"/>
        <v>05</v>
      </c>
      <c r="E2159" s="2" t="str">
        <f t="shared" si="206"/>
        <v>25</v>
      </c>
      <c r="F2159" s="2" t="str">
        <f t="shared" si="207"/>
        <v>25/05/2016</v>
      </c>
      <c r="G2159" s="2">
        <f t="shared" si="208"/>
        <v>1392</v>
      </c>
      <c r="H2159" s="2">
        <f t="shared" si="203"/>
        <v>0</v>
      </c>
      <c r="I2159" t="s">
        <v>33</v>
      </c>
      <c r="J2159">
        <v>79.358000000000004</v>
      </c>
      <c r="K2159">
        <v>11.494</v>
      </c>
      <c r="L2159">
        <v>2.9</v>
      </c>
      <c r="M2159">
        <v>0.1286996</v>
      </c>
      <c r="N2159">
        <v>0.80206619999999995</v>
      </c>
      <c r="O2159">
        <v>7.1961690999999997</v>
      </c>
      <c r="P2159">
        <v>0.1218011</v>
      </c>
      <c r="Q2159">
        <v>7.7038665999999996</v>
      </c>
      <c r="S2159" t="s">
        <v>52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ht="14.25" customHeight="1" x14ac:dyDescent="0.2">
      <c r="A2160">
        <v>20160527</v>
      </c>
      <c r="B2160">
        <v>8099017</v>
      </c>
      <c r="C2160" s="2" t="str">
        <f t="shared" si="204"/>
        <v>2016</v>
      </c>
      <c r="D2160" s="2" t="str">
        <f t="shared" si="205"/>
        <v>05</v>
      </c>
      <c r="E2160" s="2" t="str">
        <f t="shared" si="206"/>
        <v>27</v>
      </c>
      <c r="F2160" s="2" t="str">
        <f t="shared" si="207"/>
        <v>27/05/2016</v>
      </c>
      <c r="G2160" s="2">
        <f t="shared" si="208"/>
        <v>1440</v>
      </c>
      <c r="H2160" s="2">
        <f t="shared" si="203"/>
        <v>0</v>
      </c>
      <c r="I2160" t="s">
        <v>33</v>
      </c>
      <c r="J2160">
        <v>72.418000000000006</v>
      </c>
      <c r="K2160">
        <v>12.512</v>
      </c>
      <c r="L2160">
        <v>5.8</v>
      </c>
      <c r="M2160">
        <v>0.2083043</v>
      </c>
      <c r="N2160">
        <v>0.62032169999999998</v>
      </c>
      <c r="O2160">
        <v>3.2578765000000001</v>
      </c>
      <c r="P2160">
        <v>0.15995400000000001</v>
      </c>
      <c r="Q2160">
        <v>3.9651964999999998</v>
      </c>
      <c r="S2160" t="s">
        <v>78</v>
      </c>
      <c r="T2160">
        <v>72.114999999999995</v>
      </c>
      <c r="U2160">
        <v>11.757</v>
      </c>
      <c r="V2160">
        <v>7.2</v>
      </c>
      <c r="W2160">
        <v>0.20993400000000001</v>
      </c>
      <c r="X2160">
        <v>0.60438809999999998</v>
      </c>
      <c r="Y2160">
        <v>3.5621021000000002</v>
      </c>
      <c r="Z2160">
        <v>0.23691809999999999</v>
      </c>
      <c r="AA2160">
        <v>4.1403395999999999</v>
      </c>
    </row>
    <row r="2161" spans="1:27" ht="14.25" customHeight="1" x14ac:dyDescent="0.2">
      <c r="A2161">
        <v>20160530</v>
      </c>
      <c r="B2161">
        <v>8099017</v>
      </c>
      <c r="C2161" s="2" t="str">
        <f t="shared" si="204"/>
        <v>2016</v>
      </c>
      <c r="D2161" s="2" t="str">
        <f t="shared" si="205"/>
        <v>05</v>
      </c>
      <c r="E2161" s="2" t="str">
        <f t="shared" si="206"/>
        <v>30</v>
      </c>
      <c r="F2161" s="2" t="str">
        <f t="shared" si="207"/>
        <v>30/05/2016</v>
      </c>
      <c r="G2161" s="2">
        <f t="shared" si="208"/>
        <v>1512</v>
      </c>
      <c r="H2161" s="2">
        <f t="shared" si="203"/>
        <v>0</v>
      </c>
      <c r="I2161" t="s">
        <v>125</v>
      </c>
      <c r="J2161">
        <v>69.953000000000003</v>
      </c>
      <c r="K2161">
        <v>14.047000000000001</v>
      </c>
      <c r="L2161">
        <v>7.7</v>
      </c>
      <c r="M2161">
        <v>0.16022749999999999</v>
      </c>
      <c r="N2161">
        <v>0.51837390000000005</v>
      </c>
      <c r="O2161">
        <v>3.4389338</v>
      </c>
      <c r="P2161">
        <v>0.3854725</v>
      </c>
      <c r="Q2161">
        <v>5.9543233000000004</v>
      </c>
      <c r="S2161" t="s">
        <v>38</v>
      </c>
      <c r="T2161">
        <v>88.372</v>
      </c>
      <c r="U2161">
        <v>14.930999999999999</v>
      </c>
      <c r="V2161">
        <v>7.6</v>
      </c>
      <c r="W2161">
        <v>0.36580420000000002</v>
      </c>
      <c r="X2161">
        <v>0.5266073</v>
      </c>
      <c r="Y2161">
        <v>1.9318960000000001</v>
      </c>
      <c r="Z2161">
        <v>0.16777839999999999</v>
      </c>
      <c r="AA2161">
        <v>2.0239136000000002</v>
      </c>
    </row>
    <row r="2162" spans="1:27" ht="14.25" customHeight="1" x14ac:dyDescent="0.2">
      <c r="A2162">
        <v>20160603</v>
      </c>
      <c r="B2162">
        <v>8099017</v>
      </c>
      <c r="C2162" s="2" t="str">
        <f t="shared" si="204"/>
        <v>2016</v>
      </c>
      <c r="D2162" s="2" t="str">
        <f t="shared" si="205"/>
        <v>06</v>
      </c>
      <c r="E2162" s="2" t="str">
        <f t="shared" si="206"/>
        <v>03</v>
      </c>
      <c r="F2162" s="2" t="str">
        <f t="shared" si="207"/>
        <v>03/06/2016</v>
      </c>
      <c r="G2162" s="2">
        <f t="shared" si="208"/>
        <v>1608</v>
      </c>
      <c r="H2162" s="2">
        <f t="shared" si="203"/>
        <v>0</v>
      </c>
      <c r="I2162" t="s">
        <v>33</v>
      </c>
      <c r="J2162">
        <v>60.664999999999999</v>
      </c>
      <c r="K2162">
        <v>12.22</v>
      </c>
      <c r="L2162">
        <v>10.9</v>
      </c>
      <c r="M2162">
        <v>0.17329729999999999</v>
      </c>
      <c r="N2162">
        <v>0.59845389999999998</v>
      </c>
      <c r="O2162">
        <v>3.6400815999999998</v>
      </c>
      <c r="P2162">
        <v>0.31114730000000002</v>
      </c>
      <c r="Q2162">
        <v>5.1090485000000001</v>
      </c>
      <c r="S2162" t="s">
        <v>761</v>
      </c>
      <c r="T2162">
        <v>81.942999999999998</v>
      </c>
      <c r="U2162">
        <v>13.648</v>
      </c>
      <c r="V2162">
        <v>12.5</v>
      </c>
      <c r="W2162">
        <v>0.3462615</v>
      </c>
      <c r="X2162">
        <v>0.50339690000000004</v>
      </c>
      <c r="Y2162">
        <v>1.5094669999999999</v>
      </c>
      <c r="Z2162">
        <v>0.2328683</v>
      </c>
      <c r="AA2162">
        <v>2.2589554000000001</v>
      </c>
    </row>
    <row r="2163" spans="1:27" ht="14.25" customHeight="1" x14ac:dyDescent="0.2">
      <c r="A2163">
        <v>20160606</v>
      </c>
      <c r="B2163">
        <v>8099017</v>
      </c>
      <c r="C2163" s="2" t="str">
        <f t="shared" si="204"/>
        <v>2016</v>
      </c>
      <c r="D2163" s="2" t="str">
        <f t="shared" si="205"/>
        <v>06</v>
      </c>
      <c r="E2163" s="2" t="str">
        <f t="shared" si="206"/>
        <v>06</v>
      </c>
      <c r="F2163" s="2" t="str">
        <f t="shared" si="207"/>
        <v>06/06/2016</v>
      </c>
      <c r="G2163" s="2">
        <f t="shared" si="208"/>
        <v>1680</v>
      </c>
      <c r="H2163" s="2">
        <f t="shared" si="203"/>
        <v>0</v>
      </c>
      <c r="I2163" t="s">
        <v>35</v>
      </c>
      <c r="J2163">
        <v>63.762</v>
      </c>
      <c r="K2163">
        <v>13.688000000000001</v>
      </c>
      <c r="L2163">
        <v>7.5</v>
      </c>
      <c r="M2163">
        <v>0.3483928</v>
      </c>
      <c r="N2163">
        <v>0.36457299999999998</v>
      </c>
      <c r="O2163">
        <v>1.0146146</v>
      </c>
      <c r="P2163">
        <v>0.51621570000000006</v>
      </c>
      <c r="Q2163">
        <v>2.3329528000000002</v>
      </c>
      <c r="S2163" t="s">
        <v>51</v>
      </c>
      <c r="T2163">
        <v>63.670999999999999</v>
      </c>
      <c r="U2163">
        <v>11.817</v>
      </c>
      <c r="V2163">
        <v>5.6</v>
      </c>
      <c r="W2163">
        <v>0.18472839999999999</v>
      </c>
      <c r="X2163">
        <v>0.38195659999999998</v>
      </c>
      <c r="Y2163">
        <v>2.2686787000000002</v>
      </c>
      <c r="Z2163">
        <v>0.60792120000000005</v>
      </c>
      <c r="AA2163">
        <v>5.2279070000000001</v>
      </c>
    </row>
    <row r="2164" spans="1:27" ht="14.25" customHeight="1" x14ac:dyDescent="0.2">
      <c r="A2164">
        <v>20160610</v>
      </c>
      <c r="B2164">
        <v>8099017</v>
      </c>
      <c r="C2164" s="2" t="str">
        <f t="shared" si="204"/>
        <v>2016</v>
      </c>
      <c r="D2164" s="2" t="str">
        <f t="shared" si="205"/>
        <v>06</v>
      </c>
      <c r="E2164" s="2" t="str">
        <f t="shared" si="206"/>
        <v>10</v>
      </c>
      <c r="F2164" s="2" t="str">
        <f t="shared" si="207"/>
        <v>10/06/2016</v>
      </c>
      <c r="G2164" s="2">
        <f t="shared" si="208"/>
        <v>1776</v>
      </c>
      <c r="H2164" s="2">
        <f t="shared" si="203"/>
        <v>0</v>
      </c>
      <c r="I2164" t="s">
        <v>33</v>
      </c>
      <c r="J2164">
        <v>73.555999999999997</v>
      </c>
      <c r="K2164">
        <v>12.340999999999999</v>
      </c>
      <c r="L2164">
        <v>2.2999999999999998</v>
      </c>
      <c r="M2164">
        <v>0.1927246</v>
      </c>
      <c r="N2164">
        <v>0.64270210000000005</v>
      </c>
      <c r="O2164">
        <v>4.0327282000000002</v>
      </c>
      <c r="P2164">
        <v>0.2472666</v>
      </c>
      <c r="Q2164">
        <v>4.6571248000000001</v>
      </c>
      <c r="S2164" t="s">
        <v>232</v>
      </c>
      <c r="T2164">
        <v>73.882999999999996</v>
      </c>
      <c r="U2164">
        <v>12.832000000000001</v>
      </c>
      <c r="V2164">
        <v>3.1</v>
      </c>
      <c r="W2164">
        <v>0.2020902</v>
      </c>
      <c r="X2164">
        <v>0.59342760000000006</v>
      </c>
      <c r="Y2164">
        <v>3.6347577000000002</v>
      </c>
      <c r="Z2164">
        <v>0.28975699999999999</v>
      </c>
      <c r="AA2164">
        <v>4.5984527000000002</v>
      </c>
    </row>
    <row r="2165" spans="1:27" ht="14.25" customHeight="1" x14ac:dyDescent="0.2">
      <c r="A2165">
        <v>20160613</v>
      </c>
      <c r="B2165">
        <v>8099017</v>
      </c>
      <c r="C2165" s="2" t="str">
        <f t="shared" si="204"/>
        <v>2016</v>
      </c>
      <c r="D2165" s="2" t="str">
        <f t="shared" si="205"/>
        <v>06</v>
      </c>
      <c r="E2165" s="2" t="str">
        <f t="shared" si="206"/>
        <v>13</v>
      </c>
      <c r="F2165" s="2" t="str">
        <f t="shared" si="207"/>
        <v>13/06/2016</v>
      </c>
      <c r="G2165" s="2">
        <f t="shared" si="208"/>
        <v>1848</v>
      </c>
      <c r="H2165" s="2">
        <f t="shared" si="203"/>
        <v>0</v>
      </c>
      <c r="I2165" t="s">
        <v>177</v>
      </c>
      <c r="J2165">
        <v>60.707000000000001</v>
      </c>
      <c r="K2165">
        <v>11.058</v>
      </c>
      <c r="L2165">
        <v>7.6</v>
      </c>
      <c r="M2165">
        <v>0.31308900000000001</v>
      </c>
      <c r="N2165">
        <v>0.3882623</v>
      </c>
      <c r="O2165">
        <v>1.2143226</v>
      </c>
      <c r="P2165">
        <v>0.43074000000000001</v>
      </c>
      <c r="Q2165">
        <v>2.6811785000000001</v>
      </c>
      <c r="S2165" t="s">
        <v>51</v>
      </c>
      <c r="T2165">
        <v>60.820999999999998</v>
      </c>
      <c r="U2165">
        <v>11.525</v>
      </c>
      <c r="V2165">
        <v>4.3</v>
      </c>
      <c r="W2165">
        <v>0.27539590000000003</v>
      </c>
      <c r="X2165">
        <v>0.48931360000000002</v>
      </c>
      <c r="Y2165">
        <v>2.2007262000000001</v>
      </c>
      <c r="Z2165">
        <v>0.46517399999999998</v>
      </c>
      <c r="AA2165">
        <v>3.4526422999999999</v>
      </c>
    </row>
    <row r="2166" spans="1:27" ht="14.25" customHeight="1" x14ac:dyDescent="0.2">
      <c r="A2166">
        <v>20160616</v>
      </c>
      <c r="B2166">
        <v>8099017</v>
      </c>
      <c r="C2166" s="2" t="str">
        <f t="shared" si="204"/>
        <v>2016</v>
      </c>
      <c r="D2166" s="2" t="str">
        <f t="shared" si="205"/>
        <v>06</v>
      </c>
      <c r="E2166" s="2" t="str">
        <f t="shared" si="206"/>
        <v>16</v>
      </c>
      <c r="F2166" s="2" t="str">
        <f t="shared" si="207"/>
        <v>16/06/2016</v>
      </c>
      <c r="G2166" s="2">
        <f t="shared" si="208"/>
        <v>1920</v>
      </c>
      <c r="H2166" s="2">
        <f t="shared" si="203"/>
        <v>0</v>
      </c>
      <c r="I2166" t="s">
        <v>33</v>
      </c>
      <c r="J2166">
        <v>63.628999999999998</v>
      </c>
      <c r="K2166">
        <v>12.95</v>
      </c>
      <c r="L2166">
        <v>2.8</v>
      </c>
      <c r="M2166">
        <v>0.11613039999999999</v>
      </c>
      <c r="N2166">
        <v>0.74657589999999996</v>
      </c>
      <c r="O2166">
        <v>6.5014015000000001</v>
      </c>
      <c r="P2166">
        <v>0.1280974</v>
      </c>
      <c r="Q2166">
        <v>7.3423243999999999</v>
      </c>
      <c r="S2166" t="s">
        <v>78</v>
      </c>
      <c r="T2166">
        <v>65.289000000000001</v>
      </c>
      <c r="U2166">
        <v>12.667999999999999</v>
      </c>
      <c r="V2166">
        <v>6</v>
      </c>
      <c r="W2166">
        <v>0.1010228</v>
      </c>
      <c r="X2166">
        <v>0.78256210000000004</v>
      </c>
      <c r="Y2166">
        <v>9.0345183000000002</v>
      </c>
      <c r="Z2166">
        <v>0.1166272</v>
      </c>
      <c r="AA2166">
        <v>9.5662827999999998</v>
      </c>
    </row>
    <row r="2167" spans="1:27" ht="14.25" customHeight="1" x14ac:dyDescent="0.2">
      <c r="A2167">
        <v>20160620</v>
      </c>
      <c r="B2167">
        <v>8099017</v>
      </c>
      <c r="C2167" s="2" t="str">
        <f t="shared" si="204"/>
        <v>2016</v>
      </c>
      <c r="D2167" s="2" t="str">
        <f t="shared" si="205"/>
        <v>06</v>
      </c>
      <c r="E2167" s="2" t="str">
        <f t="shared" si="206"/>
        <v>20</v>
      </c>
      <c r="F2167" s="2" t="str">
        <f t="shared" si="207"/>
        <v>20/06/2016</v>
      </c>
      <c r="G2167" s="2">
        <f t="shared" si="208"/>
        <v>2016</v>
      </c>
      <c r="H2167" s="2">
        <f t="shared" si="203"/>
        <v>0</v>
      </c>
      <c r="I2167" t="s">
        <v>33</v>
      </c>
      <c r="J2167">
        <v>60.081000000000003</v>
      </c>
      <c r="K2167">
        <v>10.89</v>
      </c>
      <c r="L2167">
        <v>4.8</v>
      </c>
      <c r="M2167">
        <v>0.32810109999999998</v>
      </c>
      <c r="N2167">
        <v>0.49877779999999999</v>
      </c>
      <c r="O2167">
        <v>1.7311215</v>
      </c>
      <c r="P2167">
        <v>0.30050080000000001</v>
      </c>
      <c r="Q2167">
        <v>2.7031589</v>
      </c>
      <c r="S2167" t="s">
        <v>239</v>
      </c>
      <c r="T2167">
        <v>63.759</v>
      </c>
      <c r="U2167">
        <v>10.734999999999999</v>
      </c>
      <c r="V2167">
        <v>7.9</v>
      </c>
      <c r="W2167">
        <v>0.20547869999999999</v>
      </c>
      <c r="X2167">
        <v>0.65630370000000005</v>
      </c>
      <c r="Y2167">
        <v>3.5759690000000002</v>
      </c>
      <c r="Z2167">
        <v>0.18934049999999999</v>
      </c>
      <c r="AA2167">
        <v>4.4403968999999996</v>
      </c>
    </row>
    <row r="2168" spans="1:27" ht="14.25" customHeight="1" x14ac:dyDescent="0.2">
      <c r="A2168">
        <v>20160622</v>
      </c>
      <c r="B2168">
        <v>8099017</v>
      </c>
      <c r="C2168" s="2" t="str">
        <f t="shared" si="204"/>
        <v>2016</v>
      </c>
      <c r="D2168" s="2" t="str">
        <f t="shared" si="205"/>
        <v>06</v>
      </c>
      <c r="E2168" s="2" t="str">
        <f t="shared" si="206"/>
        <v>22</v>
      </c>
      <c r="F2168" s="2" t="str">
        <f t="shared" si="207"/>
        <v>22/06/2016</v>
      </c>
      <c r="G2168" s="2">
        <f t="shared" si="208"/>
        <v>2064</v>
      </c>
      <c r="H2168" s="2">
        <f t="shared" si="203"/>
        <v>0</v>
      </c>
      <c r="I2168" t="s">
        <v>41</v>
      </c>
      <c r="J2168">
        <v>64.626999999999995</v>
      </c>
      <c r="K2168">
        <v>12.159000000000001</v>
      </c>
      <c r="L2168">
        <v>5.8</v>
      </c>
      <c r="M2168">
        <v>0.16756960000000001</v>
      </c>
      <c r="N2168">
        <v>0.72523119999999996</v>
      </c>
      <c r="O2168">
        <v>4.4970318000000002</v>
      </c>
      <c r="P2168">
        <v>0.15372</v>
      </c>
      <c r="Q2168">
        <v>4.5040510999999999</v>
      </c>
      <c r="S2168" t="s">
        <v>79</v>
      </c>
      <c r="T2168">
        <v>66.635999999999996</v>
      </c>
      <c r="U2168">
        <v>12.019</v>
      </c>
      <c r="V2168">
        <v>5.3</v>
      </c>
      <c r="W2168">
        <v>0.2115023</v>
      </c>
      <c r="X2168">
        <v>0.69222760000000005</v>
      </c>
      <c r="Y2168">
        <v>3.5110863999999999</v>
      </c>
      <c r="Z2168">
        <v>0.1587684</v>
      </c>
      <c r="AA2168">
        <v>4.0742438999999999</v>
      </c>
    </row>
    <row r="2169" spans="1:27" ht="14.25" customHeight="1" x14ac:dyDescent="0.2">
      <c r="A2169">
        <v>20160624</v>
      </c>
      <c r="B2169">
        <v>8099017</v>
      </c>
      <c r="C2169" s="2" t="str">
        <f t="shared" si="204"/>
        <v>2016</v>
      </c>
      <c r="D2169" s="2" t="str">
        <f t="shared" si="205"/>
        <v>06</v>
      </c>
      <c r="E2169" s="2" t="str">
        <f t="shared" si="206"/>
        <v>24</v>
      </c>
      <c r="F2169" s="2" t="str">
        <f t="shared" si="207"/>
        <v>24/06/2016</v>
      </c>
      <c r="G2169" s="2">
        <f t="shared" si="208"/>
        <v>2112</v>
      </c>
      <c r="H2169" s="2">
        <f t="shared" si="203"/>
        <v>0</v>
      </c>
      <c r="I2169" t="s">
        <v>106</v>
      </c>
      <c r="J2169">
        <v>72.825000000000003</v>
      </c>
      <c r="K2169">
        <v>11.94</v>
      </c>
      <c r="L2169">
        <v>4.2</v>
      </c>
      <c r="M2169">
        <v>0.14633689999999999</v>
      </c>
      <c r="N2169">
        <v>0.56147769999999997</v>
      </c>
      <c r="O2169">
        <v>3.8670015000000002</v>
      </c>
      <c r="P2169">
        <v>0.39851189999999997</v>
      </c>
      <c r="Q2169">
        <v>6.4517027000000002</v>
      </c>
      <c r="S2169" t="s">
        <v>235</v>
      </c>
      <c r="T2169">
        <v>76.144000000000005</v>
      </c>
      <c r="U2169">
        <v>13.045999999999999</v>
      </c>
      <c r="V2169">
        <v>4.2</v>
      </c>
      <c r="W2169">
        <v>0.16117239999999999</v>
      </c>
      <c r="X2169">
        <v>0.67684630000000001</v>
      </c>
      <c r="Y2169">
        <v>6.1253342000000002</v>
      </c>
      <c r="Z2169">
        <v>0.20196230000000001</v>
      </c>
      <c r="AA2169">
        <v>6.3987562000000002</v>
      </c>
    </row>
    <row r="2170" spans="1:27" ht="14.25" customHeight="1" x14ac:dyDescent="0.2">
      <c r="A2170">
        <v>20160627</v>
      </c>
      <c r="B2170">
        <v>8099017</v>
      </c>
      <c r="C2170" s="2" t="str">
        <f t="shared" si="204"/>
        <v>2016</v>
      </c>
      <c r="D2170" s="2" t="str">
        <f t="shared" si="205"/>
        <v>06</v>
      </c>
      <c r="E2170" s="2" t="str">
        <f t="shared" si="206"/>
        <v>27</v>
      </c>
      <c r="F2170" s="2" t="str">
        <f t="shared" si="207"/>
        <v>27/06/2016</v>
      </c>
      <c r="G2170" s="2">
        <f t="shared" si="208"/>
        <v>2184</v>
      </c>
      <c r="H2170" s="2">
        <f t="shared" si="203"/>
        <v>0</v>
      </c>
      <c r="I2170" t="s">
        <v>50</v>
      </c>
      <c r="J2170">
        <v>70.823999999999998</v>
      </c>
      <c r="K2170">
        <v>12.547000000000001</v>
      </c>
      <c r="L2170">
        <v>8.9</v>
      </c>
      <c r="M2170">
        <v>0.35926219999999998</v>
      </c>
      <c r="N2170">
        <v>0.50828689999999999</v>
      </c>
      <c r="O2170">
        <v>2.1486691000000002</v>
      </c>
      <c r="P2170">
        <v>0.2207576</v>
      </c>
      <c r="Q2170">
        <v>2.4475826999999999</v>
      </c>
      <c r="S2170" t="s">
        <v>278</v>
      </c>
      <c r="T2170">
        <v>71.137</v>
      </c>
      <c r="U2170">
        <v>11.881</v>
      </c>
      <c r="V2170">
        <v>7.9</v>
      </c>
      <c r="W2170">
        <v>0.22223780000000001</v>
      </c>
      <c r="X2170">
        <v>0.59957369999999999</v>
      </c>
      <c r="Y2170">
        <v>2.8426303000000002</v>
      </c>
      <c r="Z2170">
        <v>0.24470040000000001</v>
      </c>
      <c r="AA2170">
        <v>3.5528936</v>
      </c>
    </row>
    <row r="2171" spans="1:27" ht="14.25" customHeight="1" x14ac:dyDescent="0.2">
      <c r="A2171">
        <v>20160629</v>
      </c>
      <c r="B2171">
        <v>8099017</v>
      </c>
      <c r="C2171" s="2" t="str">
        <f t="shared" si="204"/>
        <v>2016</v>
      </c>
      <c r="D2171" s="2" t="str">
        <f t="shared" si="205"/>
        <v>06</v>
      </c>
      <c r="E2171" s="2" t="str">
        <f t="shared" si="206"/>
        <v>29</v>
      </c>
      <c r="F2171" s="2" t="str">
        <f t="shared" si="207"/>
        <v>29/06/2016</v>
      </c>
      <c r="G2171" s="2">
        <f t="shared" si="208"/>
        <v>2232</v>
      </c>
      <c r="H2171" s="2">
        <f t="shared" si="203"/>
        <v>0</v>
      </c>
      <c r="I2171" t="s">
        <v>33</v>
      </c>
      <c r="J2171">
        <v>68.994</v>
      </c>
      <c r="K2171">
        <v>11.586</v>
      </c>
      <c r="L2171">
        <v>2.5</v>
      </c>
      <c r="M2171">
        <v>0.2821456</v>
      </c>
      <c r="N2171">
        <v>0.51999280000000003</v>
      </c>
      <c r="O2171">
        <v>1.7929025999999999</v>
      </c>
      <c r="P2171">
        <v>0.26431369999999998</v>
      </c>
      <c r="Q2171">
        <v>2.5482440999999998</v>
      </c>
      <c r="S2171" t="s">
        <v>359</v>
      </c>
      <c r="T2171">
        <v>68.412000000000006</v>
      </c>
      <c r="U2171">
        <v>13.154999999999999</v>
      </c>
      <c r="V2171">
        <v>4.2</v>
      </c>
      <c r="W2171">
        <v>0.1578176</v>
      </c>
      <c r="X2171">
        <v>0.52787850000000003</v>
      </c>
      <c r="Y2171">
        <v>4.6580463999999999</v>
      </c>
      <c r="Z2171">
        <v>0.4226126</v>
      </c>
      <c r="AA2171">
        <v>5.4396901</v>
      </c>
    </row>
    <row r="2172" spans="1:27" ht="14.25" customHeight="1" x14ac:dyDescent="0.2">
      <c r="A2172">
        <v>20160701</v>
      </c>
      <c r="B2172">
        <v>8099017</v>
      </c>
      <c r="C2172" s="2" t="str">
        <f t="shared" si="204"/>
        <v>2016</v>
      </c>
      <c r="D2172" s="2" t="str">
        <f t="shared" si="205"/>
        <v>07</v>
      </c>
      <c r="E2172" s="2" t="str">
        <f t="shared" si="206"/>
        <v>01</v>
      </c>
      <c r="F2172" s="2" t="str">
        <f t="shared" si="207"/>
        <v>01/07/2016</v>
      </c>
      <c r="G2172" s="2">
        <f t="shared" si="208"/>
        <v>2280</v>
      </c>
      <c r="H2172" s="2">
        <f t="shared" si="203"/>
        <v>0</v>
      </c>
      <c r="I2172" t="s">
        <v>43</v>
      </c>
      <c r="J2172">
        <v>67.161000000000001</v>
      </c>
      <c r="K2172">
        <v>12.082000000000001</v>
      </c>
      <c r="L2172">
        <v>6.9</v>
      </c>
      <c r="M2172">
        <v>0.22203000000000001</v>
      </c>
      <c r="N2172">
        <v>0.5708569</v>
      </c>
      <c r="O2172">
        <v>2.9975790999999998</v>
      </c>
      <c r="P2172">
        <v>0.25849749999999999</v>
      </c>
      <c r="Q2172">
        <v>4.2747802999999998</v>
      </c>
      <c r="S2172" t="s">
        <v>301</v>
      </c>
      <c r="T2172">
        <v>70.126000000000005</v>
      </c>
      <c r="U2172">
        <v>11.426</v>
      </c>
      <c r="V2172">
        <v>6</v>
      </c>
      <c r="W2172">
        <v>0.2295162</v>
      </c>
      <c r="X2172">
        <v>0.62130620000000003</v>
      </c>
      <c r="Y2172">
        <v>3.4632735000000001</v>
      </c>
      <c r="Z2172">
        <v>0.18599470000000001</v>
      </c>
      <c r="AA2172">
        <v>4.3225233000000003</v>
      </c>
    </row>
    <row r="2173" spans="1:27" ht="14.25" customHeight="1" x14ac:dyDescent="0.2">
      <c r="A2173">
        <v>20160708</v>
      </c>
      <c r="B2173">
        <v>8099017</v>
      </c>
      <c r="C2173" s="2" t="str">
        <f t="shared" si="204"/>
        <v>2016</v>
      </c>
      <c r="D2173" s="2" t="str">
        <f t="shared" si="205"/>
        <v>07</v>
      </c>
      <c r="E2173" s="2" t="str">
        <f t="shared" si="206"/>
        <v>08</v>
      </c>
      <c r="F2173" s="2" t="str">
        <f t="shared" si="207"/>
        <v>08/07/2016</v>
      </c>
      <c r="G2173" s="2">
        <f t="shared" si="208"/>
        <v>2448</v>
      </c>
      <c r="H2173" s="2">
        <f t="shared" si="203"/>
        <v>0</v>
      </c>
      <c r="I2173" t="s">
        <v>196</v>
      </c>
      <c r="J2173">
        <v>69.748999999999995</v>
      </c>
      <c r="K2173">
        <v>11.266</v>
      </c>
      <c r="L2173">
        <v>7.8</v>
      </c>
      <c r="M2173">
        <v>0.29129660000000002</v>
      </c>
      <c r="N2173">
        <v>0.6088789</v>
      </c>
      <c r="O2173">
        <v>2.5589366</v>
      </c>
      <c r="P2173">
        <v>0.16183790000000001</v>
      </c>
      <c r="Q2173">
        <v>3.0680577000000002</v>
      </c>
      <c r="S2173" t="s">
        <v>247</v>
      </c>
      <c r="T2173">
        <v>81.599999999999994</v>
      </c>
      <c r="U2173">
        <v>10.957000000000001</v>
      </c>
      <c r="V2173">
        <v>6.2</v>
      </c>
      <c r="W2173">
        <v>0.34092280000000003</v>
      </c>
      <c r="X2173">
        <v>0.33835409999999999</v>
      </c>
      <c r="Y2173">
        <v>1.0204249000000001</v>
      </c>
      <c r="Z2173">
        <v>0.50338490000000002</v>
      </c>
      <c r="AA2173">
        <v>2.4608588999999998</v>
      </c>
    </row>
    <row r="2174" spans="1:27" ht="14.25" customHeight="1" x14ac:dyDescent="0.2">
      <c r="A2174">
        <v>20160713</v>
      </c>
      <c r="B2174">
        <v>8099017</v>
      </c>
      <c r="C2174" s="2" t="str">
        <f t="shared" si="204"/>
        <v>2016</v>
      </c>
      <c r="D2174" s="2" t="str">
        <f t="shared" si="205"/>
        <v>07</v>
      </c>
      <c r="E2174" s="2" t="str">
        <f t="shared" si="206"/>
        <v>13</v>
      </c>
      <c r="F2174" s="2" t="str">
        <f t="shared" si="207"/>
        <v>13/07/2016</v>
      </c>
      <c r="G2174" s="2">
        <f t="shared" si="208"/>
        <v>2568</v>
      </c>
      <c r="H2174" s="2">
        <f t="shared" si="203"/>
        <v>0</v>
      </c>
      <c r="I2174" t="s">
        <v>33</v>
      </c>
      <c r="J2174">
        <v>59.377000000000002</v>
      </c>
      <c r="K2174">
        <v>15.848000000000001</v>
      </c>
      <c r="L2174">
        <v>7.1</v>
      </c>
      <c r="M2174">
        <v>0.3508617</v>
      </c>
      <c r="N2174">
        <v>0.36041230000000002</v>
      </c>
      <c r="O2174">
        <v>1.4235633000000001</v>
      </c>
      <c r="P2174">
        <v>0.5037623</v>
      </c>
      <c r="Q2174">
        <v>2.8182141000000001</v>
      </c>
      <c r="S2174" t="s">
        <v>321</v>
      </c>
      <c r="T2174">
        <v>72.418999999999997</v>
      </c>
      <c r="U2174">
        <v>13.849</v>
      </c>
      <c r="V2174">
        <v>8.3000000000000007</v>
      </c>
      <c r="W2174">
        <v>0.34483819999999998</v>
      </c>
      <c r="X2174">
        <v>0.42622480000000001</v>
      </c>
      <c r="Y2174">
        <v>1.5191866999999999</v>
      </c>
      <c r="Z2174">
        <v>0.35854180000000002</v>
      </c>
      <c r="AA2174">
        <v>2.1343511999999998</v>
      </c>
    </row>
    <row r="2175" spans="1:27" ht="14.25" customHeight="1" x14ac:dyDescent="0.2">
      <c r="A2175">
        <v>20160715</v>
      </c>
      <c r="B2175">
        <v>8099017</v>
      </c>
      <c r="C2175" s="2" t="str">
        <f t="shared" si="204"/>
        <v>2016</v>
      </c>
      <c r="D2175" s="2" t="str">
        <f t="shared" si="205"/>
        <v>07</v>
      </c>
      <c r="E2175" s="2" t="str">
        <f t="shared" si="206"/>
        <v>15</v>
      </c>
      <c r="F2175" s="2" t="str">
        <f t="shared" si="207"/>
        <v>15/07/2016</v>
      </c>
      <c r="G2175" s="2">
        <f t="shared" si="208"/>
        <v>2616</v>
      </c>
      <c r="H2175" s="2">
        <f t="shared" si="203"/>
        <v>0</v>
      </c>
      <c r="I2175" t="s">
        <v>33</v>
      </c>
      <c r="J2175">
        <v>64.546000000000006</v>
      </c>
      <c r="K2175">
        <v>13.225</v>
      </c>
      <c r="L2175">
        <v>11.2</v>
      </c>
      <c r="M2175">
        <v>0.22823789999999999</v>
      </c>
      <c r="N2175">
        <v>0.64256449999999998</v>
      </c>
      <c r="O2175">
        <v>4.2071316000000003</v>
      </c>
      <c r="P2175">
        <v>0.2335787</v>
      </c>
      <c r="Q2175">
        <v>4.8883671</v>
      </c>
      <c r="S2175" t="s">
        <v>301</v>
      </c>
      <c r="T2175">
        <v>67.769000000000005</v>
      </c>
      <c r="U2175">
        <v>12.423999999999999</v>
      </c>
      <c r="V2175">
        <v>3.4</v>
      </c>
      <c r="W2175">
        <v>0.22227730000000001</v>
      </c>
      <c r="X2175">
        <v>0.57557029999999998</v>
      </c>
      <c r="Y2175">
        <v>2.6386375000000002</v>
      </c>
      <c r="Z2175">
        <v>0.2493388</v>
      </c>
      <c r="AA2175">
        <v>3.5498588999999998</v>
      </c>
    </row>
    <row r="2176" spans="1:27" ht="14.25" customHeight="1" x14ac:dyDescent="0.2">
      <c r="A2176">
        <v>20160718</v>
      </c>
      <c r="B2176">
        <v>8099017</v>
      </c>
      <c r="C2176" s="2" t="str">
        <f t="shared" si="204"/>
        <v>2016</v>
      </c>
      <c r="D2176" s="2" t="str">
        <f t="shared" si="205"/>
        <v>07</v>
      </c>
      <c r="E2176" s="2" t="str">
        <f t="shared" si="206"/>
        <v>18</v>
      </c>
      <c r="F2176" s="2" t="str">
        <f t="shared" si="207"/>
        <v>18/07/2016</v>
      </c>
      <c r="G2176" s="2">
        <f t="shared" si="208"/>
        <v>2688</v>
      </c>
      <c r="H2176" s="2">
        <f t="shared" si="203"/>
        <v>0</v>
      </c>
      <c r="I2176" t="s">
        <v>50</v>
      </c>
      <c r="J2176">
        <v>68.201999999999998</v>
      </c>
      <c r="K2176">
        <v>12.116</v>
      </c>
      <c r="L2176">
        <v>7.1</v>
      </c>
      <c r="M2176">
        <v>0.24612680000000001</v>
      </c>
      <c r="N2176">
        <v>0.5603321</v>
      </c>
      <c r="O2176">
        <v>2.6820089</v>
      </c>
      <c r="P2176">
        <v>0.2421557</v>
      </c>
      <c r="Q2176">
        <v>3.5201573000000002</v>
      </c>
      <c r="S2176" t="s">
        <v>278</v>
      </c>
      <c r="T2176">
        <v>68.245999999999995</v>
      </c>
      <c r="U2176">
        <v>12.129</v>
      </c>
      <c r="V2176">
        <v>5</v>
      </c>
      <c r="W2176">
        <v>0.20451469999999999</v>
      </c>
      <c r="X2176">
        <v>0.59270529999999999</v>
      </c>
      <c r="Y2176">
        <v>3.0254894000000001</v>
      </c>
      <c r="Z2176">
        <v>0.28529939999999998</v>
      </c>
      <c r="AA2176">
        <v>4.6221832000000003</v>
      </c>
    </row>
    <row r="2177" spans="1:27" ht="14.25" customHeight="1" x14ac:dyDescent="0.2">
      <c r="A2177">
        <v>20160720</v>
      </c>
      <c r="B2177">
        <v>8099017</v>
      </c>
      <c r="C2177" s="2" t="str">
        <f t="shared" si="204"/>
        <v>2016</v>
      </c>
      <c r="D2177" s="2" t="str">
        <f t="shared" si="205"/>
        <v>07</v>
      </c>
      <c r="E2177" s="2" t="str">
        <f t="shared" si="206"/>
        <v>20</v>
      </c>
      <c r="F2177" s="2" t="str">
        <f t="shared" si="207"/>
        <v>20/07/2016</v>
      </c>
      <c r="G2177" s="2">
        <f t="shared" si="208"/>
        <v>2736</v>
      </c>
      <c r="H2177" s="2">
        <f t="shared" si="203"/>
        <v>0</v>
      </c>
      <c r="I2177" t="s">
        <v>106</v>
      </c>
      <c r="J2177">
        <v>66.453000000000003</v>
      </c>
      <c r="K2177">
        <v>15.388999999999999</v>
      </c>
      <c r="L2177">
        <v>12</v>
      </c>
      <c r="M2177">
        <v>0.41008640000000002</v>
      </c>
      <c r="N2177">
        <v>0.35683740000000003</v>
      </c>
      <c r="O2177">
        <v>0.87845609999999996</v>
      </c>
      <c r="P2177">
        <v>0.45511479999999999</v>
      </c>
      <c r="Q2177">
        <v>2.2438574</v>
      </c>
      <c r="S2177" t="s">
        <v>47</v>
      </c>
      <c r="T2177">
        <v>63.61</v>
      </c>
      <c r="U2177">
        <v>13.036</v>
      </c>
      <c r="V2177">
        <v>4.2</v>
      </c>
      <c r="W2177">
        <v>0.1570474</v>
      </c>
      <c r="X2177">
        <v>0.59242349999999999</v>
      </c>
      <c r="Y2177">
        <v>3.8605900000000002</v>
      </c>
      <c r="Z2177">
        <v>0.35049029999999998</v>
      </c>
      <c r="AA2177">
        <v>5.7510431000000004</v>
      </c>
    </row>
    <row r="2178" spans="1:27" ht="14.25" customHeight="1" x14ac:dyDescent="0.2">
      <c r="A2178">
        <v>20160722</v>
      </c>
      <c r="B2178">
        <v>8099017</v>
      </c>
      <c r="C2178" s="2" t="str">
        <f t="shared" si="204"/>
        <v>2016</v>
      </c>
      <c r="D2178" s="2" t="str">
        <f t="shared" si="205"/>
        <v>07</v>
      </c>
      <c r="E2178" s="2" t="str">
        <f t="shared" si="206"/>
        <v>22</v>
      </c>
      <c r="F2178" s="2" t="str">
        <f t="shared" si="207"/>
        <v>22/07/2016</v>
      </c>
      <c r="G2178" s="2">
        <f t="shared" si="208"/>
        <v>2784</v>
      </c>
      <c r="H2178" s="2">
        <f t="shared" si="203"/>
        <v>0</v>
      </c>
      <c r="I2178" t="s">
        <v>205</v>
      </c>
      <c r="J2178">
        <v>75.018000000000001</v>
      </c>
      <c r="K2178">
        <v>13.804</v>
      </c>
      <c r="L2178">
        <v>9.1999999999999993</v>
      </c>
      <c r="M2178">
        <v>0.23434820000000001</v>
      </c>
      <c r="N2178">
        <v>0.49326330000000002</v>
      </c>
      <c r="O2178">
        <v>2.2943468</v>
      </c>
      <c r="P2178">
        <v>0.36759969999999997</v>
      </c>
      <c r="Q2178">
        <v>3.8266996999999998</v>
      </c>
      <c r="S2178" t="s">
        <v>372</v>
      </c>
      <c r="T2178">
        <v>87.483000000000004</v>
      </c>
      <c r="U2178">
        <v>14.864000000000001</v>
      </c>
      <c r="V2178">
        <v>9.4</v>
      </c>
      <c r="W2178">
        <v>0.285719</v>
      </c>
      <c r="X2178">
        <v>0.45107390000000003</v>
      </c>
      <c r="Y2178">
        <v>1.7980598999999999</v>
      </c>
      <c r="Z2178">
        <v>0.39674720000000002</v>
      </c>
      <c r="AA2178">
        <v>3.0409155999999999</v>
      </c>
    </row>
    <row r="2179" spans="1:27" ht="14.25" customHeight="1" x14ac:dyDescent="0.2">
      <c r="A2179">
        <v>20160725</v>
      </c>
      <c r="B2179">
        <v>8099017</v>
      </c>
      <c r="C2179" s="2" t="str">
        <f t="shared" si="204"/>
        <v>2016</v>
      </c>
      <c r="D2179" s="2" t="str">
        <f t="shared" si="205"/>
        <v>07</v>
      </c>
      <c r="E2179" s="2" t="str">
        <f t="shared" si="206"/>
        <v>25</v>
      </c>
      <c r="F2179" s="2" t="str">
        <f t="shared" si="207"/>
        <v>25/07/2016</v>
      </c>
      <c r="G2179" s="2">
        <f t="shared" si="208"/>
        <v>2856</v>
      </c>
      <c r="H2179" s="2">
        <f t="shared" si="203"/>
        <v>0</v>
      </c>
      <c r="I2179" t="s">
        <v>54</v>
      </c>
      <c r="J2179">
        <v>68.39</v>
      </c>
      <c r="K2179">
        <v>11.313000000000001</v>
      </c>
      <c r="L2179">
        <v>8.3000000000000007</v>
      </c>
      <c r="M2179">
        <v>0.14351059999999999</v>
      </c>
      <c r="N2179">
        <v>0.67783610000000005</v>
      </c>
      <c r="O2179">
        <v>5.3656524000000001</v>
      </c>
      <c r="P2179">
        <v>0.23455970000000001</v>
      </c>
      <c r="Q2179">
        <v>6.3709714000000002</v>
      </c>
      <c r="S2179" t="s">
        <v>55</v>
      </c>
      <c r="T2179">
        <v>69.054000000000002</v>
      </c>
      <c r="U2179">
        <v>11.55</v>
      </c>
      <c r="V2179">
        <v>7.2</v>
      </c>
      <c r="W2179">
        <v>0.10923239999999999</v>
      </c>
      <c r="X2179">
        <v>0.71254090000000003</v>
      </c>
      <c r="Y2179">
        <v>7.1979585000000004</v>
      </c>
      <c r="Z2179">
        <v>0.19779150000000001</v>
      </c>
      <c r="AA2179">
        <v>7.6884348999999998</v>
      </c>
    </row>
    <row r="2180" spans="1:27" ht="14.25" customHeight="1" x14ac:dyDescent="0.2">
      <c r="A2180">
        <v>20160727</v>
      </c>
      <c r="B2180">
        <v>8099017</v>
      </c>
      <c r="C2180" s="2" t="str">
        <f t="shared" si="204"/>
        <v>2016</v>
      </c>
      <c r="D2180" s="2" t="str">
        <f t="shared" si="205"/>
        <v>07</v>
      </c>
      <c r="E2180" s="2" t="str">
        <f t="shared" si="206"/>
        <v>27</v>
      </c>
      <c r="F2180" s="2" t="str">
        <f t="shared" si="207"/>
        <v>27/07/2016</v>
      </c>
      <c r="G2180" s="2">
        <f t="shared" si="208"/>
        <v>2904</v>
      </c>
      <c r="H2180" s="2">
        <f t="shared" ref="H2180:H2243" si="209">IF((G2180=G2179),1,0)</f>
        <v>0</v>
      </c>
      <c r="I2180" t="s">
        <v>41</v>
      </c>
      <c r="J2180">
        <v>78.158000000000001</v>
      </c>
      <c r="K2180">
        <v>16.402999999999999</v>
      </c>
      <c r="L2180">
        <v>12.9</v>
      </c>
      <c r="M2180">
        <v>0.39826270000000003</v>
      </c>
      <c r="N2180">
        <v>0.42431679999999999</v>
      </c>
      <c r="O2180">
        <v>1.177184</v>
      </c>
      <c r="P2180">
        <v>0.34730129999999998</v>
      </c>
      <c r="Q2180">
        <v>1.9723059999999999</v>
      </c>
      <c r="S2180" t="s">
        <v>239</v>
      </c>
      <c r="T2180">
        <v>75.081000000000003</v>
      </c>
      <c r="U2180">
        <v>21.013999999999999</v>
      </c>
      <c r="V2180">
        <v>2.5</v>
      </c>
      <c r="W2180">
        <v>0.13162699999999999</v>
      </c>
      <c r="X2180">
        <v>0.69291689999999995</v>
      </c>
      <c r="Y2180">
        <v>5.5848201</v>
      </c>
      <c r="Z2180">
        <v>0.21790979999999999</v>
      </c>
      <c r="AA2180">
        <v>6.8984009000000004</v>
      </c>
    </row>
    <row r="2181" spans="1:27" ht="14.25" customHeight="1" x14ac:dyDescent="0.2">
      <c r="A2181">
        <v>20160802</v>
      </c>
      <c r="B2181">
        <v>8099017</v>
      </c>
      <c r="C2181" s="2" t="str">
        <f t="shared" si="204"/>
        <v>2016</v>
      </c>
      <c r="D2181" s="2" t="str">
        <f t="shared" si="205"/>
        <v>08</v>
      </c>
      <c r="E2181" s="2" t="str">
        <f t="shared" si="206"/>
        <v>02</v>
      </c>
      <c r="F2181" s="2" t="str">
        <f t="shared" si="207"/>
        <v>02/08/2016</v>
      </c>
      <c r="G2181" s="2">
        <f t="shared" si="208"/>
        <v>3048</v>
      </c>
      <c r="H2181" s="2">
        <f t="shared" si="209"/>
        <v>0</v>
      </c>
      <c r="I2181" t="s">
        <v>33</v>
      </c>
      <c r="J2181">
        <v>58.311999999999998</v>
      </c>
      <c r="K2181">
        <v>11.894</v>
      </c>
      <c r="L2181">
        <v>7.7</v>
      </c>
      <c r="M2181">
        <v>0.24031569999999999</v>
      </c>
      <c r="N2181">
        <v>0.61622259999999995</v>
      </c>
      <c r="O2181">
        <v>2.5747615000000001</v>
      </c>
      <c r="P2181">
        <v>0.19444059999999999</v>
      </c>
      <c r="Q2181">
        <v>3.3504231</v>
      </c>
      <c r="S2181" t="s">
        <v>78</v>
      </c>
      <c r="T2181">
        <v>60.820999999999998</v>
      </c>
      <c r="U2181">
        <v>11.242000000000001</v>
      </c>
      <c r="V2181">
        <v>9.6999999999999993</v>
      </c>
      <c r="W2181">
        <v>0.24343339999999999</v>
      </c>
      <c r="X2181">
        <v>0.65661729999999996</v>
      </c>
      <c r="Y2181">
        <v>3.3344687999999998</v>
      </c>
      <c r="Z2181">
        <v>0.1416154</v>
      </c>
      <c r="AA2181">
        <v>3.9729804</v>
      </c>
    </row>
    <row r="2182" spans="1:27" ht="14.25" customHeight="1" x14ac:dyDescent="0.2">
      <c r="A2182">
        <v>20160805</v>
      </c>
      <c r="B2182">
        <v>8099017</v>
      </c>
      <c r="C2182" s="2" t="str">
        <f t="shared" si="204"/>
        <v>2016</v>
      </c>
      <c r="D2182" s="2" t="str">
        <f t="shared" si="205"/>
        <v>08</v>
      </c>
      <c r="E2182" s="2" t="str">
        <f t="shared" si="206"/>
        <v>05</v>
      </c>
      <c r="F2182" s="2" t="str">
        <f t="shared" si="207"/>
        <v>05/08/2016</v>
      </c>
      <c r="G2182" s="2">
        <f t="shared" si="208"/>
        <v>3120</v>
      </c>
      <c r="H2182" s="2">
        <f t="shared" si="209"/>
        <v>0</v>
      </c>
      <c r="I2182" t="s">
        <v>33</v>
      </c>
      <c r="J2182">
        <v>69.572000000000003</v>
      </c>
      <c r="K2182">
        <v>13.695</v>
      </c>
      <c r="L2182">
        <v>7.7</v>
      </c>
      <c r="M2182">
        <v>8.6889300000000003E-2</v>
      </c>
      <c r="N2182">
        <v>0.73529089999999997</v>
      </c>
      <c r="O2182">
        <v>8.4181209999999993</v>
      </c>
      <c r="P2182">
        <v>0.1963829</v>
      </c>
      <c r="Q2182">
        <v>10.4704535</v>
      </c>
      <c r="S2182" t="s">
        <v>78</v>
      </c>
      <c r="T2182">
        <v>70.837999999999994</v>
      </c>
      <c r="U2182">
        <v>12.768000000000001</v>
      </c>
      <c r="V2182">
        <v>6.6</v>
      </c>
      <c r="W2182">
        <v>8.4981399999999999E-2</v>
      </c>
      <c r="X2182">
        <v>0.76737310000000003</v>
      </c>
      <c r="Y2182">
        <v>10.6363275</v>
      </c>
      <c r="Z2182">
        <v>0.1729552</v>
      </c>
      <c r="AA2182">
        <v>10.9744423</v>
      </c>
    </row>
    <row r="2183" spans="1:27" ht="14.25" customHeight="1" x14ac:dyDescent="0.2">
      <c r="A2183">
        <v>20160808</v>
      </c>
      <c r="B2183">
        <v>8099017</v>
      </c>
      <c r="C2183" s="2" t="str">
        <f t="shared" si="204"/>
        <v>2016</v>
      </c>
      <c r="D2183" s="2" t="str">
        <f t="shared" si="205"/>
        <v>08</v>
      </c>
      <c r="E2183" s="2" t="str">
        <f t="shared" si="206"/>
        <v>08</v>
      </c>
      <c r="F2183" s="2" t="str">
        <f t="shared" si="207"/>
        <v>08/08/2016</v>
      </c>
      <c r="G2183" s="2">
        <f t="shared" si="208"/>
        <v>3192</v>
      </c>
      <c r="H2183" s="2">
        <f t="shared" si="209"/>
        <v>0</v>
      </c>
      <c r="I2183" t="s">
        <v>33</v>
      </c>
      <c r="J2183">
        <v>71.049000000000007</v>
      </c>
      <c r="K2183">
        <v>13.231999999999999</v>
      </c>
      <c r="L2183">
        <v>5.8</v>
      </c>
      <c r="M2183">
        <v>0.2205435</v>
      </c>
      <c r="N2183">
        <v>0.4937955</v>
      </c>
      <c r="O2183">
        <v>3.1044309000000001</v>
      </c>
      <c r="P2183">
        <v>0.39752979999999999</v>
      </c>
      <c r="Q2183">
        <v>4.8573795999999998</v>
      </c>
      <c r="S2183" t="s">
        <v>78</v>
      </c>
      <c r="T2183">
        <v>74.11</v>
      </c>
      <c r="U2183">
        <v>12.872</v>
      </c>
      <c r="V2183">
        <v>7.1</v>
      </c>
      <c r="W2183">
        <v>0.2469894</v>
      </c>
      <c r="X2183">
        <v>0.54354639999999999</v>
      </c>
      <c r="Y2183">
        <v>2.5642849000000001</v>
      </c>
      <c r="Z2183">
        <v>0.2864372</v>
      </c>
      <c r="AA2183">
        <v>3.6098005</v>
      </c>
    </row>
    <row r="2184" spans="1:27" ht="14.25" customHeight="1" x14ac:dyDescent="0.2">
      <c r="A2184">
        <v>20160810</v>
      </c>
      <c r="B2184">
        <v>8099017</v>
      </c>
      <c r="C2184" s="2" t="str">
        <f t="shared" ref="C2184:C2247" si="210">LEFT(A2184,4)</f>
        <v>2016</v>
      </c>
      <c r="D2184" s="2" t="str">
        <f t="shared" ref="D2184:D2247" si="211">MID(A2184,5,2)</f>
        <v>08</v>
      </c>
      <c r="E2184" s="2" t="str">
        <f t="shared" ref="E2184:E2247" si="212">RIGHT(A2184,2)</f>
        <v>10</v>
      </c>
      <c r="F2184" s="2" t="str">
        <f t="shared" ref="F2184:F2247" si="213">E2184&amp;"/"&amp;D2184&amp;"/"&amp;C2184</f>
        <v>10/08/2016</v>
      </c>
      <c r="G2184" s="2">
        <f t="shared" ref="G2184:G2247" si="214">IF((B2184=B2183),G2183+(F2184-F2183)*24,0)</f>
        <v>3240</v>
      </c>
      <c r="H2184" s="2">
        <f t="shared" si="209"/>
        <v>0</v>
      </c>
      <c r="I2184" t="s">
        <v>207</v>
      </c>
      <c r="J2184">
        <v>70.143000000000001</v>
      </c>
      <c r="K2184">
        <v>12.667</v>
      </c>
      <c r="L2184">
        <v>4.4000000000000004</v>
      </c>
      <c r="M2184">
        <v>0.1248442</v>
      </c>
      <c r="N2184">
        <v>0.57041319999999995</v>
      </c>
      <c r="O2184">
        <v>4.7228548999999997</v>
      </c>
      <c r="P2184">
        <v>0.34784150000000003</v>
      </c>
      <c r="Q2184">
        <v>6.6721876</v>
      </c>
      <c r="S2184" t="s">
        <v>71</v>
      </c>
      <c r="T2184">
        <v>72.433999999999997</v>
      </c>
      <c r="U2184">
        <v>11.981</v>
      </c>
      <c r="V2184">
        <v>7.9</v>
      </c>
      <c r="W2184">
        <v>0.13056709999999999</v>
      </c>
      <c r="X2184">
        <v>0.60204679999999999</v>
      </c>
      <c r="Y2184">
        <v>5.6447346999999999</v>
      </c>
      <c r="Z2184">
        <v>0.28186990000000001</v>
      </c>
      <c r="AA2184">
        <v>8.5169063999999999</v>
      </c>
    </row>
    <row r="2185" spans="1:27" ht="14.25" customHeight="1" x14ac:dyDescent="0.2">
      <c r="A2185">
        <v>20160812</v>
      </c>
      <c r="B2185">
        <v>8099017</v>
      </c>
      <c r="C2185" s="2" t="str">
        <f t="shared" si="210"/>
        <v>2016</v>
      </c>
      <c r="D2185" s="2" t="str">
        <f t="shared" si="211"/>
        <v>08</v>
      </c>
      <c r="E2185" s="2" t="str">
        <f t="shared" si="212"/>
        <v>12</v>
      </c>
      <c r="F2185" s="2" t="str">
        <f t="shared" si="213"/>
        <v>12/08/2016</v>
      </c>
      <c r="G2185" s="2">
        <f t="shared" si="214"/>
        <v>3288</v>
      </c>
      <c r="H2185" s="2">
        <f t="shared" si="209"/>
        <v>0</v>
      </c>
      <c r="I2185" t="s">
        <v>33</v>
      </c>
      <c r="J2185">
        <v>71.236999999999995</v>
      </c>
      <c r="K2185">
        <v>12.32</v>
      </c>
      <c r="L2185">
        <v>14.4</v>
      </c>
      <c r="M2185">
        <v>9.8920499999999995E-2</v>
      </c>
      <c r="N2185">
        <v>0.58718879999999996</v>
      </c>
      <c r="O2185">
        <v>7.0425313000000003</v>
      </c>
      <c r="P2185">
        <v>0.35072439999999999</v>
      </c>
      <c r="Q2185">
        <v>9.4799070000000007</v>
      </c>
      <c r="S2185" t="s">
        <v>57</v>
      </c>
      <c r="T2185">
        <v>73.108999999999995</v>
      </c>
      <c r="U2185">
        <v>12.32</v>
      </c>
      <c r="V2185">
        <v>9.8000000000000007</v>
      </c>
      <c r="W2185">
        <v>7.9273899999999994E-2</v>
      </c>
      <c r="X2185">
        <v>0.7143562</v>
      </c>
      <c r="Y2185">
        <v>9.0320441000000002</v>
      </c>
      <c r="Z2185">
        <v>0.23493149999999999</v>
      </c>
      <c r="AA2185">
        <v>11.0069041</v>
      </c>
    </row>
    <row r="2186" spans="1:27" ht="14.25" customHeight="1" x14ac:dyDescent="0.2">
      <c r="A2186">
        <v>20160815</v>
      </c>
      <c r="B2186">
        <v>8099017</v>
      </c>
      <c r="C2186" s="2" t="str">
        <f t="shared" si="210"/>
        <v>2016</v>
      </c>
      <c r="D2186" s="2" t="str">
        <f t="shared" si="211"/>
        <v>08</v>
      </c>
      <c r="E2186" s="2" t="str">
        <f t="shared" si="212"/>
        <v>15</v>
      </c>
      <c r="F2186" s="2" t="str">
        <f t="shared" si="213"/>
        <v>15/08/2016</v>
      </c>
      <c r="G2186" s="2">
        <f t="shared" si="214"/>
        <v>3360</v>
      </c>
      <c r="H2186" s="2">
        <f t="shared" si="209"/>
        <v>0</v>
      </c>
      <c r="I2186" t="s">
        <v>41</v>
      </c>
      <c r="J2186">
        <v>62.116</v>
      </c>
      <c r="K2186">
        <v>12.792</v>
      </c>
      <c r="L2186">
        <v>5.9</v>
      </c>
      <c r="M2186">
        <v>0.12734029999999999</v>
      </c>
      <c r="N2186">
        <v>0.74090219999999996</v>
      </c>
      <c r="O2186">
        <v>6.1811220999999996</v>
      </c>
      <c r="P2186">
        <v>0.17981539999999999</v>
      </c>
      <c r="Q2186">
        <v>6.5190340999999998</v>
      </c>
      <c r="S2186" t="s">
        <v>95</v>
      </c>
      <c r="T2186">
        <v>62.399000000000001</v>
      </c>
      <c r="U2186">
        <v>12.522</v>
      </c>
      <c r="V2186">
        <v>0.8</v>
      </c>
      <c r="W2186">
        <v>0.1196508</v>
      </c>
      <c r="X2186">
        <v>0.730217</v>
      </c>
      <c r="Y2186">
        <v>5.8800334000000003</v>
      </c>
      <c r="Z2186">
        <v>0.16215299999999999</v>
      </c>
      <c r="AA2186">
        <v>7.4319424999999999</v>
      </c>
    </row>
    <row r="2187" spans="1:27" ht="14.25" customHeight="1" x14ac:dyDescent="0.2">
      <c r="A2187">
        <v>20160817</v>
      </c>
      <c r="B2187">
        <v>8099017</v>
      </c>
      <c r="C2187" s="2" t="str">
        <f t="shared" si="210"/>
        <v>2016</v>
      </c>
      <c r="D2187" s="2" t="str">
        <f t="shared" si="211"/>
        <v>08</v>
      </c>
      <c r="E2187" s="2" t="str">
        <f t="shared" si="212"/>
        <v>17</v>
      </c>
      <c r="F2187" s="2" t="str">
        <f t="shared" si="213"/>
        <v>17/08/2016</v>
      </c>
      <c r="G2187" s="2">
        <f t="shared" si="214"/>
        <v>3408</v>
      </c>
      <c r="H2187" s="2">
        <f t="shared" si="209"/>
        <v>0</v>
      </c>
      <c r="I2187" t="s">
        <v>33</v>
      </c>
      <c r="J2187">
        <v>72.498999999999995</v>
      </c>
      <c r="K2187">
        <v>13.862</v>
      </c>
      <c r="L2187">
        <v>11.5</v>
      </c>
      <c r="M2187">
        <v>0.18562809999999999</v>
      </c>
      <c r="N2187">
        <v>0.58256960000000002</v>
      </c>
      <c r="O2187">
        <v>4.1551429999999998</v>
      </c>
      <c r="P2187">
        <v>0.32186799999999999</v>
      </c>
      <c r="Q2187">
        <v>6.2294489999999998</v>
      </c>
      <c r="S2187" t="s">
        <v>358</v>
      </c>
      <c r="T2187">
        <v>74.382999999999996</v>
      </c>
      <c r="U2187">
        <v>12.663</v>
      </c>
      <c r="V2187">
        <v>10</v>
      </c>
      <c r="W2187">
        <v>0.1977439</v>
      </c>
      <c r="X2187">
        <v>0.60075400000000001</v>
      </c>
      <c r="Y2187">
        <v>3.4225409</v>
      </c>
      <c r="Z2187">
        <v>0.28475859999999997</v>
      </c>
      <c r="AA2187">
        <v>4.7857251999999999</v>
      </c>
    </row>
    <row r="2188" spans="1:27" ht="14.25" customHeight="1" x14ac:dyDescent="0.2">
      <c r="A2188">
        <v>20160819</v>
      </c>
      <c r="B2188">
        <v>8099017</v>
      </c>
      <c r="C2188" s="2" t="str">
        <f t="shared" si="210"/>
        <v>2016</v>
      </c>
      <c r="D2188" s="2" t="str">
        <f t="shared" si="211"/>
        <v>08</v>
      </c>
      <c r="E2188" s="2" t="str">
        <f t="shared" si="212"/>
        <v>19</v>
      </c>
      <c r="F2188" s="2" t="str">
        <f t="shared" si="213"/>
        <v>19/08/2016</v>
      </c>
      <c r="G2188" s="2">
        <f t="shared" si="214"/>
        <v>3456</v>
      </c>
      <c r="H2188" s="2">
        <f t="shared" si="209"/>
        <v>0</v>
      </c>
      <c r="I2188" t="s">
        <v>45</v>
      </c>
      <c r="J2188">
        <v>76.084000000000003</v>
      </c>
      <c r="K2188">
        <v>13</v>
      </c>
      <c r="L2188">
        <v>6.7</v>
      </c>
      <c r="M2188">
        <v>9.6181500000000003E-2</v>
      </c>
      <c r="N2188">
        <v>0.75026179999999998</v>
      </c>
      <c r="O2188">
        <v>8.2283588999999999</v>
      </c>
      <c r="P2188">
        <v>0.19338720000000001</v>
      </c>
      <c r="Q2188">
        <v>9.5004203</v>
      </c>
      <c r="S2188" t="s">
        <v>345</v>
      </c>
      <c r="T2188">
        <v>77.399000000000001</v>
      </c>
      <c r="U2188">
        <v>14.083</v>
      </c>
      <c r="V2188">
        <v>12.9</v>
      </c>
      <c r="W2188">
        <v>0.1087564</v>
      </c>
      <c r="X2188">
        <v>0.69820409999999999</v>
      </c>
      <c r="Y2188">
        <v>6.9870559999999999</v>
      </c>
      <c r="Z2188">
        <v>0.18580920000000001</v>
      </c>
      <c r="AA2188">
        <v>8.0462527000000001</v>
      </c>
    </row>
    <row r="2189" spans="1:27" ht="14.25" customHeight="1" x14ac:dyDescent="0.2">
      <c r="A2189">
        <v>20160823</v>
      </c>
      <c r="B2189">
        <v>8099017</v>
      </c>
      <c r="C2189" s="2" t="str">
        <f t="shared" si="210"/>
        <v>2016</v>
      </c>
      <c r="D2189" s="2" t="str">
        <f t="shared" si="211"/>
        <v>08</v>
      </c>
      <c r="E2189" s="2" t="str">
        <f t="shared" si="212"/>
        <v>23</v>
      </c>
      <c r="F2189" s="2" t="str">
        <f t="shared" si="213"/>
        <v>23/08/2016</v>
      </c>
      <c r="G2189" s="2">
        <f t="shared" si="214"/>
        <v>3552</v>
      </c>
      <c r="H2189" s="2">
        <f t="shared" si="209"/>
        <v>0</v>
      </c>
      <c r="I2189" t="s">
        <v>33</v>
      </c>
      <c r="J2189">
        <v>73.415000000000006</v>
      </c>
      <c r="K2189">
        <v>12.106</v>
      </c>
      <c r="L2189">
        <v>5</v>
      </c>
      <c r="M2189">
        <v>0.1592237</v>
      </c>
      <c r="N2189">
        <v>0.54544689999999996</v>
      </c>
      <c r="O2189">
        <v>4.0556885999999999</v>
      </c>
      <c r="P2189">
        <v>0.32978629999999998</v>
      </c>
      <c r="Q2189">
        <v>5.8004726</v>
      </c>
      <c r="S2189" t="s">
        <v>239</v>
      </c>
      <c r="T2189">
        <v>75.850999999999999</v>
      </c>
      <c r="U2189">
        <v>11.956</v>
      </c>
      <c r="V2189">
        <v>7.5</v>
      </c>
      <c r="W2189">
        <v>0.22786719999999999</v>
      </c>
      <c r="X2189">
        <v>0.58688209999999996</v>
      </c>
      <c r="Y2189">
        <v>2.9961875999999998</v>
      </c>
      <c r="Z2189">
        <v>0.19330030000000001</v>
      </c>
      <c r="AA2189">
        <v>3.9958474000000002</v>
      </c>
    </row>
    <row r="2190" spans="1:27" ht="14.25" customHeight="1" x14ac:dyDescent="0.2">
      <c r="A2190">
        <v>20160826</v>
      </c>
      <c r="B2190">
        <v>8099017</v>
      </c>
      <c r="C2190" s="2" t="str">
        <f t="shared" si="210"/>
        <v>2016</v>
      </c>
      <c r="D2190" s="2" t="str">
        <f t="shared" si="211"/>
        <v>08</v>
      </c>
      <c r="E2190" s="2" t="str">
        <f t="shared" si="212"/>
        <v>26</v>
      </c>
      <c r="F2190" s="2" t="str">
        <f t="shared" si="213"/>
        <v>26/08/2016</v>
      </c>
      <c r="G2190" s="2">
        <f t="shared" si="214"/>
        <v>3624</v>
      </c>
      <c r="H2190" s="2">
        <f t="shared" si="209"/>
        <v>0</v>
      </c>
      <c r="I2190" t="s">
        <v>58</v>
      </c>
      <c r="J2190">
        <v>71.102999999999994</v>
      </c>
      <c r="K2190">
        <v>12.281000000000001</v>
      </c>
      <c r="L2190">
        <v>8.6999999999999993</v>
      </c>
      <c r="M2190">
        <v>0.1598041</v>
      </c>
      <c r="N2190">
        <v>0.6377756</v>
      </c>
      <c r="O2190">
        <v>4.4854305999999999</v>
      </c>
      <c r="P2190">
        <v>0.27996490000000002</v>
      </c>
      <c r="Q2190">
        <v>5.7076129</v>
      </c>
      <c r="S2190" t="s">
        <v>359</v>
      </c>
      <c r="T2190">
        <v>71.429000000000002</v>
      </c>
      <c r="U2190">
        <v>13.074999999999999</v>
      </c>
      <c r="V2190">
        <v>12.5</v>
      </c>
      <c r="W2190">
        <v>0.2271164</v>
      </c>
      <c r="X2190">
        <v>0.60127059999999999</v>
      </c>
      <c r="Y2190">
        <v>3.1726019999999999</v>
      </c>
      <c r="Z2190">
        <v>0.2197076</v>
      </c>
      <c r="AA2190">
        <v>3.7876954</v>
      </c>
    </row>
    <row r="2191" spans="1:27" ht="14.25" customHeight="1" x14ac:dyDescent="0.2">
      <c r="A2191">
        <v>20160328</v>
      </c>
      <c r="B2191">
        <v>8276878</v>
      </c>
      <c r="C2191" s="2" t="str">
        <f t="shared" si="210"/>
        <v>2016</v>
      </c>
      <c r="D2191" s="2" t="str">
        <f t="shared" si="211"/>
        <v>03</v>
      </c>
      <c r="E2191" s="2" t="str">
        <f t="shared" si="212"/>
        <v>28</v>
      </c>
      <c r="F2191" s="2" t="str">
        <f t="shared" si="213"/>
        <v>28/03/2016</v>
      </c>
      <c r="G2191" s="2">
        <f t="shared" si="214"/>
        <v>0</v>
      </c>
      <c r="H2191" s="2">
        <f t="shared" si="209"/>
        <v>0</v>
      </c>
      <c r="I2191" t="s">
        <v>33</v>
      </c>
      <c r="J2191">
        <v>70.278000000000006</v>
      </c>
      <c r="K2191">
        <v>17.670999999999999</v>
      </c>
      <c r="L2191">
        <v>1.1000000000000001</v>
      </c>
      <c r="M2191">
        <v>0.21328620000000001</v>
      </c>
      <c r="N2191">
        <v>0.321988</v>
      </c>
      <c r="O2191">
        <v>1.5483800000000001</v>
      </c>
      <c r="P2191">
        <v>0.59786309999999998</v>
      </c>
      <c r="Q2191">
        <v>4.4896639</v>
      </c>
      <c r="S2191" t="s">
        <v>784</v>
      </c>
      <c r="T2191">
        <v>63.213999999999999</v>
      </c>
      <c r="U2191">
        <v>15.333</v>
      </c>
      <c r="V2191">
        <v>1.6</v>
      </c>
      <c r="W2191">
        <v>0.38892890000000002</v>
      </c>
      <c r="X2191">
        <v>0.33122010000000002</v>
      </c>
      <c r="Y2191">
        <v>0.9235198</v>
      </c>
      <c r="Z2191">
        <v>0.53005420000000003</v>
      </c>
      <c r="AA2191">
        <v>2.3041125999999998</v>
      </c>
    </row>
    <row r="2192" spans="1:27" ht="14.25" customHeight="1" x14ac:dyDescent="0.2">
      <c r="A2192">
        <v>20160330</v>
      </c>
      <c r="B2192">
        <v>8276878</v>
      </c>
      <c r="C2192" s="2" t="str">
        <f t="shared" si="210"/>
        <v>2016</v>
      </c>
      <c r="D2192" s="2" t="str">
        <f t="shared" si="211"/>
        <v>03</v>
      </c>
      <c r="E2192" s="2" t="str">
        <f t="shared" si="212"/>
        <v>30</v>
      </c>
      <c r="F2192" s="2" t="str">
        <f t="shared" si="213"/>
        <v>30/03/2016</v>
      </c>
      <c r="G2192" s="2">
        <f t="shared" si="214"/>
        <v>48</v>
      </c>
      <c r="H2192" s="2">
        <f t="shared" si="209"/>
        <v>0</v>
      </c>
      <c r="I2192" t="s">
        <v>555</v>
      </c>
      <c r="J2192">
        <v>100.82899999999999</v>
      </c>
      <c r="K2192">
        <v>22.251999999999999</v>
      </c>
      <c r="L2192">
        <v>10.6</v>
      </c>
      <c r="M2192">
        <v>0.19974649999999999</v>
      </c>
      <c r="N2192">
        <v>0.38959179999999999</v>
      </c>
      <c r="O2192">
        <v>2.4617699000000002</v>
      </c>
      <c r="P2192">
        <v>0.61977590000000005</v>
      </c>
      <c r="Q2192">
        <v>6.2799429</v>
      </c>
      <c r="S2192" t="s">
        <v>785</v>
      </c>
      <c r="T2192">
        <v>90.680999999999997</v>
      </c>
      <c r="U2192">
        <v>15.994</v>
      </c>
      <c r="V2192">
        <v>3.9</v>
      </c>
      <c r="W2192">
        <v>0.40370220000000001</v>
      </c>
      <c r="X2192">
        <v>0.38683580000000001</v>
      </c>
      <c r="Y2192">
        <v>0.97295799999999999</v>
      </c>
      <c r="Z2192">
        <v>0.23444100000000001</v>
      </c>
      <c r="AA2192">
        <v>1.4567857</v>
      </c>
    </row>
    <row r="2193" spans="1:27" ht="14.25" customHeight="1" x14ac:dyDescent="0.2">
      <c r="A2193">
        <v>20160330</v>
      </c>
      <c r="B2193">
        <v>8276878</v>
      </c>
      <c r="C2193" s="2" t="str">
        <f t="shared" si="210"/>
        <v>2016</v>
      </c>
      <c r="D2193" s="2" t="str">
        <f t="shared" si="211"/>
        <v>03</v>
      </c>
      <c r="E2193" s="2" t="str">
        <f t="shared" si="212"/>
        <v>30</v>
      </c>
      <c r="F2193" s="2" t="str">
        <f t="shared" si="213"/>
        <v>30/03/2016</v>
      </c>
      <c r="G2193" s="2">
        <f t="shared" si="214"/>
        <v>48</v>
      </c>
      <c r="H2193" s="2">
        <f t="shared" si="209"/>
        <v>1</v>
      </c>
      <c r="I2193" t="s">
        <v>33</v>
      </c>
      <c r="J2193">
        <v>90.796999999999997</v>
      </c>
      <c r="K2193">
        <v>15.082000000000001</v>
      </c>
      <c r="L2193">
        <v>4.4000000000000004</v>
      </c>
      <c r="M2193">
        <v>0.35615279999999999</v>
      </c>
      <c r="N2193">
        <v>0.47536129999999999</v>
      </c>
      <c r="O2193">
        <v>1.3634223000000001</v>
      </c>
      <c r="P2193">
        <v>0.26839279999999999</v>
      </c>
      <c r="Q2193">
        <v>2.0641854999999998</v>
      </c>
      <c r="S2193" t="s">
        <v>587</v>
      </c>
      <c r="T2193">
        <v>64.262</v>
      </c>
      <c r="U2193">
        <v>13.739000000000001</v>
      </c>
      <c r="V2193">
        <v>2.4</v>
      </c>
      <c r="W2193">
        <v>0.40470270000000003</v>
      </c>
      <c r="X2193">
        <v>0.30962099999999998</v>
      </c>
      <c r="Y2193">
        <v>0.89777819999999997</v>
      </c>
      <c r="Z2193">
        <v>0.53304309999999999</v>
      </c>
      <c r="AA2193">
        <v>2.1279612000000001</v>
      </c>
    </row>
    <row r="2194" spans="1:27" ht="14.25" customHeight="1" x14ac:dyDescent="0.2">
      <c r="A2194">
        <v>20160401</v>
      </c>
      <c r="B2194">
        <v>8276878</v>
      </c>
      <c r="C2194" s="2" t="str">
        <f t="shared" si="210"/>
        <v>2016</v>
      </c>
      <c r="D2194" s="2" t="str">
        <f t="shared" si="211"/>
        <v>04</v>
      </c>
      <c r="E2194" s="2" t="str">
        <f t="shared" si="212"/>
        <v>01</v>
      </c>
      <c r="F2194" s="2" t="str">
        <f t="shared" si="213"/>
        <v>01/04/2016</v>
      </c>
      <c r="G2194" s="2">
        <f t="shared" si="214"/>
        <v>96</v>
      </c>
      <c r="H2194" s="2">
        <f t="shared" si="209"/>
        <v>0</v>
      </c>
      <c r="I2194" t="s">
        <v>33</v>
      </c>
      <c r="J2194">
        <v>79.650999999999996</v>
      </c>
      <c r="K2194">
        <v>16.663</v>
      </c>
      <c r="L2194">
        <v>2.2999999999999998</v>
      </c>
      <c r="M2194">
        <v>0.47672330000000002</v>
      </c>
      <c r="N2194">
        <v>0.38687290000000002</v>
      </c>
      <c r="O2194">
        <v>0.96399389999999996</v>
      </c>
      <c r="P2194">
        <v>0.38018160000000001</v>
      </c>
      <c r="Q2194">
        <v>1.8413701</v>
      </c>
      <c r="S2194" t="s">
        <v>786</v>
      </c>
      <c r="T2194">
        <v>62.338999999999999</v>
      </c>
      <c r="U2194">
        <v>13.363</v>
      </c>
      <c r="V2194">
        <v>2</v>
      </c>
      <c r="W2194">
        <v>0.34109519999999999</v>
      </c>
      <c r="X2194">
        <v>0.30103390000000002</v>
      </c>
      <c r="Y2194">
        <v>0.91391809999999996</v>
      </c>
      <c r="Z2194">
        <v>0.54973780000000005</v>
      </c>
      <c r="AA2194">
        <v>2.5094299000000002</v>
      </c>
    </row>
    <row r="2195" spans="1:27" ht="14.25" customHeight="1" x14ac:dyDescent="0.2">
      <c r="A2195">
        <v>20160404</v>
      </c>
      <c r="B2195">
        <v>8276878</v>
      </c>
      <c r="C2195" s="2" t="str">
        <f t="shared" si="210"/>
        <v>2016</v>
      </c>
      <c r="D2195" s="2" t="str">
        <f t="shared" si="211"/>
        <v>04</v>
      </c>
      <c r="E2195" s="2" t="str">
        <f t="shared" si="212"/>
        <v>04</v>
      </c>
      <c r="F2195" s="2" t="str">
        <f t="shared" si="213"/>
        <v>04/04/2016</v>
      </c>
      <c r="G2195" s="2">
        <f t="shared" si="214"/>
        <v>168</v>
      </c>
      <c r="H2195" s="2">
        <f t="shared" si="209"/>
        <v>0</v>
      </c>
      <c r="I2195" t="s">
        <v>33</v>
      </c>
      <c r="J2195">
        <v>84.88</v>
      </c>
      <c r="K2195">
        <v>16.033000000000001</v>
      </c>
      <c r="L2195">
        <v>2.2000000000000002</v>
      </c>
      <c r="M2195">
        <v>0.4208402</v>
      </c>
      <c r="N2195">
        <v>0.40025050000000001</v>
      </c>
      <c r="O2195">
        <v>1.2285223999999999</v>
      </c>
      <c r="P2195">
        <v>0.37708809999999998</v>
      </c>
      <c r="Q2195">
        <v>1.7958438000000001</v>
      </c>
      <c r="S2195" t="s">
        <v>467</v>
      </c>
      <c r="T2195">
        <v>65.356999999999999</v>
      </c>
      <c r="U2195">
        <v>12.978999999999999</v>
      </c>
      <c r="V2195">
        <v>0.7</v>
      </c>
      <c r="W2195">
        <v>0.44950980000000001</v>
      </c>
      <c r="X2195">
        <v>0.34541339999999998</v>
      </c>
      <c r="Y2195">
        <v>0.82715190000000005</v>
      </c>
      <c r="Z2195">
        <v>0.4303207</v>
      </c>
      <c r="AA2195">
        <v>1.7242132999999999</v>
      </c>
    </row>
    <row r="2196" spans="1:27" ht="14.25" customHeight="1" x14ac:dyDescent="0.2">
      <c r="A2196">
        <v>20160406</v>
      </c>
      <c r="B2196">
        <v>8276878</v>
      </c>
      <c r="C2196" s="2" t="str">
        <f t="shared" si="210"/>
        <v>2016</v>
      </c>
      <c r="D2196" s="2" t="str">
        <f t="shared" si="211"/>
        <v>04</v>
      </c>
      <c r="E2196" s="2" t="str">
        <f t="shared" si="212"/>
        <v>06</v>
      </c>
      <c r="F2196" s="2" t="str">
        <f t="shared" si="213"/>
        <v>06/04/2016</v>
      </c>
      <c r="G2196" s="2">
        <f t="shared" si="214"/>
        <v>216</v>
      </c>
      <c r="H2196" s="2">
        <f t="shared" si="209"/>
        <v>0</v>
      </c>
      <c r="I2196" t="s">
        <v>33</v>
      </c>
      <c r="J2196">
        <v>78.215999999999994</v>
      </c>
      <c r="K2196">
        <v>15.712</v>
      </c>
      <c r="L2196">
        <v>1.6</v>
      </c>
      <c r="M2196">
        <v>0.359043</v>
      </c>
      <c r="N2196">
        <v>0.30756309999999998</v>
      </c>
      <c r="O2196">
        <v>0.96616029999999997</v>
      </c>
      <c r="P2196">
        <v>0.56546790000000002</v>
      </c>
      <c r="Q2196">
        <v>2.5414485999999998</v>
      </c>
      <c r="S2196" t="s">
        <v>494</v>
      </c>
      <c r="T2196">
        <v>62.817</v>
      </c>
      <c r="U2196">
        <v>12.686999999999999</v>
      </c>
      <c r="V2196">
        <v>17.100000000000001</v>
      </c>
      <c r="W2196">
        <v>0.31831019999999999</v>
      </c>
      <c r="X2196">
        <v>0.36025030000000002</v>
      </c>
      <c r="Y2196">
        <v>1.1473549999999999</v>
      </c>
      <c r="Z2196">
        <v>0.44109399999999999</v>
      </c>
      <c r="AA2196">
        <v>2.6075132999999999</v>
      </c>
    </row>
    <row r="2197" spans="1:27" ht="14.25" customHeight="1" x14ac:dyDescent="0.2">
      <c r="A2197">
        <v>20160408</v>
      </c>
      <c r="B2197">
        <v>8276878</v>
      </c>
      <c r="C2197" s="2" t="str">
        <f t="shared" si="210"/>
        <v>2016</v>
      </c>
      <c r="D2197" s="2" t="str">
        <f t="shared" si="211"/>
        <v>04</v>
      </c>
      <c r="E2197" s="2" t="str">
        <f t="shared" si="212"/>
        <v>08</v>
      </c>
      <c r="F2197" s="2" t="str">
        <f t="shared" si="213"/>
        <v>08/04/2016</v>
      </c>
      <c r="G2197" s="2">
        <f t="shared" si="214"/>
        <v>264</v>
      </c>
      <c r="H2197" s="2">
        <f t="shared" si="209"/>
        <v>0</v>
      </c>
      <c r="I2197" t="s">
        <v>33</v>
      </c>
      <c r="J2197">
        <v>75.454999999999998</v>
      </c>
      <c r="K2197">
        <v>14.369</v>
      </c>
      <c r="L2197">
        <v>0.8</v>
      </c>
      <c r="M2197">
        <v>0.30336610000000003</v>
      </c>
      <c r="N2197">
        <v>0.52759370000000005</v>
      </c>
      <c r="O2197">
        <v>1.7676329</v>
      </c>
      <c r="P2197">
        <v>0.28658169999999999</v>
      </c>
      <c r="Q2197">
        <v>2.6133282000000002</v>
      </c>
      <c r="S2197" t="s">
        <v>477</v>
      </c>
      <c r="T2197">
        <v>61.069000000000003</v>
      </c>
      <c r="U2197">
        <v>14.393000000000001</v>
      </c>
      <c r="V2197">
        <v>4.8</v>
      </c>
      <c r="W2197">
        <v>0.40695940000000003</v>
      </c>
      <c r="X2197">
        <v>0.35393409999999997</v>
      </c>
      <c r="Y2197">
        <v>1.0317700000000001</v>
      </c>
      <c r="Z2197">
        <v>0.36875970000000002</v>
      </c>
      <c r="AA2197">
        <v>1.836287</v>
      </c>
    </row>
    <row r="2198" spans="1:27" ht="14.25" customHeight="1" x14ac:dyDescent="0.2">
      <c r="A2198">
        <v>20160413</v>
      </c>
      <c r="B2198">
        <v>8276878</v>
      </c>
      <c r="C2198" s="2" t="str">
        <f t="shared" si="210"/>
        <v>2016</v>
      </c>
      <c r="D2198" s="2" t="str">
        <f t="shared" si="211"/>
        <v>04</v>
      </c>
      <c r="E2198" s="2" t="str">
        <f t="shared" si="212"/>
        <v>13</v>
      </c>
      <c r="F2198" s="2" t="str">
        <f t="shared" si="213"/>
        <v>13/04/2016</v>
      </c>
      <c r="G2198" s="2">
        <f t="shared" si="214"/>
        <v>384</v>
      </c>
      <c r="H2198" s="2">
        <f t="shared" si="209"/>
        <v>0</v>
      </c>
      <c r="I2198" t="s">
        <v>732</v>
      </c>
      <c r="J2198">
        <v>85.923000000000002</v>
      </c>
      <c r="K2198">
        <v>19.257999999999999</v>
      </c>
      <c r="L2198">
        <v>6.6</v>
      </c>
      <c r="M2198">
        <v>0.36530240000000003</v>
      </c>
      <c r="N2198">
        <v>0.39893889999999999</v>
      </c>
      <c r="O2198">
        <v>1.146655</v>
      </c>
      <c r="P2198">
        <v>0.413881</v>
      </c>
      <c r="Q2198">
        <v>2.2906279999999999</v>
      </c>
      <c r="S2198" t="s">
        <v>787</v>
      </c>
      <c r="T2198">
        <v>71.593000000000004</v>
      </c>
      <c r="U2198">
        <v>16.931999999999999</v>
      </c>
      <c r="V2198">
        <v>5.7</v>
      </c>
      <c r="W2198">
        <v>0.53195479999999995</v>
      </c>
      <c r="X2198">
        <v>0.31601410000000002</v>
      </c>
      <c r="Y2198">
        <v>0.69902690000000001</v>
      </c>
      <c r="Z2198">
        <v>0.37880910000000001</v>
      </c>
      <c r="AA2198">
        <v>1.4313133</v>
      </c>
    </row>
    <row r="2199" spans="1:27" ht="14.25" customHeight="1" x14ac:dyDescent="0.2">
      <c r="A2199">
        <v>20160413</v>
      </c>
      <c r="B2199">
        <v>8276878</v>
      </c>
      <c r="C2199" s="2" t="str">
        <f t="shared" si="210"/>
        <v>2016</v>
      </c>
      <c r="D2199" s="2" t="str">
        <f t="shared" si="211"/>
        <v>04</v>
      </c>
      <c r="E2199" s="2" t="str">
        <f t="shared" si="212"/>
        <v>13</v>
      </c>
      <c r="F2199" s="2" t="str">
        <f t="shared" si="213"/>
        <v>13/04/2016</v>
      </c>
      <c r="G2199" s="2">
        <f t="shared" si="214"/>
        <v>384</v>
      </c>
      <c r="H2199" s="2">
        <f t="shared" si="209"/>
        <v>1</v>
      </c>
      <c r="I2199" t="s">
        <v>33</v>
      </c>
      <c r="J2199">
        <v>62.180999999999997</v>
      </c>
      <c r="K2199">
        <v>14.292</v>
      </c>
      <c r="L2199">
        <v>4.0999999999999996</v>
      </c>
      <c r="M2199">
        <v>0.38074560000000002</v>
      </c>
      <c r="N2199">
        <v>0.34686329999999999</v>
      </c>
      <c r="O2199">
        <v>1.0989097999999999</v>
      </c>
      <c r="P2199">
        <v>0.54976060000000004</v>
      </c>
      <c r="Q2199">
        <v>2.3524392000000001</v>
      </c>
      <c r="S2199" t="s">
        <v>788</v>
      </c>
      <c r="T2199">
        <v>64.283000000000001</v>
      </c>
      <c r="U2199">
        <v>15.788</v>
      </c>
      <c r="V2199">
        <v>7.2</v>
      </c>
      <c r="W2199">
        <v>0.23787320000000001</v>
      </c>
      <c r="X2199">
        <v>0.31837520000000002</v>
      </c>
      <c r="Y2199">
        <v>1.3506891000000001</v>
      </c>
      <c r="Z2199">
        <v>0.60976149999999996</v>
      </c>
      <c r="AA2199">
        <v>3.5957411000000001</v>
      </c>
    </row>
    <row r="2200" spans="1:27" ht="14.25" customHeight="1" x14ac:dyDescent="0.2">
      <c r="A2200">
        <v>20160415</v>
      </c>
      <c r="B2200">
        <v>8276878</v>
      </c>
      <c r="C2200" s="2" t="str">
        <f t="shared" si="210"/>
        <v>2016</v>
      </c>
      <c r="D2200" s="2" t="str">
        <f t="shared" si="211"/>
        <v>04</v>
      </c>
      <c r="E2200" s="2" t="str">
        <f t="shared" si="212"/>
        <v>15</v>
      </c>
      <c r="F2200" s="2" t="str">
        <f t="shared" si="213"/>
        <v>15/04/2016</v>
      </c>
      <c r="G2200" s="2">
        <f t="shared" si="214"/>
        <v>432</v>
      </c>
      <c r="H2200" s="2">
        <f t="shared" si="209"/>
        <v>0</v>
      </c>
      <c r="I2200" t="s">
        <v>115</v>
      </c>
      <c r="J2200">
        <v>87.796999999999997</v>
      </c>
      <c r="K2200">
        <v>22.282</v>
      </c>
      <c r="L2200">
        <v>9.5</v>
      </c>
      <c r="M2200">
        <v>0.24842239999999999</v>
      </c>
      <c r="N2200">
        <v>0.53073289999999995</v>
      </c>
      <c r="O2200">
        <v>2.2019698000000001</v>
      </c>
      <c r="P2200">
        <v>0.26759810000000001</v>
      </c>
      <c r="Q2200">
        <v>3.2401555000000002</v>
      </c>
      <c r="S2200" t="s">
        <v>789</v>
      </c>
      <c r="T2200">
        <v>66.587999999999994</v>
      </c>
      <c r="U2200">
        <v>15.189</v>
      </c>
      <c r="V2200">
        <v>1.9</v>
      </c>
      <c r="W2200">
        <v>0.40073039999999999</v>
      </c>
      <c r="X2200">
        <v>0.39248959999999999</v>
      </c>
      <c r="Y2200">
        <v>1.4186333</v>
      </c>
      <c r="Z2200">
        <v>0.44345669999999998</v>
      </c>
      <c r="AA2200">
        <v>2.1356408</v>
      </c>
    </row>
    <row r="2201" spans="1:27" ht="14.25" customHeight="1" x14ac:dyDescent="0.2">
      <c r="A2201">
        <v>20160415</v>
      </c>
      <c r="B2201">
        <v>8276878</v>
      </c>
      <c r="C2201" s="2" t="str">
        <f t="shared" si="210"/>
        <v>2016</v>
      </c>
      <c r="D2201" s="2" t="str">
        <f t="shared" si="211"/>
        <v>04</v>
      </c>
      <c r="E2201" s="2" t="str">
        <f t="shared" si="212"/>
        <v>15</v>
      </c>
      <c r="F2201" s="2" t="str">
        <f t="shared" si="213"/>
        <v>15/04/2016</v>
      </c>
      <c r="G2201" s="2">
        <f t="shared" si="214"/>
        <v>432</v>
      </c>
      <c r="H2201" s="2">
        <f t="shared" si="209"/>
        <v>1</v>
      </c>
      <c r="I2201" t="s">
        <v>33</v>
      </c>
      <c r="J2201">
        <v>70.239000000000004</v>
      </c>
      <c r="K2201">
        <v>14.817</v>
      </c>
      <c r="L2201">
        <v>0</v>
      </c>
      <c r="M2201">
        <v>0.40485710000000003</v>
      </c>
      <c r="N2201">
        <v>0.35305520000000001</v>
      </c>
      <c r="O2201">
        <v>0.97600200000000004</v>
      </c>
      <c r="P2201">
        <v>0.51303030000000005</v>
      </c>
      <c r="Q2201">
        <v>2.1875688000000002</v>
      </c>
      <c r="S2201" t="s">
        <v>339</v>
      </c>
      <c r="T2201">
        <v>65.302999999999997</v>
      </c>
      <c r="U2201">
        <v>15.872</v>
      </c>
      <c r="V2201">
        <v>4.4000000000000004</v>
      </c>
      <c r="W2201">
        <v>0.28661740000000002</v>
      </c>
      <c r="X2201">
        <v>0.2324775</v>
      </c>
      <c r="Y2201">
        <v>0.77054469999999997</v>
      </c>
      <c r="Z2201">
        <v>0.67861229999999995</v>
      </c>
      <c r="AA2201">
        <v>3.2246833000000001</v>
      </c>
    </row>
    <row r="2202" spans="1:27" ht="14.25" customHeight="1" x14ac:dyDescent="0.2">
      <c r="A2202">
        <v>20160502</v>
      </c>
      <c r="B2202">
        <v>8276878</v>
      </c>
      <c r="C2202" s="2" t="str">
        <f t="shared" si="210"/>
        <v>2016</v>
      </c>
      <c r="D2202" s="2" t="str">
        <f t="shared" si="211"/>
        <v>05</v>
      </c>
      <c r="E2202" s="2" t="str">
        <f t="shared" si="212"/>
        <v>02</v>
      </c>
      <c r="F2202" s="2" t="str">
        <f t="shared" si="213"/>
        <v>02/05/2016</v>
      </c>
      <c r="G2202" s="2">
        <f t="shared" si="214"/>
        <v>840</v>
      </c>
      <c r="H2202" s="2">
        <f t="shared" si="209"/>
        <v>0</v>
      </c>
      <c r="I2202" t="s">
        <v>33</v>
      </c>
      <c r="J2202">
        <v>69.962000000000003</v>
      </c>
      <c r="K2202">
        <v>16.574999999999999</v>
      </c>
      <c r="L2202">
        <v>1.6</v>
      </c>
      <c r="M2202">
        <v>0.3919897</v>
      </c>
      <c r="N2202">
        <v>0.4203924</v>
      </c>
      <c r="O2202">
        <v>1.2352063</v>
      </c>
      <c r="P2202">
        <v>0.34221259999999998</v>
      </c>
      <c r="Q2202">
        <v>1.9926531000000001</v>
      </c>
      <c r="S2202" t="s">
        <v>748</v>
      </c>
      <c r="T2202">
        <v>90.709000000000003</v>
      </c>
      <c r="U2202">
        <v>16.588999999999999</v>
      </c>
      <c r="V2202">
        <v>3.5</v>
      </c>
      <c r="W2202">
        <v>0.3748532</v>
      </c>
      <c r="X2202">
        <v>0.45551950000000002</v>
      </c>
      <c r="Y2202">
        <v>1.445859</v>
      </c>
      <c r="Z2202">
        <v>0.2972146</v>
      </c>
      <c r="AA2202">
        <v>2.0760187000000001</v>
      </c>
    </row>
    <row r="2203" spans="1:27" ht="14.25" customHeight="1" x14ac:dyDescent="0.2">
      <c r="A2203">
        <v>20160504</v>
      </c>
      <c r="B2203">
        <v>8276878</v>
      </c>
      <c r="C2203" s="2" t="str">
        <f t="shared" si="210"/>
        <v>2016</v>
      </c>
      <c r="D2203" s="2" t="str">
        <f t="shared" si="211"/>
        <v>05</v>
      </c>
      <c r="E2203" s="2" t="str">
        <f t="shared" si="212"/>
        <v>04</v>
      </c>
      <c r="F2203" s="2" t="str">
        <f t="shared" si="213"/>
        <v>04/05/2016</v>
      </c>
      <c r="G2203" s="2">
        <f t="shared" si="214"/>
        <v>888</v>
      </c>
      <c r="H2203" s="2">
        <f t="shared" si="209"/>
        <v>0</v>
      </c>
      <c r="I2203" t="s">
        <v>33</v>
      </c>
      <c r="J2203">
        <v>75.531000000000006</v>
      </c>
      <c r="K2203">
        <v>17.288</v>
      </c>
      <c r="L2203">
        <v>3.9</v>
      </c>
      <c r="M2203">
        <v>0.48000779999999998</v>
      </c>
      <c r="N2203">
        <v>0.3866348</v>
      </c>
      <c r="O2203">
        <v>0.99738230000000005</v>
      </c>
      <c r="P2203">
        <v>0.26847589999999999</v>
      </c>
      <c r="Q2203">
        <v>1.5783054000000001</v>
      </c>
      <c r="S2203" t="s">
        <v>260</v>
      </c>
      <c r="T2203">
        <v>85.876000000000005</v>
      </c>
      <c r="U2203">
        <v>17.619</v>
      </c>
      <c r="V2203">
        <v>0.4</v>
      </c>
      <c r="W2203">
        <v>0.41077150000000001</v>
      </c>
      <c r="X2203">
        <v>0.41823850000000001</v>
      </c>
      <c r="Y2203">
        <v>1.1400246999999999</v>
      </c>
      <c r="Z2203">
        <v>0.3272158</v>
      </c>
      <c r="AA2203">
        <v>1.8921315999999999</v>
      </c>
    </row>
    <row r="2204" spans="1:27" ht="14.25" customHeight="1" x14ac:dyDescent="0.2">
      <c r="A2204">
        <v>20160513</v>
      </c>
      <c r="B2204">
        <v>8276878</v>
      </c>
      <c r="C2204" s="2" t="str">
        <f t="shared" si="210"/>
        <v>2016</v>
      </c>
      <c r="D2204" s="2" t="str">
        <f t="shared" si="211"/>
        <v>05</v>
      </c>
      <c r="E2204" s="2" t="str">
        <f t="shared" si="212"/>
        <v>13</v>
      </c>
      <c r="F2204" s="2" t="str">
        <f t="shared" si="213"/>
        <v>13/05/2016</v>
      </c>
      <c r="G2204" s="2">
        <f t="shared" si="214"/>
        <v>1104</v>
      </c>
      <c r="H2204" s="2">
        <f t="shared" si="209"/>
        <v>0</v>
      </c>
      <c r="I2204" t="s">
        <v>33</v>
      </c>
      <c r="J2204">
        <v>71.316999999999993</v>
      </c>
      <c r="K2204">
        <v>18.100000000000001</v>
      </c>
      <c r="L2204">
        <v>1.5</v>
      </c>
      <c r="M2204">
        <v>0.55750460000000002</v>
      </c>
      <c r="N2204">
        <v>0.32903480000000002</v>
      </c>
      <c r="O2204">
        <v>0.63286379999999998</v>
      </c>
      <c r="P2204">
        <v>0.36754959999999998</v>
      </c>
      <c r="Q2204">
        <v>1.3726347999999999</v>
      </c>
      <c r="S2204" t="s">
        <v>334</v>
      </c>
      <c r="T2204">
        <v>72.564999999999998</v>
      </c>
      <c r="U2204">
        <v>15.715</v>
      </c>
      <c r="V2204">
        <v>1.7</v>
      </c>
      <c r="W2204">
        <v>0.31970520000000002</v>
      </c>
      <c r="X2204">
        <v>0.36422959999999999</v>
      </c>
      <c r="Y2204">
        <v>1.1527456</v>
      </c>
      <c r="Z2204">
        <v>0.51357549999999996</v>
      </c>
      <c r="AA2204">
        <v>2.6514937000000001</v>
      </c>
    </row>
    <row r="2205" spans="1:27" ht="14.25" customHeight="1" x14ac:dyDescent="0.2">
      <c r="A2205">
        <v>20160518</v>
      </c>
      <c r="B2205">
        <v>8276878</v>
      </c>
      <c r="C2205" s="2" t="str">
        <f t="shared" si="210"/>
        <v>2016</v>
      </c>
      <c r="D2205" s="2" t="str">
        <f t="shared" si="211"/>
        <v>05</v>
      </c>
      <c r="E2205" s="2" t="str">
        <f t="shared" si="212"/>
        <v>18</v>
      </c>
      <c r="F2205" s="2" t="str">
        <f t="shared" si="213"/>
        <v>18/05/2016</v>
      </c>
      <c r="G2205" s="2">
        <f t="shared" si="214"/>
        <v>1224</v>
      </c>
      <c r="H2205" s="2">
        <f t="shared" si="209"/>
        <v>0</v>
      </c>
      <c r="I2205" t="s">
        <v>196</v>
      </c>
      <c r="J2205">
        <v>74.584000000000003</v>
      </c>
      <c r="K2205">
        <v>15.257999999999999</v>
      </c>
      <c r="L2205">
        <v>6</v>
      </c>
      <c r="M2205">
        <v>0.31134600000000001</v>
      </c>
      <c r="N2205">
        <v>0.43424570000000001</v>
      </c>
      <c r="O2205">
        <v>1.9235004</v>
      </c>
      <c r="P2205">
        <v>0.43155389999999999</v>
      </c>
      <c r="Q2205">
        <v>3.2239895999999999</v>
      </c>
      <c r="S2205" t="s">
        <v>468</v>
      </c>
      <c r="T2205">
        <v>68.260999999999996</v>
      </c>
      <c r="U2205">
        <v>15.199</v>
      </c>
      <c r="V2205">
        <v>0.4</v>
      </c>
      <c r="W2205">
        <v>0.3130752</v>
      </c>
      <c r="X2205">
        <v>0.48315209999999997</v>
      </c>
      <c r="Y2205">
        <v>1.705252</v>
      </c>
      <c r="Z2205">
        <v>0.37263540000000001</v>
      </c>
      <c r="AA2205">
        <v>2.8594566000000001</v>
      </c>
    </row>
    <row r="2206" spans="1:27" ht="14.25" customHeight="1" x14ac:dyDescent="0.2">
      <c r="A2206">
        <v>20160525</v>
      </c>
      <c r="B2206">
        <v>8276878</v>
      </c>
      <c r="C2206" s="2" t="str">
        <f t="shared" si="210"/>
        <v>2016</v>
      </c>
      <c r="D2206" s="2" t="str">
        <f t="shared" si="211"/>
        <v>05</v>
      </c>
      <c r="E2206" s="2" t="str">
        <f t="shared" si="212"/>
        <v>25</v>
      </c>
      <c r="F2206" s="2" t="str">
        <f t="shared" si="213"/>
        <v>25/05/2016</v>
      </c>
      <c r="G2206" s="2">
        <f t="shared" si="214"/>
        <v>1392</v>
      </c>
      <c r="H2206" s="2">
        <f t="shared" si="209"/>
        <v>0</v>
      </c>
      <c r="I2206" t="s">
        <v>54</v>
      </c>
      <c r="J2206">
        <v>77.623000000000005</v>
      </c>
      <c r="K2206">
        <v>16.658000000000001</v>
      </c>
      <c r="L2206">
        <v>8.5</v>
      </c>
      <c r="M2206">
        <v>0.1997631</v>
      </c>
      <c r="N2206">
        <v>0.34525159999999999</v>
      </c>
      <c r="O2206">
        <v>1.9573970999999999</v>
      </c>
      <c r="P2206">
        <v>0.69946980000000003</v>
      </c>
      <c r="Q2206">
        <v>4.8059348999999996</v>
      </c>
      <c r="S2206" t="s">
        <v>46</v>
      </c>
      <c r="T2206">
        <v>83.677999999999997</v>
      </c>
      <c r="U2206">
        <v>15.928000000000001</v>
      </c>
      <c r="V2206">
        <v>5.8</v>
      </c>
      <c r="W2206">
        <v>0.311857</v>
      </c>
      <c r="X2206">
        <v>0.45016339999999999</v>
      </c>
      <c r="Y2206">
        <v>1.4485516000000001</v>
      </c>
      <c r="Z2206">
        <v>0.4248246</v>
      </c>
      <c r="AA2206">
        <v>2.8299466</v>
      </c>
    </row>
    <row r="2207" spans="1:27" ht="14.25" customHeight="1" x14ac:dyDescent="0.2">
      <c r="A2207">
        <v>20160527</v>
      </c>
      <c r="B2207">
        <v>8276878</v>
      </c>
      <c r="C2207" s="2" t="str">
        <f t="shared" si="210"/>
        <v>2016</v>
      </c>
      <c r="D2207" s="2" t="str">
        <f t="shared" si="211"/>
        <v>05</v>
      </c>
      <c r="E2207" s="2" t="str">
        <f t="shared" si="212"/>
        <v>27</v>
      </c>
      <c r="F2207" s="2" t="str">
        <f t="shared" si="213"/>
        <v>27/05/2016</v>
      </c>
      <c r="G2207" s="2">
        <f t="shared" si="214"/>
        <v>1440</v>
      </c>
      <c r="H2207" s="2">
        <f t="shared" si="209"/>
        <v>0</v>
      </c>
      <c r="I2207" t="s">
        <v>790</v>
      </c>
      <c r="J2207">
        <v>90.638999999999996</v>
      </c>
      <c r="K2207">
        <v>17.132999999999999</v>
      </c>
      <c r="L2207">
        <v>6.8</v>
      </c>
      <c r="M2207">
        <v>0.1926146</v>
      </c>
      <c r="N2207">
        <v>0.40796090000000002</v>
      </c>
      <c r="O2207">
        <v>2.4098383000000001</v>
      </c>
      <c r="P2207">
        <v>0.47417199999999998</v>
      </c>
      <c r="Q2207">
        <v>4.9592083999999996</v>
      </c>
      <c r="S2207" t="s">
        <v>52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ht="14.25" customHeight="1" x14ac:dyDescent="0.2">
      <c r="A2208">
        <v>20160620</v>
      </c>
      <c r="B2208">
        <v>8276878</v>
      </c>
      <c r="C2208" s="2" t="str">
        <f t="shared" si="210"/>
        <v>2016</v>
      </c>
      <c r="D2208" s="2" t="str">
        <f t="shared" si="211"/>
        <v>06</v>
      </c>
      <c r="E2208" s="2" t="str">
        <f t="shared" si="212"/>
        <v>20</v>
      </c>
      <c r="F2208" s="2" t="str">
        <f t="shared" si="213"/>
        <v>20/06/2016</v>
      </c>
      <c r="G2208" s="2">
        <f t="shared" si="214"/>
        <v>2016</v>
      </c>
      <c r="H2208" s="2">
        <f t="shared" si="209"/>
        <v>0</v>
      </c>
      <c r="I2208" t="s">
        <v>33</v>
      </c>
      <c r="J2208">
        <v>56.853999999999999</v>
      </c>
      <c r="K2208">
        <v>13.673999999999999</v>
      </c>
      <c r="L2208">
        <v>0.5</v>
      </c>
      <c r="M2208">
        <v>0.46727269999999999</v>
      </c>
      <c r="N2208">
        <v>0.39157500000000001</v>
      </c>
      <c r="O2208">
        <v>0.9292395</v>
      </c>
      <c r="P2208">
        <v>0.2536369</v>
      </c>
      <c r="Q2208">
        <v>1.5509474000000001</v>
      </c>
      <c r="S2208" t="s">
        <v>360</v>
      </c>
      <c r="T2208">
        <v>56.524000000000001</v>
      </c>
      <c r="U2208">
        <v>13.193</v>
      </c>
      <c r="V2208">
        <v>2.8</v>
      </c>
      <c r="W2208">
        <v>0.36341410000000002</v>
      </c>
      <c r="X2208">
        <v>0.37957859999999999</v>
      </c>
      <c r="Y2208">
        <v>1.4917516</v>
      </c>
      <c r="Z2208">
        <v>0.45080959999999998</v>
      </c>
      <c r="AA2208">
        <v>2.8537574000000001</v>
      </c>
    </row>
    <row r="2209" spans="1:27" ht="14.25" customHeight="1" x14ac:dyDescent="0.2">
      <c r="A2209">
        <v>20160706</v>
      </c>
      <c r="B2209">
        <v>8276878</v>
      </c>
      <c r="C2209" s="2" t="str">
        <f t="shared" si="210"/>
        <v>2016</v>
      </c>
      <c r="D2209" s="2" t="str">
        <f t="shared" si="211"/>
        <v>07</v>
      </c>
      <c r="E2209" s="2" t="str">
        <f t="shared" si="212"/>
        <v>06</v>
      </c>
      <c r="F2209" s="2" t="str">
        <f t="shared" si="213"/>
        <v>06/07/2016</v>
      </c>
      <c r="G2209" s="2">
        <f t="shared" si="214"/>
        <v>2400</v>
      </c>
      <c r="H2209" s="2">
        <f t="shared" si="209"/>
        <v>0</v>
      </c>
      <c r="I2209" t="s">
        <v>33</v>
      </c>
      <c r="J2209">
        <v>79.317999999999998</v>
      </c>
      <c r="K2209">
        <v>17.495999999999999</v>
      </c>
      <c r="L2209">
        <v>6.5</v>
      </c>
      <c r="M2209">
        <v>0.29950120000000002</v>
      </c>
      <c r="N2209">
        <v>0.44021389999999999</v>
      </c>
      <c r="O2209">
        <v>1.5574458</v>
      </c>
      <c r="P2209">
        <v>0.39553379999999999</v>
      </c>
      <c r="Q2209">
        <v>2.5986403</v>
      </c>
      <c r="S2209" t="s">
        <v>211</v>
      </c>
      <c r="T2209">
        <v>95.572000000000003</v>
      </c>
      <c r="U2209">
        <v>14.65</v>
      </c>
      <c r="V2209">
        <v>9.9</v>
      </c>
      <c r="W2209">
        <v>0.25538240000000001</v>
      </c>
      <c r="X2209">
        <v>0.52368800000000004</v>
      </c>
      <c r="Y2209">
        <v>2.0021122</v>
      </c>
      <c r="Z2209">
        <v>0.30554389999999998</v>
      </c>
      <c r="AA2209">
        <v>3.1579635000000001</v>
      </c>
    </row>
    <row r="2210" spans="1:27" ht="14.25" customHeight="1" x14ac:dyDescent="0.2">
      <c r="A2210">
        <v>20160708</v>
      </c>
      <c r="B2210">
        <v>8276878</v>
      </c>
      <c r="C2210" s="2" t="str">
        <f t="shared" si="210"/>
        <v>2016</v>
      </c>
      <c r="D2210" s="2" t="str">
        <f t="shared" si="211"/>
        <v>07</v>
      </c>
      <c r="E2210" s="2" t="str">
        <f t="shared" si="212"/>
        <v>08</v>
      </c>
      <c r="F2210" s="2" t="str">
        <f t="shared" si="213"/>
        <v>08/07/2016</v>
      </c>
      <c r="G2210" s="2">
        <f t="shared" si="214"/>
        <v>2448</v>
      </c>
      <c r="H2210" s="2">
        <f t="shared" si="209"/>
        <v>0</v>
      </c>
      <c r="I2210" t="s">
        <v>33</v>
      </c>
      <c r="J2210">
        <v>59.776000000000003</v>
      </c>
      <c r="K2210">
        <v>15.12</v>
      </c>
      <c r="L2210">
        <v>2.2999999999999998</v>
      </c>
      <c r="M2210">
        <v>0.34934110000000002</v>
      </c>
      <c r="N2210">
        <v>0.34434490000000001</v>
      </c>
      <c r="O2210">
        <v>1.1260163999999999</v>
      </c>
      <c r="P2210">
        <v>0.56031249999999999</v>
      </c>
      <c r="Q2210">
        <v>2.6317772000000001</v>
      </c>
      <c r="S2210" t="s">
        <v>458</v>
      </c>
      <c r="T2210">
        <v>95.534000000000006</v>
      </c>
      <c r="U2210">
        <v>17.858000000000001</v>
      </c>
      <c r="V2210">
        <v>4</v>
      </c>
      <c r="W2210">
        <v>0.27425460000000002</v>
      </c>
      <c r="X2210">
        <v>0.40722639999999999</v>
      </c>
      <c r="Y2210">
        <v>1.6586194999999999</v>
      </c>
      <c r="Z2210">
        <v>0.43122199999999999</v>
      </c>
      <c r="AA2210">
        <v>3.5495942</v>
      </c>
    </row>
    <row r="2211" spans="1:27" ht="14.25" customHeight="1" x14ac:dyDescent="0.2">
      <c r="A2211">
        <v>20160805</v>
      </c>
      <c r="B2211">
        <v>8276878</v>
      </c>
      <c r="C2211" s="2" t="str">
        <f t="shared" si="210"/>
        <v>2016</v>
      </c>
      <c r="D2211" s="2" t="str">
        <f t="shared" si="211"/>
        <v>08</v>
      </c>
      <c r="E2211" s="2" t="str">
        <f t="shared" si="212"/>
        <v>05</v>
      </c>
      <c r="F2211" s="2" t="str">
        <f t="shared" si="213"/>
        <v>05/08/2016</v>
      </c>
      <c r="G2211" s="2">
        <f t="shared" si="214"/>
        <v>3120</v>
      </c>
      <c r="H2211" s="2">
        <f t="shared" si="209"/>
        <v>0</v>
      </c>
      <c r="I2211" t="s">
        <v>33</v>
      </c>
      <c r="J2211">
        <v>61.484000000000002</v>
      </c>
      <c r="K2211">
        <v>15.776</v>
      </c>
      <c r="L2211">
        <v>0.1</v>
      </c>
      <c r="M2211">
        <v>0.4251045</v>
      </c>
      <c r="N2211">
        <v>0.39143610000000001</v>
      </c>
      <c r="O2211">
        <v>1.1261916999999999</v>
      </c>
      <c r="P2211">
        <v>0.33445229999999998</v>
      </c>
      <c r="Q2211">
        <v>1.7895255000000001</v>
      </c>
      <c r="S2211" t="s">
        <v>629</v>
      </c>
      <c r="T2211">
        <v>96.78</v>
      </c>
      <c r="U2211">
        <v>15.914</v>
      </c>
      <c r="V2211">
        <v>5.8</v>
      </c>
      <c r="W2211">
        <v>0.26641629999999999</v>
      </c>
      <c r="X2211">
        <v>0.51980219999999999</v>
      </c>
      <c r="Y2211">
        <v>2.6135647999999998</v>
      </c>
      <c r="Z2211">
        <v>0.38202920000000001</v>
      </c>
      <c r="AA2211">
        <v>3.7372692999999999</v>
      </c>
    </row>
    <row r="2212" spans="1:27" ht="14.25" customHeight="1" x14ac:dyDescent="0.2">
      <c r="A2212">
        <v>20160819</v>
      </c>
      <c r="B2212">
        <v>8276878</v>
      </c>
      <c r="C2212" s="2" t="str">
        <f t="shared" si="210"/>
        <v>2016</v>
      </c>
      <c r="D2212" s="2" t="str">
        <f t="shared" si="211"/>
        <v>08</v>
      </c>
      <c r="E2212" s="2" t="str">
        <f t="shared" si="212"/>
        <v>19</v>
      </c>
      <c r="F2212" s="2" t="str">
        <f t="shared" si="213"/>
        <v>19/08/2016</v>
      </c>
      <c r="G2212" s="2">
        <f t="shared" si="214"/>
        <v>3456</v>
      </c>
      <c r="H2212" s="2">
        <f t="shared" si="209"/>
        <v>0</v>
      </c>
      <c r="I2212" t="s">
        <v>33</v>
      </c>
      <c r="J2212">
        <v>61.804000000000002</v>
      </c>
      <c r="K2212">
        <v>14.244</v>
      </c>
      <c r="L2212">
        <v>3.1</v>
      </c>
      <c r="M2212">
        <v>0.30717889999999998</v>
      </c>
      <c r="N2212">
        <v>0.39092909999999997</v>
      </c>
      <c r="O2212">
        <v>1.4309765000000001</v>
      </c>
      <c r="P2212">
        <v>0.5215497</v>
      </c>
      <c r="Q2212">
        <v>3.1335109000000001</v>
      </c>
      <c r="S2212" t="s">
        <v>57</v>
      </c>
      <c r="T2212">
        <v>64.765000000000001</v>
      </c>
      <c r="U2212">
        <v>16.302</v>
      </c>
      <c r="V2212">
        <v>3.7</v>
      </c>
      <c r="W2212">
        <v>0.23275960000000001</v>
      </c>
      <c r="X2212">
        <v>0.38031179999999998</v>
      </c>
      <c r="Y2212">
        <v>1.7124526</v>
      </c>
      <c r="Z2212">
        <v>0.5618476</v>
      </c>
      <c r="AA2212">
        <v>4.2931961999999997</v>
      </c>
    </row>
    <row r="2213" spans="1:27" ht="14.25" customHeight="1" x14ac:dyDescent="0.2">
      <c r="A2213">
        <v>20160824</v>
      </c>
      <c r="B2213">
        <v>8276878</v>
      </c>
      <c r="C2213" s="2" t="str">
        <f t="shared" si="210"/>
        <v>2016</v>
      </c>
      <c r="D2213" s="2" t="str">
        <f t="shared" si="211"/>
        <v>08</v>
      </c>
      <c r="E2213" s="2" t="str">
        <f t="shared" si="212"/>
        <v>24</v>
      </c>
      <c r="F2213" s="2" t="str">
        <f t="shared" si="213"/>
        <v>24/08/2016</v>
      </c>
      <c r="G2213" s="2">
        <f t="shared" si="214"/>
        <v>3576</v>
      </c>
      <c r="H2213" s="2">
        <f t="shared" si="209"/>
        <v>0</v>
      </c>
      <c r="I2213" t="s">
        <v>259</v>
      </c>
      <c r="J2213">
        <v>75.409000000000006</v>
      </c>
      <c r="K2213">
        <v>14.835000000000001</v>
      </c>
      <c r="L2213">
        <v>0.8</v>
      </c>
      <c r="M2213">
        <v>0.33963939999999998</v>
      </c>
      <c r="N2213">
        <v>0.50638479999999997</v>
      </c>
      <c r="O2213">
        <v>1.7761610999999999</v>
      </c>
      <c r="P2213">
        <v>0.34705819999999998</v>
      </c>
      <c r="Q2213">
        <v>2.4949857999999998</v>
      </c>
      <c r="S2213" t="s">
        <v>193</v>
      </c>
      <c r="T2213">
        <v>94.700999999999993</v>
      </c>
      <c r="U2213">
        <v>15.67</v>
      </c>
      <c r="V2213">
        <v>7.6</v>
      </c>
      <c r="W2213">
        <v>0.25954820000000001</v>
      </c>
      <c r="X2213">
        <v>0.40683770000000002</v>
      </c>
      <c r="Y2213">
        <v>2.2196929000000001</v>
      </c>
      <c r="Z2213">
        <v>0.49824810000000003</v>
      </c>
      <c r="AA2213">
        <v>3.3869432000000002</v>
      </c>
    </row>
    <row r="2214" spans="1:27" ht="14.25" customHeight="1" x14ac:dyDescent="0.2">
      <c r="A2214">
        <v>20160328</v>
      </c>
      <c r="B2214">
        <v>8297422</v>
      </c>
      <c r="C2214" s="2" t="str">
        <f t="shared" si="210"/>
        <v>2016</v>
      </c>
      <c r="D2214" s="2" t="str">
        <f t="shared" si="211"/>
        <v>03</v>
      </c>
      <c r="E2214" s="2" t="str">
        <f t="shared" si="212"/>
        <v>28</v>
      </c>
      <c r="F2214" s="2" t="str">
        <f t="shared" si="213"/>
        <v>28/03/2016</v>
      </c>
      <c r="G2214" s="2">
        <f t="shared" si="214"/>
        <v>0</v>
      </c>
      <c r="H2214" s="2">
        <f t="shared" si="209"/>
        <v>0</v>
      </c>
      <c r="I2214" t="s">
        <v>33</v>
      </c>
      <c r="J2214">
        <v>90.125</v>
      </c>
      <c r="K2214">
        <v>22.2</v>
      </c>
      <c r="L2214">
        <v>0.3</v>
      </c>
      <c r="M2214">
        <v>0.66610259999999999</v>
      </c>
      <c r="N2214">
        <v>0.2456786</v>
      </c>
      <c r="O2214">
        <v>0.54332329999999995</v>
      </c>
      <c r="P2214">
        <v>0.277891</v>
      </c>
      <c r="Q2214">
        <v>1.1232622000000001</v>
      </c>
      <c r="S2214" t="s">
        <v>159</v>
      </c>
      <c r="T2214">
        <v>62.368000000000002</v>
      </c>
      <c r="U2214">
        <v>12.3</v>
      </c>
      <c r="V2214">
        <v>3.7</v>
      </c>
      <c r="W2214">
        <v>0.47500599999999998</v>
      </c>
      <c r="X2214">
        <v>0.3638401</v>
      </c>
      <c r="Y2214">
        <v>0.92982379999999998</v>
      </c>
      <c r="Z2214">
        <v>0.38354310000000003</v>
      </c>
      <c r="AA2214">
        <v>1.7076595999999999</v>
      </c>
    </row>
    <row r="2215" spans="1:27" ht="14.25" customHeight="1" x14ac:dyDescent="0.2">
      <c r="A2215">
        <v>20160330</v>
      </c>
      <c r="B2215">
        <v>8297422</v>
      </c>
      <c r="C2215" s="2" t="str">
        <f t="shared" si="210"/>
        <v>2016</v>
      </c>
      <c r="D2215" s="2" t="str">
        <f t="shared" si="211"/>
        <v>03</v>
      </c>
      <c r="E2215" s="2" t="str">
        <f t="shared" si="212"/>
        <v>30</v>
      </c>
      <c r="F2215" s="2" t="str">
        <f t="shared" si="213"/>
        <v>30/03/2016</v>
      </c>
      <c r="G2215" s="2">
        <f t="shared" si="214"/>
        <v>48</v>
      </c>
      <c r="H2215" s="2">
        <f t="shared" si="209"/>
        <v>0</v>
      </c>
      <c r="I2215" t="s">
        <v>33</v>
      </c>
      <c r="J2215">
        <v>84.084000000000003</v>
      </c>
      <c r="K2215">
        <v>21.576000000000001</v>
      </c>
      <c r="L2215">
        <v>1.1000000000000001</v>
      </c>
      <c r="M2215">
        <v>0.2437491</v>
      </c>
      <c r="N2215">
        <v>0.48434050000000001</v>
      </c>
      <c r="O2215">
        <v>2.7611675999999998</v>
      </c>
      <c r="P2215">
        <v>0.46855390000000002</v>
      </c>
      <c r="Q2215">
        <v>4.7053390000000004</v>
      </c>
      <c r="S2215" t="s">
        <v>233</v>
      </c>
      <c r="T2215">
        <v>85.441999999999993</v>
      </c>
      <c r="U2215">
        <v>27.617000000000001</v>
      </c>
      <c r="V2215">
        <v>3.9</v>
      </c>
      <c r="W2215">
        <v>0.45250190000000001</v>
      </c>
      <c r="X2215">
        <v>0.3407232</v>
      </c>
      <c r="Y2215">
        <v>0.8992213</v>
      </c>
      <c r="Z2215">
        <v>0.44875660000000001</v>
      </c>
      <c r="AA2215">
        <v>1.9572499999999999</v>
      </c>
    </row>
    <row r="2216" spans="1:27" ht="14.25" customHeight="1" x14ac:dyDescent="0.2">
      <c r="A2216">
        <v>20160401</v>
      </c>
      <c r="B2216">
        <v>8297422</v>
      </c>
      <c r="C2216" s="2" t="str">
        <f t="shared" si="210"/>
        <v>2016</v>
      </c>
      <c r="D2216" s="2" t="str">
        <f t="shared" si="211"/>
        <v>04</v>
      </c>
      <c r="E2216" s="2" t="str">
        <f t="shared" si="212"/>
        <v>01</v>
      </c>
      <c r="F2216" s="2" t="str">
        <f t="shared" si="213"/>
        <v>01/04/2016</v>
      </c>
      <c r="G2216" s="2">
        <f t="shared" si="214"/>
        <v>96</v>
      </c>
      <c r="H2216" s="2">
        <f t="shared" si="209"/>
        <v>0</v>
      </c>
      <c r="I2216" t="s">
        <v>33</v>
      </c>
      <c r="J2216">
        <v>77.370999999999995</v>
      </c>
      <c r="K2216">
        <v>24.64</v>
      </c>
      <c r="L2216">
        <v>2.7</v>
      </c>
      <c r="M2216">
        <v>0.32455850000000003</v>
      </c>
      <c r="N2216">
        <v>0.27659309999999998</v>
      </c>
      <c r="O2216">
        <v>1.0446114</v>
      </c>
      <c r="P2216">
        <v>0.52015730000000004</v>
      </c>
      <c r="Q2216">
        <v>2.8998417999999999</v>
      </c>
      <c r="S2216" t="s">
        <v>649</v>
      </c>
      <c r="T2216">
        <v>75.903000000000006</v>
      </c>
      <c r="U2216">
        <v>17.920999999999999</v>
      </c>
      <c r="V2216">
        <v>2.4</v>
      </c>
      <c r="W2216">
        <v>0.44808789999999998</v>
      </c>
      <c r="X2216">
        <v>0.40547889999999998</v>
      </c>
      <c r="Y2216">
        <v>0.91409989999999997</v>
      </c>
      <c r="Z2216">
        <v>0.27542060000000002</v>
      </c>
      <c r="AA2216">
        <v>1.5323503999999999</v>
      </c>
    </row>
    <row r="2217" spans="1:27" ht="14.25" customHeight="1" x14ac:dyDescent="0.2">
      <c r="A2217">
        <v>20160404</v>
      </c>
      <c r="B2217">
        <v>8297422</v>
      </c>
      <c r="C2217" s="2" t="str">
        <f t="shared" si="210"/>
        <v>2016</v>
      </c>
      <c r="D2217" s="2" t="str">
        <f t="shared" si="211"/>
        <v>04</v>
      </c>
      <c r="E2217" s="2" t="str">
        <f t="shared" si="212"/>
        <v>04</v>
      </c>
      <c r="F2217" s="2" t="str">
        <f t="shared" si="213"/>
        <v>04/04/2016</v>
      </c>
      <c r="G2217" s="2">
        <f t="shared" si="214"/>
        <v>168</v>
      </c>
      <c r="H2217" s="2">
        <f t="shared" si="209"/>
        <v>0</v>
      </c>
      <c r="I2217" t="s">
        <v>33</v>
      </c>
      <c r="J2217">
        <v>86.477999999999994</v>
      </c>
      <c r="K2217">
        <v>25.873000000000001</v>
      </c>
      <c r="L2217">
        <v>5.9</v>
      </c>
      <c r="M2217">
        <v>0.40713630000000001</v>
      </c>
      <c r="N2217">
        <v>0.44238189999999999</v>
      </c>
      <c r="O2217">
        <v>1.0971751000000001</v>
      </c>
      <c r="P2217">
        <v>0.18985109999999999</v>
      </c>
      <c r="Q2217">
        <v>1.4863161</v>
      </c>
      <c r="S2217" t="s">
        <v>791</v>
      </c>
      <c r="T2217">
        <v>63.362000000000002</v>
      </c>
      <c r="U2217">
        <v>12.147</v>
      </c>
      <c r="V2217">
        <v>2.5</v>
      </c>
      <c r="W2217">
        <v>0.59468100000000002</v>
      </c>
      <c r="X2217">
        <v>0.31007869999999998</v>
      </c>
      <c r="Y2217">
        <v>0.58310130000000004</v>
      </c>
      <c r="Z2217">
        <v>0.27503660000000002</v>
      </c>
      <c r="AA2217">
        <v>1.049355</v>
      </c>
    </row>
    <row r="2218" spans="1:27" ht="14.25" customHeight="1" x14ac:dyDescent="0.2">
      <c r="A2218">
        <v>20160406</v>
      </c>
      <c r="B2218">
        <v>8297422</v>
      </c>
      <c r="C2218" s="2" t="str">
        <f t="shared" si="210"/>
        <v>2016</v>
      </c>
      <c r="D2218" s="2" t="str">
        <f t="shared" si="211"/>
        <v>04</v>
      </c>
      <c r="E2218" s="2" t="str">
        <f t="shared" si="212"/>
        <v>06</v>
      </c>
      <c r="F2218" s="2" t="str">
        <f t="shared" si="213"/>
        <v>06/04/2016</v>
      </c>
      <c r="G2218" s="2">
        <f t="shared" si="214"/>
        <v>216</v>
      </c>
      <c r="H2218" s="2">
        <f t="shared" si="209"/>
        <v>0</v>
      </c>
      <c r="I2218" t="s">
        <v>87</v>
      </c>
      <c r="J2218">
        <v>79.88</v>
      </c>
      <c r="K2218">
        <v>21.867000000000001</v>
      </c>
      <c r="L2218">
        <v>13</v>
      </c>
      <c r="M2218">
        <v>0.36724420000000002</v>
      </c>
      <c r="N2218">
        <v>0.427533</v>
      </c>
      <c r="O2218">
        <v>1.1246649</v>
      </c>
      <c r="P2218">
        <v>0.23416219999999999</v>
      </c>
      <c r="Q2218">
        <v>1.6546727000000001</v>
      </c>
      <c r="S2218" t="s">
        <v>792</v>
      </c>
      <c r="T2218">
        <v>81.094999999999999</v>
      </c>
      <c r="U2218">
        <v>23.004999999999999</v>
      </c>
      <c r="V2218">
        <v>1.8</v>
      </c>
      <c r="W2218">
        <v>0.33051269999999999</v>
      </c>
      <c r="X2218">
        <v>0.51669609999999999</v>
      </c>
      <c r="Y2218">
        <v>2.0818848000000001</v>
      </c>
      <c r="Z2218">
        <v>0.38980900000000002</v>
      </c>
      <c r="AA2218">
        <v>2.6910514999999999</v>
      </c>
    </row>
    <row r="2219" spans="1:27" ht="14.25" customHeight="1" x14ac:dyDescent="0.2">
      <c r="A2219">
        <v>20160411</v>
      </c>
      <c r="B2219">
        <v>8297422</v>
      </c>
      <c r="C2219" s="2" t="str">
        <f t="shared" si="210"/>
        <v>2016</v>
      </c>
      <c r="D2219" s="2" t="str">
        <f t="shared" si="211"/>
        <v>04</v>
      </c>
      <c r="E2219" s="2" t="str">
        <f t="shared" si="212"/>
        <v>11</v>
      </c>
      <c r="F2219" s="2" t="str">
        <f t="shared" si="213"/>
        <v>11/04/2016</v>
      </c>
      <c r="G2219" s="2">
        <f t="shared" si="214"/>
        <v>336</v>
      </c>
      <c r="H2219" s="2">
        <f t="shared" si="209"/>
        <v>0</v>
      </c>
      <c r="I2219" t="s">
        <v>33</v>
      </c>
      <c r="J2219">
        <v>77.667000000000002</v>
      </c>
      <c r="K2219">
        <v>23.216999999999999</v>
      </c>
      <c r="L2219">
        <v>1.6</v>
      </c>
      <c r="M2219">
        <v>0.45219520000000002</v>
      </c>
      <c r="N2219">
        <v>0.27189219999999997</v>
      </c>
      <c r="O2219">
        <v>0.61551469999999997</v>
      </c>
      <c r="P2219">
        <v>0.32067659999999998</v>
      </c>
      <c r="Q2219">
        <v>1.2273584</v>
      </c>
      <c r="S2219" t="s">
        <v>793</v>
      </c>
      <c r="T2219">
        <v>60.427</v>
      </c>
      <c r="U2219">
        <v>12.895</v>
      </c>
      <c r="V2219">
        <v>0.7</v>
      </c>
      <c r="W2219">
        <v>0.29147889999999999</v>
      </c>
      <c r="X2219">
        <v>0.3898586</v>
      </c>
      <c r="Y2219">
        <v>1.6003837999999999</v>
      </c>
      <c r="Z2219">
        <v>0.47849390000000003</v>
      </c>
      <c r="AA2219">
        <v>3.2824005000000001</v>
      </c>
    </row>
    <row r="2220" spans="1:27" ht="14.25" customHeight="1" x14ac:dyDescent="0.2">
      <c r="A2220">
        <v>20160415</v>
      </c>
      <c r="B2220">
        <v>8297422</v>
      </c>
      <c r="C2220" s="2" t="str">
        <f t="shared" si="210"/>
        <v>2016</v>
      </c>
      <c r="D2220" s="2" t="str">
        <f t="shared" si="211"/>
        <v>04</v>
      </c>
      <c r="E2220" s="2" t="str">
        <f t="shared" si="212"/>
        <v>15</v>
      </c>
      <c r="F2220" s="2" t="str">
        <f t="shared" si="213"/>
        <v>15/04/2016</v>
      </c>
      <c r="G2220" s="2">
        <f t="shared" si="214"/>
        <v>432</v>
      </c>
      <c r="H2220" s="2">
        <f t="shared" si="209"/>
        <v>0</v>
      </c>
      <c r="I2220" t="s">
        <v>33</v>
      </c>
      <c r="J2220">
        <v>75.748999999999995</v>
      </c>
      <c r="K2220">
        <v>21.896000000000001</v>
      </c>
      <c r="L2220">
        <v>1.9</v>
      </c>
      <c r="M2220">
        <v>0.31419259999999999</v>
      </c>
      <c r="N2220">
        <v>0.3811736</v>
      </c>
      <c r="O2220">
        <v>1.4106407999999999</v>
      </c>
      <c r="P2220">
        <v>0.45502989999999999</v>
      </c>
      <c r="Q2220">
        <v>2.7662157999999999</v>
      </c>
      <c r="S2220" t="s">
        <v>305</v>
      </c>
      <c r="T2220">
        <v>80.674000000000007</v>
      </c>
      <c r="U2220">
        <v>23.175000000000001</v>
      </c>
      <c r="V2220">
        <v>3.3</v>
      </c>
      <c r="W2220">
        <v>0.3970823</v>
      </c>
      <c r="X2220">
        <v>0.33589960000000002</v>
      </c>
      <c r="Y2220">
        <v>0.87346970000000002</v>
      </c>
      <c r="Z2220">
        <v>0.35546739999999999</v>
      </c>
      <c r="AA2220">
        <v>2.0558740000000002</v>
      </c>
    </row>
    <row r="2221" spans="1:27" ht="14.25" customHeight="1" x14ac:dyDescent="0.2">
      <c r="A2221">
        <v>20160418</v>
      </c>
      <c r="B2221">
        <v>8297422</v>
      </c>
      <c r="C2221" s="2" t="str">
        <f t="shared" si="210"/>
        <v>2016</v>
      </c>
      <c r="D2221" s="2" t="str">
        <f t="shared" si="211"/>
        <v>04</v>
      </c>
      <c r="E2221" s="2" t="str">
        <f t="shared" si="212"/>
        <v>18</v>
      </c>
      <c r="F2221" s="2" t="str">
        <f t="shared" si="213"/>
        <v>18/04/2016</v>
      </c>
      <c r="G2221" s="2">
        <f t="shared" si="214"/>
        <v>504</v>
      </c>
      <c r="H2221" s="2">
        <f t="shared" si="209"/>
        <v>0</v>
      </c>
      <c r="I2221" t="s">
        <v>33</v>
      </c>
      <c r="J2221">
        <v>79.284000000000006</v>
      </c>
      <c r="K2221">
        <v>18.309000000000001</v>
      </c>
      <c r="L2221">
        <v>5</v>
      </c>
      <c r="M2221">
        <v>0.39420729999999998</v>
      </c>
      <c r="N2221">
        <v>0.31484420000000002</v>
      </c>
      <c r="O2221">
        <v>0.85803010000000002</v>
      </c>
      <c r="P2221">
        <v>0.59687610000000002</v>
      </c>
      <c r="Q2221">
        <v>2.4766411000000002</v>
      </c>
      <c r="S2221" t="s">
        <v>783</v>
      </c>
      <c r="T2221">
        <v>65.039000000000001</v>
      </c>
      <c r="U2221">
        <v>13.93</v>
      </c>
      <c r="V2221">
        <v>0</v>
      </c>
      <c r="W2221">
        <v>0.3284049</v>
      </c>
      <c r="X2221">
        <v>0.41130939999999999</v>
      </c>
      <c r="Y2221">
        <v>1.2130369000000001</v>
      </c>
      <c r="Z2221">
        <v>0.41661629999999999</v>
      </c>
      <c r="AA2221">
        <v>2.3082767</v>
      </c>
    </row>
    <row r="2222" spans="1:27" ht="14.25" customHeight="1" x14ac:dyDescent="0.2">
      <c r="A2222">
        <v>20160425</v>
      </c>
      <c r="B2222">
        <v>8297422</v>
      </c>
      <c r="C2222" s="2" t="str">
        <f t="shared" si="210"/>
        <v>2016</v>
      </c>
      <c r="D2222" s="2" t="str">
        <f t="shared" si="211"/>
        <v>04</v>
      </c>
      <c r="E2222" s="2" t="str">
        <f t="shared" si="212"/>
        <v>25</v>
      </c>
      <c r="F2222" s="2" t="str">
        <f t="shared" si="213"/>
        <v>25/04/2016</v>
      </c>
      <c r="G2222" s="2">
        <f t="shared" si="214"/>
        <v>672</v>
      </c>
      <c r="H2222" s="2">
        <f t="shared" si="209"/>
        <v>0</v>
      </c>
      <c r="I2222" t="s">
        <v>287</v>
      </c>
      <c r="J2222">
        <v>74.66</v>
      </c>
      <c r="K2222">
        <v>17.693000000000001</v>
      </c>
      <c r="L2222">
        <v>7.4</v>
      </c>
      <c r="M2222">
        <v>0.26494060000000003</v>
      </c>
      <c r="N2222">
        <v>0.40114309999999997</v>
      </c>
      <c r="O2222">
        <v>2.4296681000000002</v>
      </c>
      <c r="P2222">
        <v>0.45485540000000002</v>
      </c>
      <c r="Q2222">
        <v>3.2419256999999999</v>
      </c>
      <c r="S2222" t="s">
        <v>459</v>
      </c>
      <c r="T2222">
        <v>74.457999999999998</v>
      </c>
      <c r="U2222">
        <v>17.873000000000001</v>
      </c>
      <c r="V2222">
        <v>8.4</v>
      </c>
      <c r="W2222">
        <v>0.40957470000000001</v>
      </c>
      <c r="X2222">
        <v>0.32220290000000001</v>
      </c>
      <c r="Y2222">
        <v>0.9274635</v>
      </c>
      <c r="Z2222">
        <v>0.53699249999999998</v>
      </c>
      <c r="AA2222">
        <v>2.1151216000000002</v>
      </c>
    </row>
    <row r="2223" spans="1:27" ht="14.25" customHeight="1" x14ac:dyDescent="0.2">
      <c r="A2223">
        <v>20160427</v>
      </c>
      <c r="B2223">
        <v>8297422</v>
      </c>
      <c r="C2223" s="2" t="str">
        <f t="shared" si="210"/>
        <v>2016</v>
      </c>
      <c r="D2223" s="2" t="str">
        <f t="shared" si="211"/>
        <v>04</v>
      </c>
      <c r="E2223" s="2" t="str">
        <f t="shared" si="212"/>
        <v>27</v>
      </c>
      <c r="F2223" s="2" t="str">
        <f t="shared" si="213"/>
        <v>27/04/2016</v>
      </c>
      <c r="G2223" s="2">
        <f t="shared" si="214"/>
        <v>720</v>
      </c>
      <c r="H2223" s="2">
        <f t="shared" si="209"/>
        <v>0</v>
      </c>
      <c r="I2223" t="s">
        <v>262</v>
      </c>
      <c r="J2223">
        <v>72.277000000000001</v>
      </c>
      <c r="K2223">
        <v>20.98</v>
      </c>
      <c r="L2223">
        <v>3.7</v>
      </c>
      <c r="M2223">
        <v>0.20386090000000001</v>
      </c>
      <c r="N2223">
        <v>0.3202334</v>
      </c>
      <c r="O2223">
        <v>1.7357638</v>
      </c>
      <c r="P2223">
        <v>0.66066360000000002</v>
      </c>
      <c r="Q2223">
        <v>4.6587031999999997</v>
      </c>
      <c r="S2223" t="s">
        <v>794</v>
      </c>
      <c r="T2223">
        <v>71.150000000000006</v>
      </c>
      <c r="U2223">
        <v>15.670999999999999</v>
      </c>
      <c r="V2223">
        <v>0.3</v>
      </c>
      <c r="W2223">
        <v>0.4089603</v>
      </c>
      <c r="X2223">
        <v>0.37094650000000001</v>
      </c>
      <c r="Y2223">
        <v>0.94241549999999996</v>
      </c>
      <c r="Z2223">
        <v>0.31102030000000003</v>
      </c>
      <c r="AA2223">
        <v>1.7141491</v>
      </c>
    </row>
    <row r="2224" spans="1:27" ht="14.25" customHeight="1" x14ac:dyDescent="0.2">
      <c r="A2224">
        <v>20160429</v>
      </c>
      <c r="B2224">
        <v>8297422</v>
      </c>
      <c r="C2224" s="2" t="str">
        <f t="shared" si="210"/>
        <v>2016</v>
      </c>
      <c r="D2224" s="2" t="str">
        <f t="shared" si="211"/>
        <v>04</v>
      </c>
      <c r="E2224" s="2" t="str">
        <f t="shared" si="212"/>
        <v>29</v>
      </c>
      <c r="F2224" s="2" t="str">
        <f t="shared" si="213"/>
        <v>29/04/2016</v>
      </c>
      <c r="G2224" s="2">
        <f t="shared" si="214"/>
        <v>768</v>
      </c>
      <c r="H2224" s="2">
        <f t="shared" si="209"/>
        <v>0</v>
      </c>
      <c r="I2224" t="s">
        <v>33</v>
      </c>
      <c r="J2224">
        <v>67.727000000000004</v>
      </c>
      <c r="K2224">
        <v>16.434000000000001</v>
      </c>
      <c r="L2224">
        <v>4.2</v>
      </c>
      <c r="M2224">
        <v>0.21928349999999999</v>
      </c>
      <c r="N2224">
        <v>0.51381290000000002</v>
      </c>
      <c r="O2224">
        <v>2.5083332999999999</v>
      </c>
      <c r="P2224">
        <v>0.43053799999999998</v>
      </c>
      <c r="Q2224">
        <v>4.4643420000000003</v>
      </c>
      <c r="S2224" t="s">
        <v>56</v>
      </c>
      <c r="T2224">
        <v>67.769000000000005</v>
      </c>
      <c r="U2224">
        <v>14.87</v>
      </c>
      <c r="V2224">
        <v>0.5</v>
      </c>
      <c r="W2224">
        <v>0.20773849999999999</v>
      </c>
      <c r="X2224">
        <v>0.50462879999999999</v>
      </c>
      <c r="Y2224">
        <v>2.5232440999999999</v>
      </c>
      <c r="Z2224">
        <v>0.34934100000000001</v>
      </c>
      <c r="AA2224">
        <v>4.0321414000000004</v>
      </c>
    </row>
    <row r="2225" spans="1:27" ht="14.25" customHeight="1" x14ac:dyDescent="0.2">
      <c r="A2225">
        <v>20160511</v>
      </c>
      <c r="B2225">
        <v>8297422</v>
      </c>
      <c r="C2225" s="2" t="str">
        <f t="shared" si="210"/>
        <v>2016</v>
      </c>
      <c r="D2225" s="2" t="str">
        <f t="shared" si="211"/>
        <v>05</v>
      </c>
      <c r="E2225" s="2" t="str">
        <f t="shared" si="212"/>
        <v>11</v>
      </c>
      <c r="F2225" s="2" t="str">
        <f t="shared" si="213"/>
        <v>11/05/2016</v>
      </c>
      <c r="G2225" s="2">
        <f t="shared" si="214"/>
        <v>1056</v>
      </c>
      <c r="H2225" s="2">
        <f t="shared" si="209"/>
        <v>0</v>
      </c>
      <c r="I2225" t="s">
        <v>131</v>
      </c>
      <c r="J2225">
        <v>74.968000000000004</v>
      </c>
      <c r="K2225">
        <v>19.12</v>
      </c>
      <c r="L2225">
        <v>6.6</v>
      </c>
      <c r="M2225">
        <v>0.29615760000000002</v>
      </c>
      <c r="N2225">
        <v>0.3004443</v>
      </c>
      <c r="O2225">
        <v>1.0088859999999999</v>
      </c>
      <c r="P2225">
        <v>0.69567489999999998</v>
      </c>
      <c r="Q2225">
        <v>3.4067346999999999</v>
      </c>
      <c r="S2225" t="s">
        <v>751</v>
      </c>
      <c r="T2225">
        <v>75.299000000000007</v>
      </c>
      <c r="U2225">
        <v>18.07</v>
      </c>
      <c r="V2225">
        <v>12.1</v>
      </c>
      <c r="W2225">
        <v>0.25663910000000001</v>
      </c>
      <c r="X2225">
        <v>0.34809000000000001</v>
      </c>
      <c r="Y2225">
        <v>1.5475076000000001</v>
      </c>
      <c r="Z2225">
        <v>0.56565339999999997</v>
      </c>
      <c r="AA2225">
        <v>3.8855463000000001</v>
      </c>
    </row>
    <row r="2226" spans="1:27" ht="14.25" customHeight="1" x14ac:dyDescent="0.2">
      <c r="A2226">
        <v>20160513</v>
      </c>
      <c r="B2226">
        <v>8297422</v>
      </c>
      <c r="C2226" s="2" t="str">
        <f t="shared" si="210"/>
        <v>2016</v>
      </c>
      <c r="D2226" s="2" t="str">
        <f t="shared" si="211"/>
        <v>05</v>
      </c>
      <c r="E2226" s="2" t="str">
        <f t="shared" si="212"/>
        <v>13</v>
      </c>
      <c r="F2226" s="2" t="str">
        <f t="shared" si="213"/>
        <v>13/05/2016</v>
      </c>
      <c r="G2226" s="2">
        <f t="shared" si="214"/>
        <v>1104</v>
      </c>
      <c r="H2226" s="2">
        <f t="shared" si="209"/>
        <v>0</v>
      </c>
      <c r="I2226" t="s">
        <v>33</v>
      </c>
      <c r="J2226">
        <v>75.838999999999999</v>
      </c>
      <c r="K2226">
        <v>16.408999999999999</v>
      </c>
      <c r="L2226">
        <v>0</v>
      </c>
      <c r="M2226">
        <v>0.28959410000000002</v>
      </c>
      <c r="N2226">
        <v>0.34618690000000002</v>
      </c>
      <c r="O2226">
        <v>1.2117192000000001</v>
      </c>
      <c r="P2226">
        <v>0.52916969999999997</v>
      </c>
      <c r="Q2226">
        <v>2.9046835999999998</v>
      </c>
      <c r="S2226" t="s">
        <v>56</v>
      </c>
      <c r="T2226">
        <v>77.742000000000004</v>
      </c>
      <c r="U2226">
        <v>16.135999999999999</v>
      </c>
      <c r="V2226">
        <v>8.1</v>
      </c>
      <c r="W2226">
        <v>0.2384945</v>
      </c>
      <c r="X2226">
        <v>0.35998829999999998</v>
      </c>
      <c r="Y2226">
        <v>1.5245242999999999</v>
      </c>
      <c r="Z2226">
        <v>0.61213530000000005</v>
      </c>
      <c r="AA2226">
        <v>4.1149206999999999</v>
      </c>
    </row>
    <row r="2227" spans="1:27" ht="14.25" customHeight="1" x14ac:dyDescent="0.2">
      <c r="A2227">
        <v>20160516</v>
      </c>
      <c r="B2227">
        <v>8297422</v>
      </c>
      <c r="C2227" s="2" t="str">
        <f t="shared" si="210"/>
        <v>2016</v>
      </c>
      <c r="D2227" s="2" t="str">
        <f t="shared" si="211"/>
        <v>05</v>
      </c>
      <c r="E2227" s="2" t="str">
        <f t="shared" si="212"/>
        <v>16</v>
      </c>
      <c r="F2227" s="2" t="str">
        <f t="shared" si="213"/>
        <v>16/05/2016</v>
      </c>
      <c r="G2227" s="2">
        <f t="shared" si="214"/>
        <v>1176</v>
      </c>
      <c r="H2227" s="2">
        <f t="shared" si="209"/>
        <v>0</v>
      </c>
      <c r="I2227" t="s">
        <v>287</v>
      </c>
      <c r="J2227">
        <v>72.655000000000001</v>
      </c>
      <c r="K2227">
        <v>17.338000000000001</v>
      </c>
      <c r="L2227">
        <v>4.0999999999999996</v>
      </c>
      <c r="M2227">
        <v>0.31634479999999998</v>
      </c>
      <c r="N2227">
        <v>0.41096480000000002</v>
      </c>
      <c r="O2227">
        <v>1.8484635</v>
      </c>
      <c r="P2227">
        <v>0.35110170000000002</v>
      </c>
      <c r="Q2227">
        <v>2.5482621999999999</v>
      </c>
      <c r="S2227" t="s">
        <v>249</v>
      </c>
      <c r="T2227">
        <v>79.19</v>
      </c>
      <c r="U2227">
        <v>22.47</v>
      </c>
      <c r="V2227">
        <v>7.7</v>
      </c>
      <c r="W2227">
        <v>0.36765209999999998</v>
      </c>
      <c r="X2227">
        <v>0.32672800000000002</v>
      </c>
      <c r="Y2227">
        <v>0.96026769999999995</v>
      </c>
      <c r="Z2227">
        <v>0.4228227</v>
      </c>
      <c r="AA2227">
        <v>1.9002863999999999</v>
      </c>
    </row>
    <row r="2228" spans="1:27" ht="14.25" customHeight="1" x14ac:dyDescent="0.2">
      <c r="A2228">
        <v>20160518</v>
      </c>
      <c r="B2228">
        <v>8297422</v>
      </c>
      <c r="C2228" s="2" t="str">
        <f t="shared" si="210"/>
        <v>2016</v>
      </c>
      <c r="D2228" s="2" t="str">
        <f t="shared" si="211"/>
        <v>05</v>
      </c>
      <c r="E2228" s="2" t="str">
        <f t="shared" si="212"/>
        <v>18</v>
      </c>
      <c r="F2228" s="2" t="str">
        <f t="shared" si="213"/>
        <v>18/05/2016</v>
      </c>
      <c r="G2228" s="2">
        <f t="shared" si="214"/>
        <v>1224</v>
      </c>
      <c r="H2228" s="2">
        <f t="shared" si="209"/>
        <v>0</v>
      </c>
      <c r="I2228" t="s">
        <v>283</v>
      </c>
      <c r="J2228">
        <v>69.587000000000003</v>
      </c>
      <c r="K2228">
        <v>20.835999999999999</v>
      </c>
      <c r="L2228">
        <v>1.4</v>
      </c>
      <c r="M2228">
        <v>0.41713620000000001</v>
      </c>
      <c r="N2228">
        <v>0.4637946</v>
      </c>
      <c r="O2228">
        <v>1.3330213</v>
      </c>
      <c r="P2228">
        <v>0.24327209999999999</v>
      </c>
      <c r="Q2228">
        <v>1.970364</v>
      </c>
      <c r="S2228" t="s">
        <v>387</v>
      </c>
      <c r="T2228">
        <v>70.554000000000002</v>
      </c>
      <c r="U2228">
        <v>19.262</v>
      </c>
      <c r="V2228">
        <v>6.7</v>
      </c>
      <c r="W2228">
        <v>0.39046419999999998</v>
      </c>
      <c r="X2228">
        <v>0.3392018</v>
      </c>
      <c r="Y2228">
        <v>1.0629302</v>
      </c>
      <c r="Z2228">
        <v>0.44919680000000001</v>
      </c>
      <c r="AA2228">
        <v>1.9493349</v>
      </c>
    </row>
    <row r="2229" spans="1:27" ht="14.25" customHeight="1" x14ac:dyDescent="0.2">
      <c r="A2229">
        <v>20160523</v>
      </c>
      <c r="B2229">
        <v>8297422</v>
      </c>
      <c r="C2229" s="2" t="str">
        <f t="shared" si="210"/>
        <v>2016</v>
      </c>
      <c r="D2229" s="2" t="str">
        <f t="shared" si="211"/>
        <v>05</v>
      </c>
      <c r="E2229" s="2" t="str">
        <f t="shared" si="212"/>
        <v>23</v>
      </c>
      <c r="F2229" s="2" t="str">
        <f t="shared" si="213"/>
        <v>23/05/2016</v>
      </c>
      <c r="G2229" s="2">
        <f t="shared" si="214"/>
        <v>1344</v>
      </c>
      <c r="H2229" s="2">
        <f t="shared" si="209"/>
        <v>0</v>
      </c>
      <c r="I2229" t="s">
        <v>41</v>
      </c>
      <c r="J2229">
        <v>75.058000000000007</v>
      </c>
      <c r="K2229">
        <v>18.914999999999999</v>
      </c>
      <c r="L2229">
        <v>0.7</v>
      </c>
      <c r="M2229">
        <v>0.70784519999999995</v>
      </c>
      <c r="N2229">
        <v>0.20040640000000001</v>
      </c>
      <c r="O2229">
        <v>0.28909400000000002</v>
      </c>
      <c r="P2229">
        <v>0.35838690000000001</v>
      </c>
      <c r="Q2229">
        <v>0.81369760000000002</v>
      </c>
      <c r="S2229" t="s">
        <v>522</v>
      </c>
      <c r="T2229">
        <v>74.777000000000001</v>
      </c>
      <c r="U2229">
        <v>17.187999999999999</v>
      </c>
      <c r="V2229">
        <v>0.4</v>
      </c>
      <c r="W2229">
        <v>0.60669399999999996</v>
      </c>
      <c r="X2229">
        <v>0.24092469999999999</v>
      </c>
      <c r="Y2229">
        <v>0.43066270000000001</v>
      </c>
      <c r="Z2229">
        <v>0.41791089999999997</v>
      </c>
      <c r="AA2229">
        <v>1.0359906999999999</v>
      </c>
    </row>
    <row r="2230" spans="1:27" ht="14.25" customHeight="1" x14ac:dyDescent="0.2">
      <c r="A2230">
        <v>20160525</v>
      </c>
      <c r="B2230">
        <v>8297422</v>
      </c>
      <c r="C2230" s="2" t="str">
        <f t="shared" si="210"/>
        <v>2016</v>
      </c>
      <c r="D2230" s="2" t="str">
        <f t="shared" si="211"/>
        <v>05</v>
      </c>
      <c r="E2230" s="2" t="str">
        <f t="shared" si="212"/>
        <v>25</v>
      </c>
      <c r="F2230" s="2" t="str">
        <f t="shared" si="213"/>
        <v>25/05/2016</v>
      </c>
      <c r="G2230" s="2">
        <f t="shared" si="214"/>
        <v>1392</v>
      </c>
      <c r="H2230" s="2">
        <f t="shared" si="209"/>
        <v>0</v>
      </c>
      <c r="I2230" t="s">
        <v>33</v>
      </c>
      <c r="J2230">
        <v>76.316000000000003</v>
      </c>
      <c r="K2230">
        <v>21.172999999999998</v>
      </c>
      <c r="L2230">
        <v>0</v>
      </c>
      <c r="M2230">
        <v>0.8101566</v>
      </c>
      <c r="N2230">
        <v>0.15549060000000001</v>
      </c>
      <c r="O2230">
        <v>0.21106349999999999</v>
      </c>
      <c r="P2230">
        <v>0.1880956</v>
      </c>
      <c r="Q2230">
        <v>0.45520729999999998</v>
      </c>
      <c r="S2230" t="s">
        <v>636</v>
      </c>
      <c r="T2230">
        <v>76.444000000000003</v>
      </c>
      <c r="U2230">
        <v>22.952999999999999</v>
      </c>
      <c r="V2230">
        <v>4.3</v>
      </c>
      <c r="W2230">
        <v>0.44195250000000003</v>
      </c>
      <c r="X2230">
        <v>0.26497270000000001</v>
      </c>
      <c r="Y2230">
        <v>0.69126560000000004</v>
      </c>
      <c r="Z2230">
        <v>0.48287409999999997</v>
      </c>
      <c r="AA2230">
        <v>1.9329915</v>
      </c>
    </row>
    <row r="2231" spans="1:27" ht="14.25" customHeight="1" x14ac:dyDescent="0.2">
      <c r="A2231">
        <v>20160527</v>
      </c>
      <c r="B2231">
        <v>8297422</v>
      </c>
      <c r="C2231" s="2" t="str">
        <f t="shared" si="210"/>
        <v>2016</v>
      </c>
      <c r="D2231" s="2" t="str">
        <f t="shared" si="211"/>
        <v>05</v>
      </c>
      <c r="E2231" s="2" t="str">
        <f t="shared" si="212"/>
        <v>27</v>
      </c>
      <c r="F2231" s="2" t="str">
        <f t="shared" si="213"/>
        <v>27/05/2016</v>
      </c>
      <c r="G2231" s="2">
        <f t="shared" si="214"/>
        <v>1440</v>
      </c>
      <c r="H2231" s="2">
        <f t="shared" si="209"/>
        <v>0</v>
      </c>
      <c r="I2231" t="s">
        <v>33</v>
      </c>
      <c r="J2231">
        <v>76.558000000000007</v>
      </c>
      <c r="K2231">
        <v>18.131</v>
      </c>
      <c r="L2231">
        <v>4.5</v>
      </c>
      <c r="M2231">
        <v>0.60371419999999998</v>
      </c>
      <c r="N2231">
        <v>0.22807350000000001</v>
      </c>
      <c r="O2231">
        <v>0.55525460000000004</v>
      </c>
      <c r="P2231">
        <v>0.32138830000000002</v>
      </c>
      <c r="Q2231">
        <v>0.949986</v>
      </c>
      <c r="S2231" t="s">
        <v>169</v>
      </c>
      <c r="T2231">
        <v>76.793000000000006</v>
      </c>
      <c r="U2231">
        <v>20.786999999999999</v>
      </c>
      <c r="V2231">
        <v>8.6999999999999993</v>
      </c>
      <c r="W2231">
        <v>0.41564640000000003</v>
      </c>
      <c r="X2231">
        <v>0.3459989</v>
      </c>
      <c r="Y2231">
        <v>1.2136331</v>
      </c>
      <c r="Z2231">
        <v>0.3835827</v>
      </c>
      <c r="AA2231">
        <v>1.8565342</v>
      </c>
    </row>
    <row r="2232" spans="1:27" ht="14.25" customHeight="1" x14ac:dyDescent="0.2">
      <c r="A2232">
        <v>20160606</v>
      </c>
      <c r="B2232">
        <v>8297422</v>
      </c>
      <c r="C2232" s="2" t="str">
        <f t="shared" si="210"/>
        <v>2016</v>
      </c>
      <c r="D2232" s="2" t="str">
        <f t="shared" si="211"/>
        <v>06</v>
      </c>
      <c r="E2232" s="2" t="str">
        <f t="shared" si="212"/>
        <v>06</v>
      </c>
      <c r="F2232" s="2" t="str">
        <f t="shared" si="213"/>
        <v>06/06/2016</v>
      </c>
      <c r="G2232" s="2">
        <f t="shared" si="214"/>
        <v>1680</v>
      </c>
      <c r="H2232" s="2">
        <f t="shared" si="209"/>
        <v>0</v>
      </c>
      <c r="I2232" t="s">
        <v>33</v>
      </c>
      <c r="J2232">
        <v>76.034000000000006</v>
      </c>
      <c r="K2232">
        <v>22.661000000000001</v>
      </c>
      <c r="L2232">
        <v>7.1</v>
      </c>
      <c r="M2232">
        <v>0.53617170000000003</v>
      </c>
      <c r="N2232">
        <v>0.31527709999999998</v>
      </c>
      <c r="O2232">
        <v>0.67004810000000004</v>
      </c>
      <c r="P2232">
        <v>0.30314530000000001</v>
      </c>
      <c r="Q2232">
        <v>1.1398465</v>
      </c>
      <c r="S2232" t="s">
        <v>51</v>
      </c>
      <c r="T2232">
        <v>77.370999999999995</v>
      </c>
      <c r="U2232">
        <v>22.390999999999998</v>
      </c>
      <c r="V2232">
        <v>4.2</v>
      </c>
      <c r="W2232">
        <v>0.47624820000000001</v>
      </c>
      <c r="X2232">
        <v>0.2521679</v>
      </c>
      <c r="Y2232">
        <v>0.59983059999999999</v>
      </c>
      <c r="Z2232">
        <v>0.49177789999999999</v>
      </c>
      <c r="AA2232">
        <v>1.6463782</v>
      </c>
    </row>
    <row r="2233" spans="1:27" ht="14.25" customHeight="1" x14ac:dyDescent="0.2">
      <c r="A2233">
        <v>20160608</v>
      </c>
      <c r="B2233">
        <v>8297422</v>
      </c>
      <c r="C2233" s="2" t="str">
        <f t="shared" si="210"/>
        <v>2016</v>
      </c>
      <c r="D2233" s="2" t="str">
        <f t="shared" si="211"/>
        <v>06</v>
      </c>
      <c r="E2233" s="2" t="str">
        <f t="shared" si="212"/>
        <v>08</v>
      </c>
      <c r="F2233" s="2" t="str">
        <f t="shared" si="213"/>
        <v>08/06/2016</v>
      </c>
      <c r="G2233" s="2">
        <f t="shared" si="214"/>
        <v>1728</v>
      </c>
      <c r="H2233" s="2">
        <f t="shared" si="209"/>
        <v>0</v>
      </c>
      <c r="I2233" t="s">
        <v>33</v>
      </c>
      <c r="J2233">
        <v>75.171000000000006</v>
      </c>
      <c r="K2233">
        <v>19.353000000000002</v>
      </c>
      <c r="L2233">
        <v>4.4000000000000004</v>
      </c>
      <c r="M2233">
        <v>0.47245229999999999</v>
      </c>
      <c r="N2233">
        <v>0.35552430000000002</v>
      </c>
      <c r="O2233">
        <v>0.81742999999999999</v>
      </c>
      <c r="P2233">
        <v>0.30112080000000002</v>
      </c>
      <c r="Q2233">
        <v>1.4471873</v>
      </c>
      <c r="S2233" t="s">
        <v>52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ht="14.25" customHeight="1" x14ac:dyDescent="0.2">
      <c r="A2234">
        <v>20160610</v>
      </c>
      <c r="B2234">
        <v>8297422</v>
      </c>
      <c r="C2234" s="2" t="str">
        <f t="shared" si="210"/>
        <v>2016</v>
      </c>
      <c r="D2234" s="2" t="str">
        <f t="shared" si="211"/>
        <v>06</v>
      </c>
      <c r="E2234" s="2" t="str">
        <f t="shared" si="212"/>
        <v>10</v>
      </c>
      <c r="F2234" s="2" t="str">
        <f t="shared" si="213"/>
        <v>10/06/2016</v>
      </c>
      <c r="G2234" s="2">
        <f t="shared" si="214"/>
        <v>1776</v>
      </c>
      <c r="H2234" s="2">
        <f t="shared" si="209"/>
        <v>0</v>
      </c>
      <c r="I2234" t="s">
        <v>196</v>
      </c>
      <c r="J2234">
        <v>74.192999999999998</v>
      </c>
      <c r="K2234">
        <v>22.899000000000001</v>
      </c>
      <c r="L2234">
        <v>0.7</v>
      </c>
      <c r="M2234">
        <v>0.46256229999999998</v>
      </c>
      <c r="N2234">
        <v>0.38253090000000001</v>
      </c>
      <c r="O2234">
        <v>0.92597770000000001</v>
      </c>
      <c r="P2234">
        <v>0.2156419</v>
      </c>
      <c r="Q2234">
        <v>1.3777059</v>
      </c>
      <c r="S2234" t="s">
        <v>310</v>
      </c>
      <c r="T2234">
        <v>75.05</v>
      </c>
      <c r="U2234">
        <v>18.565000000000001</v>
      </c>
      <c r="V2234">
        <v>2.4</v>
      </c>
      <c r="W2234">
        <v>0.47193950000000001</v>
      </c>
      <c r="X2234">
        <v>0.34645809999999999</v>
      </c>
      <c r="Y2234">
        <v>0.81964269999999995</v>
      </c>
      <c r="Z2234">
        <v>0.39678370000000002</v>
      </c>
      <c r="AA2234">
        <v>1.6692874</v>
      </c>
    </row>
    <row r="2235" spans="1:27" ht="14.25" customHeight="1" x14ac:dyDescent="0.2">
      <c r="A2235">
        <v>20160620</v>
      </c>
      <c r="B2235">
        <v>8297422</v>
      </c>
      <c r="C2235" s="2" t="str">
        <f t="shared" si="210"/>
        <v>2016</v>
      </c>
      <c r="D2235" s="2" t="str">
        <f t="shared" si="211"/>
        <v>06</v>
      </c>
      <c r="E2235" s="2" t="str">
        <f t="shared" si="212"/>
        <v>20</v>
      </c>
      <c r="F2235" s="2" t="str">
        <f t="shared" si="213"/>
        <v>20/06/2016</v>
      </c>
      <c r="G2235" s="2">
        <f t="shared" si="214"/>
        <v>2016</v>
      </c>
      <c r="H2235" s="2">
        <f t="shared" si="209"/>
        <v>0</v>
      </c>
      <c r="I2235" t="s">
        <v>33</v>
      </c>
      <c r="J2235">
        <v>86.3</v>
      </c>
      <c r="K2235">
        <v>22</v>
      </c>
      <c r="L2235">
        <v>3.2</v>
      </c>
      <c r="M2235">
        <v>0.52737279999999997</v>
      </c>
      <c r="N2235">
        <v>0.32485320000000001</v>
      </c>
      <c r="O2235">
        <v>0.66081089999999998</v>
      </c>
      <c r="P2235">
        <v>0.27535179999999998</v>
      </c>
      <c r="Q2235">
        <v>1.3054083999999999</v>
      </c>
      <c r="S2235" t="s">
        <v>273</v>
      </c>
      <c r="T2235">
        <v>83.798000000000002</v>
      </c>
      <c r="U2235">
        <v>16.34</v>
      </c>
      <c r="V2235">
        <v>1.1000000000000001</v>
      </c>
      <c r="W2235">
        <v>0.68591270000000004</v>
      </c>
      <c r="X2235">
        <v>0.23046169999999999</v>
      </c>
      <c r="Y2235">
        <v>0.34144920000000001</v>
      </c>
      <c r="Z2235">
        <v>0.14177020000000001</v>
      </c>
      <c r="AA2235">
        <v>0.53823339999999997</v>
      </c>
    </row>
    <row r="2236" spans="1:27" ht="14.25" customHeight="1" x14ac:dyDescent="0.2">
      <c r="A2236">
        <v>20160627</v>
      </c>
      <c r="B2236">
        <v>8297422</v>
      </c>
      <c r="C2236" s="2" t="str">
        <f t="shared" si="210"/>
        <v>2016</v>
      </c>
      <c r="D2236" s="2" t="str">
        <f t="shared" si="211"/>
        <v>06</v>
      </c>
      <c r="E2236" s="2" t="str">
        <f t="shared" si="212"/>
        <v>27</v>
      </c>
      <c r="F2236" s="2" t="str">
        <f t="shared" si="213"/>
        <v>27/06/2016</v>
      </c>
      <c r="G2236" s="2">
        <f t="shared" si="214"/>
        <v>2184</v>
      </c>
      <c r="H2236" s="2">
        <f t="shared" si="209"/>
        <v>0</v>
      </c>
      <c r="I2236" t="s">
        <v>33</v>
      </c>
      <c r="J2236">
        <v>77.977000000000004</v>
      </c>
      <c r="K2236">
        <v>28.379000000000001</v>
      </c>
      <c r="L2236">
        <v>6.4</v>
      </c>
      <c r="M2236">
        <v>0.32146130000000001</v>
      </c>
      <c r="N2236">
        <v>0.40052480000000001</v>
      </c>
      <c r="O2236">
        <v>1.3470674</v>
      </c>
      <c r="P2236">
        <v>0.4475055</v>
      </c>
      <c r="Q2236">
        <v>2.7801046</v>
      </c>
      <c r="S2236" t="s">
        <v>95</v>
      </c>
      <c r="T2236">
        <v>75.866</v>
      </c>
      <c r="U2236">
        <v>22.48</v>
      </c>
      <c r="V2236">
        <v>3.8</v>
      </c>
      <c r="W2236">
        <v>0.25758520000000001</v>
      </c>
      <c r="X2236">
        <v>0.32888780000000001</v>
      </c>
      <c r="Y2236">
        <v>1.1650487</v>
      </c>
      <c r="Z2236">
        <v>0.65685280000000001</v>
      </c>
      <c r="AA2236">
        <v>3.6620545999999998</v>
      </c>
    </row>
    <row r="2237" spans="1:27" ht="14.25" customHeight="1" x14ac:dyDescent="0.2">
      <c r="A2237">
        <v>20160706</v>
      </c>
      <c r="B2237">
        <v>8297422</v>
      </c>
      <c r="C2237" s="2" t="str">
        <f t="shared" si="210"/>
        <v>2016</v>
      </c>
      <c r="D2237" s="2" t="str">
        <f t="shared" si="211"/>
        <v>07</v>
      </c>
      <c r="E2237" s="2" t="str">
        <f t="shared" si="212"/>
        <v>06</v>
      </c>
      <c r="F2237" s="2" t="str">
        <f t="shared" si="213"/>
        <v>06/07/2016</v>
      </c>
      <c r="G2237" s="2">
        <f t="shared" si="214"/>
        <v>2400</v>
      </c>
      <c r="H2237" s="2">
        <f t="shared" si="209"/>
        <v>0</v>
      </c>
      <c r="I2237" t="s">
        <v>33</v>
      </c>
      <c r="J2237">
        <v>76.575999999999993</v>
      </c>
      <c r="K2237">
        <v>21.98</v>
      </c>
      <c r="L2237">
        <v>5.3</v>
      </c>
      <c r="M2237">
        <v>0.47649839999999999</v>
      </c>
      <c r="N2237">
        <v>0.3263916</v>
      </c>
      <c r="O2237">
        <v>0.8373794</v>
      </c>
      <c r="P2237">
        <v>0.28066819999999998</v>
      </c>
      <c r="Q2237">
        <v>1.3177068999999999</v>
      </c>
      <c r="S2237" t="s">
        <v>79</v>
      </c>
      <c r="T2237">
        <v>77.69</v>
      </c>
      <c r="U2237">
        <v>21.736000000000001</v>
      </c>
      <c r="V2237">
        <v>0</v>
      </c>
      <c r="W2237">
        <v>0.3086081</v>
      </c>
      <c r="X2237">
        <v>0.37106309999999998</v>
      </c>
      <c r="Y2237">
        <v>1.2420024999999999</v>
      </c>
      <c r="Z2237">
        <v>0.42178949999999998</v>
      </c>
      <c r="AA2237">
        <v>2.6323059999999998</v>
      </c>
    </row>
    <row r="2238" spans="1:27" ht="14.25" customHeight="1" x14ac:dyDescent="0.2">
      <c r="A2238">
        <v>20160711</v>
      </c>
      <c r="B2238">
        <v>8297422</v>
      </c>
      <c r="C2238" s="2" t="str">
        <f t="shared" si="210"/>
        <v>2016</v>
      </c>
      <c r="D2238" s="2" t="str">
        <f t="shared" si="211"/>
        <v>07</v>
      </c>
      <c r="E2238" s="2" t="str">
        <f t="shared" si="212"/>
        <v>11</v>
      </c>
      <c r="F2238" s="2" t="str">
        <f t="shared" si="213"/>
        <v>11/07/2016</v>
      </c>
      <c r="G2238" s="2">
        <f t="shared" si="214"/>
        <v>2520</v>
      </c>
      <c r="H2238" s="2">
        <f t="shared" si="209"/>
        <v>0</v>
      </c>
      <c r="I2238" t="s">
        <v>423</v>
      </c>
      <c r="J2238">
        <v>71.494</v>
      </c>
      <c r="K2238">
        <v>19.167999999999999</v>
      </c>
      <c r="L2238">
        <v>7.2</v>
      </c>
      <c r="M2238">
        <v>0.17655199999999999</v>
      </c>
      <c r="N2238">
        <v>0.40163369999999998</v>
      </c>
      <c r="O2238">
        <v>2.6653946999999998</v>
      </c>
      <c r="P2238">
        <v>0.52166159999999995</v>
      </c>
      <c r="Q2238">
        <v>4.9605904000000001</v>
      </c>
      <c r="S2238" t="s">
        <v>52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ht="14.25" customHeight="1" x14ac:dyDescent="0.2">
      <c r="A2239">
        <v>20160713</v>
      </c>
      <c r="B2239">
        <v>8297422</v>
      </c>
      <c r="C2239" s="2" t="str">
        <f t="shared" si="210"/>
        <v>2016</v>
      </c>
      <c r="D2239" s="2" t="str">
        <f t="shared" si="211"/>
        <v>07</v>
      </c>
      <c r="E2239" s="2" t="str">
        <f t="shared" si="212"/>
        <v>13</v>
      </c>
      <c r="F2239" s="2" t="str">
        <f t="shared" si="213"/>
        <v>13/07/2016</v>
      </c>
      <c r="G2239" s="2">
        <f t="shared" si="214"/>
        <v>2568</v>
      </c>
      <c r="H2239" s="2">
        <f t="shared" si="209"/>
        <v>0</v>
      </c>
      <c r="I2239" t="s">
        <v>291</v>
      </c>
      <c r="J2239">
        <v>78.397000000000006</v>
      </c>
      <c r="K2239">
        <v>23.977</v>
      </c>
      <c r="L2239">
        <v>4.5999999999999996</v>
      </c>
      <c r="M2239">
        <v>0.34145940000000002</v>
      </c>
      <c r="N2239">
        <v>0.49144549999999998</v>
      </c>
      <c r="O2239">
        <v>1.4342360999999999</v>
      </c>
      <c r="P2239">
        <v>0.2677042</v>
      </c>
      <c r="Q2239">
        <v>2.2579172999999999</v>
      </c>
      <c r="S2239" t="s">
        <v>316</v>
      </c>
      <c r="T2239">
        <v>80.587000000000003</v>
      </c>
      <c r="U2239">
        <v>24.997</v>
      </c>
      <c r="V2239">
        <v>5.8</v>
      </c>
      <c r="W2239">
        <v>0.4578084</v>
      </c>
      <c r="X2239">
        <v>0.40184930000000002</v>
      </c>
      <c r="Y2239">
        <v>0.94619379999999997</v>
      </c>
      <c r="Z2239">
        <v>0.19334889999999999</v>
      </c>
      <c r="AA2239">
        <v>1.3296637</v>
      </c>
    </row>
    <row r="2240" spans="1:27" ht="14.25" customHeight="1" x14ac:dyDescent="0.2">
      <c r="A2240">
        <v>20160715</v>
      </c>
      <c r="B2240">
        <v>8297422</v>
      </c>
      <c r="C2240" s="2" t="str">
        <f t="shared" si="210"/>
        <v>2016</v>
      </c>
      <c r="D2240" s="2" t="str">
        <f t="shared" si="211"/>
        <v>07</v>
      </c>
      <c r="E2240" s="2" t="str">
        <f t="shared" si="212"/>
        <v>15</v>
      </c>
      <c r="F2240" s="2" t="str">
        <f t="shared" si="213"/>
        <v>15/07/2016</v>
      </c>
      <c r="G2240" s="2">
        <f t="shared" si="214"/>
        <v>2616</v>
      </c>
      <c r="H2240" s="2">
        <f t="shared" si="209"/>
        <v>0</v>
      </c>
      <c r="I2240" t="s">
        <v>264</v>
      </c>
      <c r="J2240">
        <v>75.924999999999997</v>
      </c>
      <c r="K2240">
        <v>18.725999999999999</v>
      </c>
      <c r="L2240">
        <v>3.7</v>
      </c>
      <c r="M2240">
        <v>0.2566175</v>
      </c>
      <c r="N2240">
        <v>0.39422000000000001</v>
      </c>
      <c r="O2240">
        <v>1.7013815000000001</v>
      </c>
      <c r="P2240">
        <v>0.55618369999999995</v>
      </c>
      <c r="Q2240">
        <v>3.8389818</v>
      </c>
      <c r="S2240" t="s">
        <v>95</v>
      </c>
      <c r="T2240">
        <v>77.67</v>
      </c>
      <c r="U2240">
        <v>17.065999999999999</v>
      </c>
      <c r="V2240">
        <v>13</v>
      </c>
      <c r="W2240">
        <v>0.30255019999999999</v>
      </c>
      <c r="X2240">
        <v>0.36713980000000002</v>
      </c>
      <c r="Y2240">
        <v>1.5286797000000001</v>
      </c>
      <c r="Z2240">
        <v>0.51503080000000001</v>
      </c>
      <c r="AA2240">
        <v>3.0410697</v>
      </c>
    </row>
    <row r="2241" spans="1:27" ht="14.25" customHeight="1" x14ac:dyDescent="0.2">
      <c r="A2241">
        <v>20160718</v>
      </c>
      <c r="B2241">
        <v>8297422</v>
      </c>
      <c r="C2241" s="2" t="str">
        <f t="shared" si="210"/>
        <v>2016</v>
      </c>
      <c r="D2241" s="2" t="str">
        <f t="shared" si="211"/>
        <v>07</v>
      </c>
      <c r="E2241" s="2" t="str">
        <f t="shared" si="212"/>
        <v>18</v>
      </c>
      <c r="F2241" s="2" t="str">
        <f t="shared" si="213"/>
        <v>18/07/2016</v>
      </c>
      <c r="G2241" s="2">
        <f t="shared" si="214"/>
        <v>2688</v>
      </c>
      <c r="H2241" s="2">
        <f t="shared" si="209"/>
        <v>0</v>
      </c>
      <c r="I2241" t="s">
        <v>33</v>
      </c>
      <c r="J2241">
        <v>93.823999999999998</v>
      </c>
      <c r="K2241">
        <v>31.832000000000001</v>
      </c>
      <c r="L2241">
        <v>3.5</v>
      </c>
      <c r="M2241">
        <v>0.29267070000000001</v>
      </c>
      <c r="N2241">
        <v>0.44080540000000001</v>
      </c>
      <c r="O2241">
        <v>1.6809266</v>
      </c>
      <c r="P2241">
        <v>0.28209279999999998</v>
      </c>
      <c r="Q2241">
        <v>2.5707735</v>
      </c>
      <c r="S2241" t="s">
        <v>359</v>
      </c>
      <c r="T2241">
        <v>95.031000000000006</v>
      </c>
      <c r="U2241">
        <v>32.304000000000002</v>
      </c>
      <c r="V2241">
        <v>0.2</v>
      </c>
      <c r="W2241">
        <v>0.36306280000000002</v>
      </c>
      <c r="X2241">
        <v>0.436</v>
      </c>
      <c r="Y2241">
        <v>1.6450053</v>
      </c>
      <c r="Z2241">
        <v>0.29801159999999999</v>
      </c>
      <c r="AA2241">
        <v>2.5143553000000001</v>
      </c>
    </row>
    <row r="2242" spans="1:27" ht="14.25" customHeight="1" x14ac:dyDescent="0.2">
      <c r="A2242">
        <v>20160720</v>
      </c>
      <c r="B2242">
        <v>8297422</v>
      </c>
      <c r="C2242" s="2" t="str">
        <f t="shared" si="210"/>
        <v>2016</v>
      </c>
      <c r="D2242" s="2" t="str">
        <f t="shared" si="211"/>
        <v>07</v>
      </c>
      <c r="E2242" s="2" t="str">
        <f t="shared" si="212"/>
        <v>20</v>
      </c>
      <c r="F2242" s="2" t="str">
        <f t="shared" si="213"/>
        <v>20/07/2016</v>
      </c>
      <c r="G2242" s="2">
        <f t="shared" si="214"/>
        <v>2736</v>
      </c>
      <c r="H2242" s="2">
        <f t="shared" si="209"/>
        <v>0</v>
      </c>
      <c r="I2242" t="s">
        <v>264</v>
      </c>
      <c r="J2242">
        <v>73.790999999999997</v>
      </c>
      <c r="K2242">
        <v>22.835000000000001</v>
      </c>
      <c r="L2242">
        <v>12.7</v>
      </c>
      <c r="M2242">
        <v>0.3369684</v>
      </c>
      <c r="N2242">
        <v>0.31284129999999999</v>
      </c>
      <c r="O2242">
        <v>1.100752</v>
      </c>
      <c r="P2242">
        <v>0.59912480000000001</v>
      </c>
      <c r="Q2242">
        <v>2.9110290000000001</v>
      </c>
      <c r="S2242" t="s">
        <v>52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ht="14.25" customHeight="1" x14ac:dyDescent="0.2">
      <c r="A2243">
        <v>20160725</v>
      </c>
      <c r="B2243">
        <v>8297422</v>
      </c>
      <c r="C2243" s="2" t="str">
        <f t="shared" si="210"/>
        <v>2016</v>
      </c>
      <c r="D2243" s="2" t="str">
        <f t="shared" si="211"/>
        <v>07</v>
      </c>
      <c r="E2243" s="2" t="str">
        <f t="shared" si="212"/>
        <v>25</v>
      </c>
      <c r="F2243" s="2" t="str">
        <f t="shared" si="213"/>
        <v>25/07/2016</v>
      </c>
      <c r="G2243" s="2">
        <f t="shared" si="214"/>
        <v>2856</v>
      </c>
      <c r="H2243" s="2">
        <f t="shared" si="209"/>
        <v>0</v>
      </c>
      <c r="I2243" t="s">
        <v>61</v>
      </c>
      <c r="J2243">
        <v>71.116</v>
      </c>
      <c r="K2243">
        <v>15.919</v>
      </c>
      <c r="L2243">
        <v>0</v>
      </c>
      <c r="M2243">
        <v>0.42095969999999999</v>
      </c>
      <c r="N2243">
        <v>0.38977289999999998</v>
      </c>
      <c r="O2243">
        <v>1.0458346000000001</v>
      </c>
      <c r="P2243">
        <v>0.45454230000000001</v>
      </c>
      <c r="Q2243">
        <v>2.0586194</v>
      </c>
      <c r="S2243" t="s">
        <v>52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ht="14.25" customHeight="1" x14ac:dyDescent="0.2">
      <c r="A2244">
        <v>20160727</v>
      </c>
      <c r="B2244">
        <v>8297422</v>
      </c>
      <c r="C2244" s="2" t="str">
        <f t="shared" si="210"/>
        <v>2016</v>
      </c>
      <c r="D2244" s="2" t="str">
        <f t="shared" si="211"/>
        <v>07</v>
      </c>
      <c r="E2244" s="2" t="str">
        <f t="shared" si="212"/>
        <v>27</v>
      </c>
      <c r="F2244" s="2" t="str">
        <f t="shared" si="213"/>
        <v>27/07/2016</v>
      </c>
      <c r="G2244" s="2">
        <f t="shared" si="214"/>
        <v>2904</v>
      </c>
      <c r="H2244" s="2">
        <f t="shared" ref="H2244:H2307" si="215">IF((G2244=G2243),1,0)</f>
        <v>0</v>
      </c>
      <c r="I2244" t="s">
        <v>125</v>
      </c>
      <c r="J2244">
        <v>74.841999999999999</v>
      </c>
      <c r="K2244">
        <v>20.177</v>
      </c>
      <c r="L2244">
        <v>1.9</v>
      </c>
      <c r="M2244">
        <v>0.47261570000000003</v>
      </c>
      <c r="N2244">
        <v>0.30925750000000002</v>
      </c>
      <c r="O2244">
        <v>0.65391359999999998</v>
      </c>
      <c r="P2244">
        <v>0.34061960000000002</v>
      </c>
      <c r="Q2244">
        <v>1.3473691000000001</v>
      </c>
      <c r="S2244" t="s">
        <v>51</v>
      </c>
      <c r="T2244">
        <v>70.844999999999999</v>
      </c>
      <c r="U2244">
        <v>18.917999999999999</v>
      </c>
      <c r="V2244">
        <v>0.6</v>
      </c>
      <c r="W2244">
        <v>0.52249860000000004</v>
      </c>
      <c r="X2244">
        <v>0.35402250000000002</v>
      </c>
      <c r="Y2244">
        <v>0.71820059999999997</v>
      </c>
      <c r="Z2244">
        <v>0.33045629999999998</v>
      </c>
      <c r="AA2244">
        <v>1.3395376999999999</v>
      </c>
    </row>
    <row r="2245" spans="1:27" ht="14.25" customHeight="1" x14ac:dyDescent="0.2">
      <c r="A2245">
        <v>20160729</v>
      </c>
      <c r="B2245">
        <v>8297422</v>
      </c>
      <c r="C2245" s="2" t="str">
        <f t="shared" si="210"/>
        <v>2016</v>
      </c>
      <c r="D2245" s="2" t="str">
        <f t="shared" si="211"/>
        <v>07</v>
      </c>
      <c r="E2245" s="2" t="str">
        <f t="shared" si="212"/>
        <v>29</v>
      </c>
      <c r="F2245" s="2" t="str">
        <f t="shared" si="213"/>
        <v>29/07/2016</v>
      </c>
      <c r="G2245" s="2">
        <f t="shared" si="214"/>
        <v>2952</v>
      </c>
      <c r="H2245" s="2">
        <f t="shared" si="215"/>
        <v>0</v>
      </c>
      <c r="I2245" t="s">
        <v>33</v>
      </c>
      <c r="J2245">
        <v>70.915000000000006</v>
      </c>
      <c r="K2245">
        <v>18.245000000000001</v>
      </c>
      <c r="L2245">
        <v>8.1</v>
      </c>
      <c r="M2245">
        <v>0.14563980000000001</v>
      </c>
      <c r="N2245">
        <v>0.38749289999999997</v>
      </c>
      <c r="O2245">
        <v>3.6585481999999998</v>
      </c>
      <c r="P2245">
        <v>0.61244169999999998</v>
      </c>
      <c r="Q2245">
        <v>6.9429983000000002</v>
      </c>
      <c r="S2245" t="s">
        <v>57</v>
      </c>
      <c r="T2245">
        <v>69.867999999999995</v>
      </c>
      <c r="U2245">
        <v>17.295999999999999</v>
      </c>
      <c r="V2245">
        <v>0.7</v>
      </c>
      <c r="W2245">
        <v>0.10616250000000001</v>
      </c>
      <c r="X2245">
        <v>0.69593000000000005</v>
      </c>
      <c r="Y2245">
        <v>7.2082994999999999</v>
      </c>
      <c r="Z2245">
        <v>0.24267250000000001</v>
      </c>
      <c r="AA2245">
        <v>8.9991432000000007</v>
      </c>
    </row>
    <row r="2246" spans="1:27" ht="14.25" customHeight="1" x14ac:dyDescent="0.2">
      <c r="A2246">
        <v>20160801</v>
      </c>
      <c r="B2246">
        <v>8297422</v>
      </c>
      <c r="C2246" s="2" t="str">
        <f t="shared" si="210"/>
        <v>2016</v>
      </c>
      <c r="D2246" s="2" t="str">
        <f t="shared" si="211"/>
        <v>08</v>
      </c>
      <c r="E2246" s="2" t="str">
        <f t="shared" si="212"/>
        <v>01</v>
      </c>
      <c r="F2246" s="2" t="str">
        <f t="shared" si="213"/>
        <v>01/08/2016</v>
      </c>
      <c r="G2246" s="2">
        <f t="shared" si="214"/>
        <v>3024</v>
      </c>
      <c r="H2246" s="2">
        <f t="shared" si="215"/>
        <v>0</v>
      </c>
      <c r="I2246" t="s">
        <v>33</v>
      </c>
      <c r="J2246">
        <v>73.471000000000004</v>
      </c>
      <c r="K2246">
        <v>23.238</v>
      </c>
      <c r="L2246">
        <v>2.2000000000000002</v>
      </c>
      <c r="M2246">
        <v>0.40036660000000002</v>
      </c>
      <c r="N2246">
        <v>0.25916980000000001</v>
      </c>
      <c r="O2246">
        <v>1.2564119</v>
      </c>
      <c r="P2246">
        <v>0.44776700000000003</v>
      </c>
      <c r="Q2246">
        <v>2.6910509999999999</v>
      </c>
      <c r="S2246" t="s">
        <v>239</v>
      </c>
      <c r="T2246">
        <v>74.709999999999994</v>
      </c>
      <c r="U2246">
        <v>24.893000000000001</v>
      </c>
      <c r="V2246">
        <v>1.3</v>
      </c>
      <c r="W2246">
        <v>0.3023497</v>
      </c>
      <c r="X2246">
        <v>0.39689099999999999</v>
      </c>
      <c r="Y2246">
        <v>1.6966566999999999</v>
      </c>
      <c r="Z2246">
        <v>0.51584099999999999</v>
      </c>
      <c r="AA2246">
        <v>3.7691278000000001</v>
      </c>
    </row>
    <row r="2247" spans="1:27" ht="14.25" customHeight="1" x14ac:dyDescent="0.2">
      <c r="A2247">
        <v>20160805</v>
      </c>
      <c r="B2247">
        <v>8297422</v>
      </c>
      <c r="C2247" s="2" t="str">
        <f t="shared" si="210"/>
        <v>2016</v>
      </c>
      <c r="D2247" s="2" t="str">
        <f t="shared" si="211"/>
        <v>08</v>
      </c>
      <c r="E2247" s="2" t="str">
        <f t="shared" si="212"/>
        <v>05</v>
      </c>
      <c r="F2247" s="2" t="str">
        <f t="shared" si="213"/>
        <v>05/08/2016</v>
      </c>
      <c r="G2247" s="2">
        <f t="shared" si="214"/>
        <v>3120</v>
      </c>
      <c r="H2247" s="2">
        <f t="shared" si="215"/>
        <v>0</v>
      </c>
      <c r="I2247" t="s">
        <v>33</v>
      </c>
      <c r="J2247">
        <v>79.789000000000001</v>
      </c>
      <c r="K2247">
        <v>22.18</v>
      </c>
      <c r="L2247">
        <v>8.5</v>
      </c>
      <c r="M2247">
        <v>0.41177780000000003</v>
      </c>
      <c r="N2247">
        <v>0.30407220000000001</v>
      </c>
      <c r="O2247">
        <v>0.81171389999999999</v>
      </c>
      <c r="P2247">
        <v>0.24925310000000001</v>
      </c>
      <c r="Q2247">
        <v>1.4338955</v>
      </c>
      <c r="S2247" t="s">
        <v>154</v>
      </c>
      <c r="T2247">
        <v>80.358999999999995</v>
      </c>
      <c r="U2247">
        <v>24.617999999999999</v>
      </c>
      <c r="V2247">
        <v>2.8</v>
      </c>
      <c r="W2247">
        <v>0.3515625</v>
      </c>
      <c r="X2247">
        <v>0.3842217</v>
      </c>
      <c r="Y2247">
        <v>1.1372310000000001</v>
      </c>
      <c r="Z2247">
        <v>0.37345469999999997</v>
      </c>
      <c r="AA2247">
        <v>2.1167047999999999</v>
      </c>
    </row>
    <row r="2248" spans="1:27" ht="14.25" customHeight="1" x14ac:dyDescent="0.2">
      <c r="A2248">
        <v>20160808</v>
      </c>
      <c r="B2248">
        <v>8297422</v>
      </c>
      <c r="C2248" s="2" t="str">
        <f t="shared" ref="C2248:C2311" si="216">LEFT(A2248,4)</f>
        <v>2016</v>
      </c>
      <c r="D2248" s="2" t="str">
        <f t="shared" ref="D2248:D2311" si="217">MID(A2248,5,2)</f>
        <v>08</v>
      </c>
      <c r="E2248" s="2" t="str">
        <f t="shared" ref="E2248:E2311" si="218">RIGHT(A2248,2)</f>
        <v>08</v>
      </c>
      <c r="F2248" s="2" t="str">
        <f t="shared" ref="F2248:F2311" si="219">E2248&amp;"/"&amp;D2248&amp;"/"&amp;C2248</f>
        <v>08/08/2016</v>
      </c>
      <c r="G2248" s="2">
        <f t="shared" ref="G2248:G2311" si="220">IF((B2248=B2247),G2247+(F2248-F2247)*24,0)</f>
        <v>3192</v>
      </c>
      <c r="H2248" s="2">
        <f t="shared" si="215"/>
        <v>0</v>
      </c>
      <c r="I2248" t="s">
        <v>50</v>
      </c>
      <c r="J2248">
        <v>76.679000000000002</v>
      </c>
      <c r="K2248">
        <v>18.323</v>
      </c>
      <c r="L2248">
        <v>0.4</v>
      </c>
      <c r="M2248">
        <v>0.55271579999999998</v>
      </c>
      <c r="N2248">
        <v>0.27776499999999998</v>
      </c>
      <c r="O2248">
        <v>0.57582449999999996</v>
      </c>
      <c r="P2248">
        <v>0.28347270000000002</v>
      </c>
      <c r="Q2248">
        <v>1.1334211999999999</v>
      </c>
      <c r="S2248" t="s">
        <v>275</v>
      </c>
      <c r="T2248">
        <v>77.703999999999994</v>
      </c>
      <c r="U2248">
        <v>25.013000000000002</v>
      </c>
      <c r="V2248">
        <v>1.4</v>
      </c>
      <c r="W2248">
        <v>0.3986865</v>
      </c>
      <c r="X2248">
        <v>0.4391101</v>
      </c>
      <c r="Y2248">
        <v>1.5264538000000001</v>
      </c>
      <c r="Z2248">
        <v>0.29978779999999999</v>
      </c>
      <c r="AA2248">
        <v>2.3805179000000001</v>
      </c>
    </row>
    <row r="2249" spans="1:27" ht="14.25" customHeight="1" x14ac:dyDescent="0.2">
      <c r="A2249">
        <v>20160812</v>
      </c>
      <c r="B2249">
        <v>8297422</v>
      </c>
      <c r="C2249" s="2" t="str">
        <f t="shared" si="216"/>
        <v>2016</v>
      </c>
      <c r="D2249" s="2" t="str">
        <f t="shared" si="217"/>
        <v>08</v>
      </c>
      <c r="E2249" s="2" t="str">
        <f t="shared" si="218"/>
        <v>12</v>
      </c>
      <c r="F2249" s="2" t="str">
        <f t="shared" si="219"/>
        <v>12/08/2016</v>
      </c>
      <c r="G2249" s="2">
        <f t="shared" si="220"/>
        <v>3288</v>
      </c>
      <c r="H2249" s="2">
        <f t="shared" si="215"/>
        <v>0</v>
      </c>
      <c r="I2249" t="s">
        <v>33</v>
      </c>
      <c r="J2249">
        <v>77.322000000000003</v>
      </c>
      <c r="K2249">
        <v>20.248000000000001</v>
      </c>
      <c r="L2249">
        <v>2.9</v>
      </c>
      <c r="M2249">
        <v>0.37227840000000001</v>
      </c>
      <c r="N2249">
        <v>0.46682940000000001</v>
      </c>
      <c r="O2249">
        <v>1.3610978</v>
      </c>
      <c r="P2249">
        <v>0.24479490000000001</v>
      </c>
      <c r="Q2249">
        <v>1.864968</v>
      </c>
      <c r="S2249" t="s">
        <v>57</v>
      </c>
      <c r="T2249">
        <v>79.147000000000006</v>
      </c>
      <c r="U2249">
        <v>21.457999999999998</v>
      </c>
      <c r="V2249">
        <v>2</v>
      </c>
      <c r="W2249">
        <v>0.46089239999999998</v>
      </c>
      <c r="X2249">
        <v>0.45408199999999999</v>
      </c>
      <c r="Y2249">
        <v>1.0707313000000001</v>
      </c>
      <c r="Z2249">
        <v>0.1814539</v>
      </c>
      <c r="AA2249">
        <v>1.337431</v>
      </c>
    </row>
    <row r="2250" spans="1:27" ht="14.25" customHeight="1" x14ac:dyDescent="0.2">
      <c r="A2250">
        <v>20160815</v>
      </c>
      <c r="B2250">
        <v>8297422</v>
      </c>
      <c r="C2250" s="2" t="str">
        <f t="shared" si="216"/>
        <v>2016</v>
      </c>
      <c r="D2250" s="2" t="str">
        <f t="shared" si="217"/>
        <v>08</v>
      </c>
      <c r="E2250" s="2" t="str">
        <f t="shared" si="218"/>
        <v>15</v>
      </c>
      <c r="F2250" s="2" t="str">
        <f t="shared" si="219"/>
        <v>15/08/2016</v>
      </c>
      <c r="G2250" s="2">
        <f t="shared" si="220"/>
        <v>3360</v>
      </c>
      <c r="H2250" s="2">
        <f t="shared" si="215"/>
        <v>0</v>
      </c>
      <c r="I2250" t="s">
        <v>37</v>
      </c>
      <c r="J2250">
        <v>80.462000000000003</v>
      </c>
      <c r="K2250">
        <v>21.001999999999999</v>
      </c>
      <c r="L2250">
        <v>3.4</v>
      </c>
      <c r="M2250">
        <v>0.46070889999999998</v>
      </c>
      <c r="N2250">
        <v>0.33698129999999998</v>
      </c>
      <c r="O2250">
        <v>0.85276180000000001</v>
      </c>
      <c r="P2250">
        <v>0.33754329999999999</v>
      </c>
      <c r="Q2250">
        <v>1.4826222</v>
      </c>
      <c r="S2250" t="s">
        <v>57</v>
      </c>
      <c r="T2250">
        <v>81.602000000000004</v>
      </c>
      <c r="U2250">
        <v>26.681999999999999</v>
      </c>
      <c r="V2250">
        <v>2.9</v>
      </c>
      <c r="W2250">
        <v>0.5609963</v>
      </c>
      <c r="X2250">
        <v>0.33827299999999999</v>
      </c>
      <c r="Y2250">
        <v>0.61015249999999999</v>
      </c>
      <c r="Z2250">
        <v>0.20860899999999999</v>
      </c>
      <c r="AA2250">
        <v>1.0378985999999999</v>
      </c>
    </row>
    <row r="2251" spans="1:27" ht="14.25" customHeight="1" x14ac:dyDescent="0.2">
      <c r="A2251">
        <v>20160819</v>
      </c>
      <c r="B2251">
        <v>8297422</v>
      </c>
      <c r="C2251" s="2" t="str">
        <f t="shared" si="216"/>
        <v>2016</v>
      </c>
      <c r="D2251" s="2" t="str">
        <f t="shared" si="217"/>
        <v>08</v>
      </c>
      <c r="E2251" s="2" t="str">
        <f t="shared" si="218"/>
        <v>19</v>
      </c>
      <c r="F2251" s="2" t="str">
        <f t="shared" si="219"/>
        <v>19/08/2016</v>
      </c>
      <c r="G2251" s="2">
        <f t="shared" si="220"/>
        <v>3456</v>
      </c>
      <c r="H2251" s="2">
        <f t="shared" si="215"/>
        <v>0</v>
      </c>
      <c r="I2251" t="s">
        <v>33</v>
      </c>
      <c r="J2251">
        <v>85.784000000000006</v>
      </c>
      <c r="K2251">
        <v>22.649000000000001</v>
      </c>
      <c r="L2251">
        <v>8.1</v>
      </c>
      <c r="M2251">
        <v>0.45226349999999998</v>
      </c>
      <c r="N2251">
        <v>0.4472505</v>
      </c>
      <c r="O2251">
        <v>1.0346491</v>
      </c>
      <c r="P2251">
        <v>0.3673785</v>
      </c>
      <c r="Q2251">
        <v>1.8117738999999999</v>
      </c>
      <c r="S2251" t="s">
        <v>78</v>
      </c>
      <c r="T2251">
        <v>83.92</v>
      </c>
      <c r="U2251">
        <v>18.271000000000001</v>
      </c>
      <c r="V2251">
        <v>8.1999999999999993</v>
      </c>
      <c r="W2251">
        <v>0.34337030000000002</v>
      </c>
      <c r="X2251">
        <v>0.42713030000000002</v>
      </c>
      <c r="Y2251">
        <v>1.3536979</v>
      </c>
      <c r="Z2251">
        <v>0.24561359999999999</v>
      </c>
      <c r="AA2251">
        <v>2.0830179000000002</v>
      </c>
    </row>
    <row r="2252" spans="1:27" ht="14.25" customHeight="1" x14ac:dyDescent="0.2">
      <c r="A2252">
        <v>20160822</v>
      </c>
      <c r="B2252">
        <v>8297422</v>
      </c>
      <c r="C2252" s="2" t="str">
        <f t="shared" si="216"/>
        <v>2016</v>
      </c>
      <c r="D2252" s="2" t="str">
        <f t="shared" si="217"/>
        <v>08</v>
      </c>
      <c r="E2252" s="2" t="str">
        <f t="shared" si="218"/>
        <v>22</v>
      </c>
      <c r="F2252" s="2" t="str">
        <f t="shared" si="219"/>
        <v>22/08/2016</v>
      </c>
      <c r="G2252" s="2">
        <f t="shared" si="220"/>
        <v>3528</v>
      </c>
      <c r="H2252" s="2">
        <f t="shared" si="215"/>
        <v>0</v>
      </c>
      <c r="I2252" t="s">
        <v>77</v>
      </c>
      <c r="J2252">
        <v>81.177999999999997</v>
      </c>
      <c r="K2252">
        <v>21.119</v>
      </c>
      <c r="L2252">
        <v>2.2000000000000002</v>
      </c>
      <c r="M2252">
        <v>0.41003529999999999</v>
      </c>
      <c r="N2252">
        <v>0.38061349999999999</v>
      </c>
      <c r="O2252">
        <v>1.1495061</v>
      </c>
      <c r="P2252">
        <v>0.25811030000000001</v>
      </c>
      <c r="Q2252">
        <v>1.7385155999999999</v>
      </c>
      <c r="S2252" t="s">
        <v>386</v>
      </c>
      <c r="T2252">
        <v>81.227000000000004</v>
      </c>
      <c r="U2252">
        <v>21.701000000000001</v>
      </c>
      <c r="V2252">
        <v>4.3</v>
      </c>
      <c r="W2252">
        <v>0.45245390000000002</v>
      </c>
      <c r="X2252">
        <v>0.39330189999999998</v>
      </c>
      <c r="Y2252">
        <v>1.4207263000000001</v>
      </c>
      <c r="Z2252">
        <v>0.27763559999999998</v>
      </c>
      <c r="AA2252">
        <v>1.6476108</v>
      </c>
    </row>
    <row r="2253" spans="1:27" ht="14.25" customHeight="1" x14ac:dyDescent="0.2">
      <c r="A2253">
        <v>20160329</v>
      </c>
      <c r="B2253">
        <v>8529600</v>
      </c>
      <c r="C2253" s="2" t="str">
        <f t="shared" si="216"/>
        <v>2016</v>
      </c>
      <c r="D2253" s="2" t="str">
        <f t="shared" si="217"/>
        <v>03</v>
      </c>
      <c r="E2253" s="2" t="str">
        <f t="shared" si="218"/>
        <v>29</v>
      </c>
      <c r="F2253" s="2" t="str">
        <f t="shared" si="219"/>
        <v>29/03/2016</v>
      </c>
      <c r="G2253" s="2">
        <f t="shared" si="220"/>
        <v>0</v>
      </c>
      <c r="H2253" s="2">
        <f t="shared" si="215"/>
        <v>0</v>
      </c>
      <c r="I2253" t="s">
        <v>33</v>
      </c>
      <c r="J2253">
        <v>79.771000000000001</v>
      </c>
      <c r="K2253">
        <v>12.752000000000001</v>
      </c>
      <c r="L2253">
        <v>1.5</v>
      </c>
      <c r="M2253">
        <v>0.63803920000000003</v>
      </c>
      <c r="N2253">
        <v>0.32667089999999999</v>
      </c>
      <c r="O2253">
        <v>0.54518149999999999</v>
      </c>
      <c r="P2253">
        <v>8.5914599999999994E-2</v>
      </c>
      <c r="Q2253">
        <v>0.63971809999999996</v>
      </c>
      <c r="S2253" t="s">
        <v>393</v>
      </c>
      <c r="T2253">
        <v>76.311999999999998</v>
      </c>
      <c r="U2253">
        <v>11.254</v>
      </c>
      <c r="V2253">
        <v>10.8</v>
      </c>
      <c r="W2253">
        <v>0.35878510000000002</v>
      </c>
      <c r="X2253">
        <v>0.41121289999999999</v>
      </c>
      <c r="Y2253">
        <v>1.2118599999999999</v>
      </c>
      <c r="Z2253">
        <v>0.41776990000000003</v>
      </c>
      <c r="AA2253">
        <v>2.1850825999999999</v>
      </c>
    </row>
    <row r="2254" spans="1:27" ht="14.25" customHeight="1" x14ac:dyDescent="0.2">
      <c r="A2254">
        <v>20160402</v>
      </c>
      <c r="B2254">
        <v>8529600</v>
      </c>
      <c r="C2254" s="2" t="str">
        <f t="shared" si="216"/>
        <v>2016</v>
      </c>
      <c r="D2254" s="2" t="str">
        <f t="shared" si="217"/>
        <v>04</v>
      </c>
      <c r="E2254" s="2" t="str">
        <f t="shared" si="218"/>
        <v>02</v>
      </c>
      <c r="F2254" s="2" t="str">
        <f t="shared" si="219"/>
        <v>02/04/2016</v>
      </c>
      <c r="G2254" s="2">
        <f t="shared" si="220"/>
        <v>96</v>
      </c>
      <c r="H2254" s="2">
        <f t="shared" si="215"/>
        <v>0</v>
      </c>
      <c r="I2254" t="s">
        <v>77</v>
      </c>
      <c r="J2254">
        <v>83.349000000000004</v>
      </c>
      <c r="K2254">
        <v>12.228999999999999</v>
      </c>
      <c r="L2254">
        <v>0.9</v>
      </c>
      <c r="M2254">
        <v>0.72200940000000002</v>
      </c>
      <c r="N2254">
        <v>0.29533740000000003</v>
      </c>
      <c r="O2254">
        <v>0.44529380000000002</v>
      </c>
      <c r="P2254">
        <v>0.32224439999999999</v>
      </c>
      <c r="Q2254">
        <v>0.92389339999999998</v>
      </c>
      <c r="S2254" t="s">
        <v>139</v>
      </c>
      <c r="T2254">
        <v>78.305000000000007</v>
      </c>
      <c r="U2254">
        <v>12.503</v>
      </c>
      <c r="V2254">
        <v>5.8</v>
      </c>
      <c r="W2254">
        <v>0.5802138</v>
      </c>
      <c r="X2254">
        <v>0.30302780000000001</v>
      </c>
      <c r="Y2254">
        <v>0.5622916</v>
      </c>
      <c r="Z2254">
        <v>0.32734020000000003</v>
      </c>
      <c r="AA2254">
        <v>1.1520581000000001</v>
      </c>
    </row>
    <row r="2255" spans="1:27" ht="14.25" customHeight="1" x14ac:dyDescent="0.2">
      <c r="A2255">
        <v>20160405</v>
      </c>
      <c r="B2255">
        <v>8529600</v>
      </c>
      <c r="C2255" s="2" t="str">
        <f t="shared" si="216"/>
        <v>2016</v>
      </c>
      <c r="D2255" s="2" t="str">
        <f t="shared" si="217"/>
        <v>04</v>
      </c>
      <c r="E2255" s="2" t="str">
        <f t="shared" si="218"/>
        <v>05</v>
      </c>
      <c r="F2255" s="2" t="str">
        <f t="shared" si="219"/>
        <v>05/04/2016</v>
      </c>
      <c r="G2255" s="2">
        <f t="shared" si="220"/>
        <v>168</v>
      </c>
      <c r="H2255" s="2">
        <f t="shared" si="215"/>
        <v>0</v>
      </c>
      <c r="I2255" t="s">
        <v>33</v>
      </c>
      <c r="J2255">
        <v>84.724000000000004</v>
      </c>
      <c r="K2255">
        <v>17.146999999999998</v>
      </c>
      <c r="L2255">
        <v>1.3</v>
      </c>
      <c r="M2255">
        <v>0.5726291</v>
      </c>
      <c r="N2255">
        <v>0.27177420000000002</v>
      </c>
      <c r="O2255">
        <v>0.50011899999999998</v>
      </c>
      <c r="P2255">
        <v>0.23314550000000001</v>
      </c>
      <c r="Q2255">
        <v>0.94238270000000002</v>
      </c>
      <c r="S2255" t="s">
        <v>338</v>
      </c>
      <c r="T2255">
        <v>70.143000000000001</v>
      </c>
      <c r="U2255">
        <v>13.07</v>
      </c>
      <c r="V2255">
        <v>2.1</v>
      </c>
      <c r="W2255">
        <v>0.62917900000000004</v>
      </c>
      <c r="X2255">
        <v>0.33967130000000001</v>
      </c>
      <c r="Y2255">
        <v>0.60670469999999999</v>
      </c>
      <c r="Z2255">
        <v>0.32050590000000001</v>
      </c>
      <c r="AA2255">
        <v>1.1639843999999999</v>
      </c>
    </row>
    <row r="2256" spans="1:27" ht="14.25" customHeight="1" x14ac:dyDescent="0.2">
      <c r="A2256">
        <v>20160407</v>
      </c>
      <c r="B2256">
        <v>8529600</v>
      </c>
      <c r="C2256" s="2" t="str">
        <f t="shared" si="216"/>
        <v>2016</v>
      </c>
      <c r="D2256" s="2" t="str">
        <f t="shared" si="217"/>
        <v>04</v>
      </c>
      <c r="E2256" s="2" t="str">
        <f t="shared" si="218"/>
        <v>07</v>
      </c>
      <c r="F2256" s="2" t="str">
        <f t="shared" si="219"/>
        <v>07/04/2016</v>
      </c>
      <c r="G2256" s="2">
        <f t="shared" si="220"/>
        <v>216</v>
      </c>
      <c r="H2256" s="2">
        <f t="shared" si="215"/>
        <v>0</v>
      </c>
      <c r="I2256" t="s">
        <v>45</v>
      </c>
      <c r="J2256">
        <v>81.59</v>
      </c>
      <c r="K2256">
        <v>14.840999999999999</v>
      </c>
      <c r="L2256">
        <v>3.6</v>
      </c>
      <c r="M2256">
        <v>0.37511129999999998</v>
      </c>
      <c r="N2256">
        <v>0.44620850000000001</v>
      </c>
      <c r="O2256">
        <v>1.6584108</v>
      </c>
      <c r="P2256">
        <v>0.3087105</v>
      </c>
      <c r="Q2256">
        <v>2.2407332000000002</v>
      </c>
      <c r="S2256" t="s">
        <v>24</v>
      </c>
      <c r="T2256">
        <v>73.332999999999998</v>
      </c>
      <c r="U2256">
        <v>13.497</v>
      </c>
      <c r="V2256">
        <v>3.6</v>
      </c>
      <c r="W2256">
        <v>0.37040529999999999</v>
      </c>
      <c r="X2256">
        <v>0.34267409999999998</v>
      </c>
      <c r="Y2256">
        <v>1.0660364</v>
      </c>
      <c r="Z2256">
        <v>0.41281990000000002</v>
      </c>
      <c r="AA2256">
        <v>2.0522499000000001</v>
      </c>
    </row>
    <row r="2257" spans="1:27" ht="14.25" customHeight="1" x14ac:dyDescent="0.2">
      <c r="A2257">
        <v>20160409</v>
      </c>
      <c r="B2257">
        <v>8529600</v>
      </c>
      <c r="C2257" s="2" t="str">
        <f t="shared" si="216"/>
        <v>2016</v>
      </c>
      <c r="D2257" s="2" t="str">
        <f t="shared" si="217"/>
        <v>04</v>
      </c>
      <c r="E2257" s="2" t="str">
        <f t="shared" si="218"/>
        <v>09</v>
      </c>
      <c r="F2257" s="2" t="str">
        <f t="shared" si="219"/>
        <v>09/04/2016</v>
      </c>
      <c r="G2257" s="2">
        <f t="shared" si="220"/>
        <v>264</v>
      </c>
      <c r="H2257" s="2">
        <f t="shared" si="215"/>
        <v>0</v>
      </c>
      <c r="I2257" t="s">
        <v>33</v>
      </c>
      <c r="J2257">
        <v>81.753</v>
      </c>
      <c r="K2257">
        <v>12.254</v>
      </c>
      <c r="L2257">
        <v>11.2</v>
      </c>
      <c r="M2257">
        <v>0.36736869999999999</v>
      </c>
      <c r="N2257">
        <v>0.4740547</v>
      </c>
      <c r="O2257">
        <v>1.6082373000000001</v>
      </c>
      <c r="P2257">
        <v>0.52614380000000005</v>
      </c>
      <c r="Q2257">
        <v>3.3720734000000001</v>
      </c>
      <c r="S2257" t="s">
        <v>108</v>
      </c>
      <c r="T2257">
        <v>75.025999999999996</v>
      </c>
      <c r="U2257">
        <v>13.340999999999999</v>
      </c>
      <c r="V2257">
        <v>16.100000000000001</v>
      </c>
      <c r="W2257">
        <v>0.440556</v>
      </c>
      <c r="X2257">
        <v>0.43375629999999998</v>
      </c>
      <c r="Y2257">
        <v>0.98071739999999996</v>
      </c>
      <c r="Z2257">
        <v>0.1563126</v>
      </c>
      <c r="AA2257">
        <v>1.3299970999999999</v>
      </c>
    </row>
    <row r="2258" spans="1:27" ht="14.25" customHeight="1" x14ac:dyDescent="0.2">
      <c r="A2258">
        <v>20160412</v>
      </c>
      <c r="B2258">
        <v>8529600</v>
      </c>
      <c r="C2258" s="2" t="str">
        <f t="shared" si="216"/>
        <v>2016</v>
      </c>
      <c r="D2258" s="2" t="str">
        <f t="shared" si="217"/>
        <v>04</v>
      </c>
      <c r="E2258" s="2" t="str">
        <f t="shared" si="218"/>
        <v>12</v>
      </c>
      <c r="F2258" s="2" t="str">
        <f t="shared" si="219"/>
        <v>12/04/2016</v>
      </c>
      <c r="G2258" s="2">
        <f t="shared" si="220"/>
        <v>336</v>
      </c>
      <c r="H2258" s="2">
        <f t="shared" si="215"/>
        <v>0</v>
      </c>
      <c r="I2258" t="s">
        <v>45</v>
      </c>
      <c r="J2258">
        <v>89.680999999999997</v>
      </c>
      <c r="K2258">
        <v>15.307</v>
      </c>
      <c r="L2258">
        <v>12.3</v>
      </c>
      <c r="M2258">
        <v>0.33713569999999998</v>
      </c>
      <c r="N2258">
        <v>0.50743680000000002</v>
      </c>
      <c r="O2258">
        <v>1.6258558999999999</v>
      </c>
      <c r="P2258">
        <v>0.25631730000000003</v>
      </c>
      <c r="Q2258">
        <v>2.2772682</v>
      </c>
      <c r="S2258" t="s">
        <v>439</v>
      </c>
      <c r="T2258">
        <v>71.849000000000004</v>
      </c>
      <c r="U2258">
        <v>13.712</v>
      </c>
      <c r="V2258">
        <v>10.4</v>
      </c>
      <c r="W2258">
        <v>0.36280390000000001</v>
      </c>
      <c r="X2258">
        <v>0.46713549999999998</v>
      </c>
      <c r="Y2258">
        <v>1.3142738</v>
      </c>
      <c r="Z2258">
        <v>0.2270296</v>
      </c>
      <c r="AA2258">
        <v>1.8282881</v>
      </c>
    </row>
    <row r="2259" spans="1:27" ht="14.25" customHeight="1" x14ac:dyDescent="0.2">
      <c r="A2259">
        <v>20160414</v>
      </c>
      <c r="B2259">
        <v>8529600</v>
      </c>
      <c r="C2259" s="2" t="str">
        <f t="shared" si="216"/>
        <v>2016</v>
      </c>
      <c r="D2259" s="2" t="str">
        <f t="shared" si="217"/>
        <v>04</v>
      </c>
      <c r="E2259" s="2" t="str">
        <f t="shared" si="218"/>
        <v>14</v>
      </c>
      <c r="F2259" s="2" t="str">
        <f t="shared" si="219"/>
        <v>14/04/2016</v>
      </c>
      <c r="G2259" s="2">
        <f t="shared" si="220"/>
        <v>384</v>
      </c>
      <c r="H2259" s="2">
        <f t="shared" si="215"/>
        <v>0</v>
      </c>
      <c r="I2259" t="s">
        <v>33</v>
      </c>
      <c r="J2259">
        <v>81.495999999999995</v>
      </c>
      <c r="K2259">
        <v>12.627000000000001</v>
      </c>
      <c r="L2259">
        <v>11.4</v>
      </c>
      <c r="M2259">
        <v>0.37752400000000003</v>
      </c>
      <c r="N2259">
        <v>0.50588409999999995</v>
      </c>
      <c r="O2259">
        <v>1.5405134</v>
      </c>
      <c r="P2259">
        <v>0.18274399999999999</v>
      </c>
      <c r="Q2259">
        <v>1.8811137</v>
      </c>
      <c r="S2259" t="s">
        <v>716</v>
      </c>
      <c r="T2259">
        <v>77.022000000000006</v>
      </c>
      <c r="U2259">
        <v>13.079000000000001</v>
      </c>
      <c r="V2259">
        <v>3.3</v>
      </c>
      <c r="W2259">
        <v>0.41880990000000001</v>
      </c>
      <c r="X2259">
        <v>0.45195069999999998</v>
      </c>
      <c r="Y2259">
        <v>1.2055393999999999</v>
      </c>
      <c r="Z2259">
        <v>0.33263100000000001</v>
      </c>
      <c r="AA2259">
        <v>2.031425</v>
      </c>
    </row>
    <row r="2260" spans="1:27" ht="14.25" customHeight="1" x14ac:dyDescent="0.2">
      <c r="A2260">
        <v>20160423</v>
      </c>
      <c r="B2260">
        <v>8529600</v>
      </c>
      <c r="C2260" s="2" t="str">
        <f t="shared" si="216"/>
        <v>2016</v>
      </c>
      <c r="D2260" s="2" t="str">
        <f t="shared" si="217"/>
        <v>04</v>
      </c>
      <c r="E2260" s="2" t="str">
        <f t="shared" si="218"/>
        <v>23</v>
      </c>
      <c r="F2260" s="2" t="str">
        <f t="shared" si="219"/>
        <v>23/04/2016</v>
      </c>
      <c r="G2260" s="2">
        <f t="shared" si="220"/>
        <v>600</v>
      </c>
      <c r="H2260" s="2">
        <f t="shared" si="215"/>
        <v>0</v>
      </c>
      <c r="I2260" t="s">
        <v>35</v>
      </c>
      <c r="J2260">
        <v>89.591999999999999</v>
      </c>
      <c r="K2260">
        <v>15.712999999999999</v>
      </c>
      <c r="L2260">
        <v>10</v>
      </c>
      <c r="M2260">
        <v>0.46457110000000001</v>
      </c>
      <c r="N2260">
        <v>0.37229200000000001</v>
      </c>
      <c r="O2260">
        <v>0.88320460000000001</v>
      </c>
      <c r="P2260">
        <v>0.34884670000000001</v>
      </c>
      <c r="Q2260">
        <v>1.680998</v>
      </c>
      <c r="S2260" t="s">
        <v>480</v>
      </c>
      <c r="T2260">
        <v>96.128</v>
      </c>
      <c r="U2260">
        <v>16.23</v>
      </c>
      <c r="V2260">
        <v>1.4</v>
      </c>
      <c r="W2260">
        <v>0.36260330000000002</v>
      </c>
      <c r="X2260">
        <v>0.4400907</v>
      </c>
      <c r="Y2260">
        <v>1.2277903999999999</v>
      </c>
      <c r="Z2260">
        <v>0.4403801</v>
      </c>
      <c r="AA2260">
        <v>2.4988193000000001</v>
      </c>
    </row>
    <row r="2261" spans="1:27" ht="14.25" customHeight="1" x14ac:dyDescent="0.2">
      <c r="A2261">
        <v>20160426</v>
      </c>
      <c r="B2261">
        <v>8529600</v>
      </c>
      <c r="C2261" s="2" t="str">
        <f t="shared" si="216"/>
        <v>2016</v>
      </c>
      <c r="D2261" s="2" t="str">
        <f t="shared" si="217"/>
        <v>04</v>
      </c>
      <c r="E2261" s="2" t="str">
        <f t="shared" si="218"/>
        <v>26</v>
      </c>
      <c r="F2261" s="2" t="str">
        <f t="shared" si="219"/>
        <v>26/04/2016</v>
      </c>
      <c r="G2261" s="2">
        <f t="shared" si="220"/>
        <v>672</v>
      </c>
      <c r="H2261" s="2">
        <f t="shared" si="215"/>
        <v>0</v>
      </c>
      <c r="I2261" t="s">
        <v>33</v>
      </c>
      <c r="J2261">
        <v>87.012</v>
      </c>
      <c r="K2261">
        <v>14.170999999999999</v>
      </c>
      <c r="L2261">
        <v>5.2</v>
      </c>
      <c r="M2261">
        <v>0.30705159999999998</v>
      </c>
      <c r="N2261">
        <v>0.52466029999999997</v>
      </c>
      <c r="O2261">
        <v>2.1050341000000001</v>
      </c>
      <c r="P2261">
        <v>0.27290500000000001</v>
      </c>
      <c r="Q2261">
        <v>2.4535684999999998</v>
      </c>
      <c r="S2261" t="s">
        <v>206</v>
      </c>
      <c r="T2261">
        <v>88.091999999999999</v>
      </c>
      <c r="U2261">
        <v>13.079000000000001</v>
      </c>
      <c r="V2261">
        <v>9.6</v>
      </c>
      <c r="W2261">
        <v>0.48310380000000003</v>
      </c>
      <c r="X2261">
        <v>0.4257029</v>
      </c>
      <c r="Y2261">
        <v>1.3496865</v>
      </c>
      <c r="Z2261">
        <v>0.44617499999999999</v>
      </c>
      <c r="AA2261">
        <v>2.3524422</v>
      </c>
    </row>
    <row r="2262" spans="1:27" ht="14.25" customHeight="1" x14ac:dyDescent="0.2">
      <c r="A2262">
        <v>20160428</v>
      </c>
      <c r="B2262">
        <v>8529600</v>
      </c>
      <c r="C2262" s="2" t="str">
        <f t="shared" si="216"/>
        <v>2016</v>
      </c>
      <c r="D2262" s="2" t="str">
        <f t="shared" si="217"/>
        <v>04</v>
      </c>
      <c r="E2262" s="2" t="str">
        <f t="shared" si="218"/>
        <v>28</v>
      </c>
      <c r="F2262" s="2" t="str">
        <f t="shared" si="219"/>
        <v>28/04/2016</v>
      </c>
      <c r="G2262" s="2">
        <f t="shared" si="220"/>
        <v>720</v>
      </c>
      <c r="H2262" s="2">
        <f t="shared" si="215"/>
        <v>0</v>
      </c>
      <c r="I2262" t="s">
        <v>287</v>
      </c>
      <c r="J2262">
        <v>82.165999999999997</v>
      </c>
      <c r="K2262">
        <v>14.891999999999999</v>
      </c>
      <c r="L2262">
        <v>9</v>
      </c>
      <c r="M2262">
        <v>0.4235196</v>
      </c>
      <c r="N2262">
        <v>0.38401839999999998</v>
      </c>
      <c r="O2262">
        <v>0.96131679999999997</v>
      </c>
      <c r="P2262">
        <v>0.37423450000000003</v>
      </c>
      <c r="Q2262">
        <v>1.8325792999999999</v>
      </c>
      <c r="S2262" t="s">
        <v>593</v>
      </c>
      <c r="T2262">
        <v>82.363</v>
      </c>
      <c r="U2262">
        <v>14.157999999999999</v>
      </c>
      <c r="V2262">
        <v>5.5</v>
      </c>
      <c r="W2262">
        <v>0.4563142</v>
      </c>
      <c r="X2262">
        <v>0.39269710000000002</v>
      </c>
      <c r="Y2262">
        <v>0.85827659999999995</v>
      </c>
      <c r="Z2262">
        <v>0.17432880000000001</v>
      </c>
      <c r="AA2262">
        <v>1.2313008000000001</v>
      </c>
    </row>
    <row r="2263" spans="1:27" ht="14.25" customHeight="1" x14ac:dyDescent="0.2">
      <c r="A2263">
        <v>20160507</v>
      </c>
      <c r="B2263">
        <v>8529600</v>
      </c>
      <c r="C2263" s="2" t="str">
        <f t="shared" si="216"/>
        <v>2016</v>
      </c>
      <c r="D2263" s="2" t="str">
        <f t="shared" si="217"/>
        <v>05</v>
      </c>
      <c r="E2263" s="2" t="str">
        <f t="shared" si="218"/>
        <v>07</v>
      </c>
      <c r="F2263" s="2" t="str">
        <f t="shared" si="219"/>
        <v>07/05/2016</v>
      </c>
      <c r="G2263" s="2">
        <f t="shared" si="220"/>
        <v>936</v>
      </c>
      <c r="H2263" s="2">
        <f t="shared" si="215"/>
        <v>0</v>
      </c>
      <c r="I2263" t="s">
        <v>33</v>
      </c>
      <c r="J2263">
        <v>80.600999999999999</v>
      </c>
      <c r="K2263">
        <v>15.252000000000001</v>
      </c>
      <c r="L2263">
        <v>2.7</v>
      </c>
      <c r="M2263">
        <v>0.34173340000000002</v>
      </c>
      <c r="N2263">
        <v>0.39677980000000002</v>
      </c>
      <c r="O2263">
        <v>1.1269442000000001</v>
      </c>
      <c r="P2263">
        <v>0.47046650000000001</v>
      </c>
      <c r="Q2263">
        <v>2.4512581</v>
      </c>
      <c r="S2263" t="s">
        <v>231</v>
      </c>
      <c r="T2263">
        <v>85.403999999999996</v>
      </c>
      <c r="U2263">
        <v>13.904999999999999</v>
      </c>
      <c r="V2263">
        <v>3.1</v>
      </c>
      <c r="W2263">
        <v>0.27074510000000002</v>
      </c>
      <c r="X2263">
        <v>0.35767779999999999</v>
      </c>
      <c r="Y2263">
        <v>1.2842813</v>
      </c>
      <c r="Z2263">
        <v>0.59811809999999999</v>
      </c>
      <c r="AA2263">
        <v>3.4277606999999999</v>
      </c>
    </row>
    <row r="2264" spans="1:27" ht="14.25" customHeight="1" x14ac:dyDescent="0.2">
      <c r="A2264">
        <v>20160521</v>
      </c>
      <c r="B2264">
        <v>8529600</v>
      </c>
      <c r="C2264" s="2" t="str">
        <f t="shared" si="216"/>
        <v>2016</v>
      </c>
      <c r="D2264" s="2" t="str">
        <f t="shared" si="217"/>
        <v>05</v>
      </c>
      <c r="E2264" s="2" t="str">
        <f t="shared" si="218"/>
        <v>21</v>
      </c>
      <c r="F2264" s="2" t="str">
        <f t="shared" si="219"/>
        <v>21/05/2016</v>
      </c>
      <c r="G2264" s="2">
        <f t="shared" si="220"/>
        <v>1272</v>
      </c>
      <c r="H2264" s="2">
        <f t="shared" si="215"/>
        <v>0</v>
      </c>
      <c r="I2264" t="s">
        <v>250</v>
      </c>
      <c r="J2264">
        <v>85.816000000000003</v>
      </c>
      <c r="K2264">
        <v>17.32</v>
      </c>
      <c r="L2264">
        <v>7.8</v>
      </c>
      <c r="M2264">
        <v>0.31926599999999999</v>
      </c>
      <c r="N2264">
        <v>0.45628059999999998</v>
      </c>
      <c r="O2264">
        <v>1.7836101</v>
      </c>
      <c r="P2264">
        <v>0.47929959999999999</v>
      </c>
      <c r="Q2264">
        <v>3.3095458</v>
      </c>
      <c r="S2264" t="s">
        <v>632</v>
      </c>
      <c r="T2264">
        <v>87.686000000000007</v>
      </c>
      <c r="U2264">
        <v>14.195</v>
      </c>
      <c r="V2264">
        <v>6.4</v>
      </c>
      <c r="W2264">
        <v>0.50581699999999996</v>
      </c>
      <c r="X2264">
        <v>0.36583700000000002</v>
      </c>
      <c r="Y2264">
        <v>1.0689299000000001</v>
      </c>
      <c r="Z2264">
        <v>0.41661169999999997</v>
      </c>
      <c r="AA2264">
        <v>1.970256</v>
      </c>
    </row>
    <row r="2265" spans="1:27" ht="14.25" customHeight="1" x14ac:dyDescent="0.2">
      <c r="A2265">
        <v>20160524</v>
      </c>
      <c r="B2265">
        <v>8529600</v>
      </c>
      <c r="C2265" s="2" t="str">
        <f t="shared" si="216"/>
        <v>2016</v>
      </c>
      <c r="D2265" s="2" t="str">
        <f t="shared" si="217"/>
        <v>05</v>
      </c>
      <c r="E2265" s="2" t="str">
        <f t="shared" si="218"/>
        <v>24</v>
      </c>
      <c r="F2265" s="2" t="str">
        <f t="shared" si="219"/>
        <v>24/05/2016</v>
      </c>
      <c r="G2265" s="2">
        <f t="shared" si="220"/>
        <v>1344</v>
      </c>
      <c r="H2265" s="2">
        <f t="shared" si="215"/>
        <v>0</v>
      </c>
      <c r="I2265" t="s">
        <v>77</v>
      </c>
      <c r="J2265">
        <v>82.046999999999997</v>
      </c>
      <c r="K2265">
        <v>12.922000000000001</v>
      </c>
      <c r="L2265">
        <v>5.0999999999999996</v>
      </c>
      <c r="M2265">
        <v>0.4763831</v>
      </c>
      <c r="N2265">
        <v>0.45785140000000002</v>
      </c>
      <c r="O2265">
        <v>1.1301513999999999</v>
      </c>
      <c r="P2265">
        <v>0.40821350000000001</v>
      </c>
      <c r="Q2265">
        <v>2.0807657000000002</v>
      </c>
      <c r="S2265" t="s">
        <v>301</v>
      </c>
      <c r="T2265">
        <v>84.283000000000001</v>
      </c>
      <c r="U2265">
        <v>13.432</v>
      </c>
      <c r="V2265">
        <v>6</v>
      </c>
      <c r="W2265">
        <v>0.40188049999999997</v>
      </c>
      <c r="X2265">
        <v>0.44184630000000003</v>
      </c>
      <c r="Y2265">
        <v>1.213096</v>
      </c>
      <c r="Z2265">
        <v>0.34277229999999997</v>
      </c>
      <c r="AA2265">
        <v>1.8856999999999999</v>
      </c>
    </row>
    <row r="2266" spans="1:27" ht="14.25" customHeight="1" x14ac:dyDescent="0.2">
      <c r="A2266">
        <v>20160526</v>
      </c>
      <c r="B2266">
        <v>8529600</v>
      </c>
      <c r="C2266" s="2" t="str">
        <f t="shared" si="216"/>
        <v>2016</v>
      </c>
      <c r="D2266" s="2" t="str">
        <f t="shared" si="217"/>
        <v>05</v>
      </c>
      <c r="E2266" s="2" t="str">
        <f t="shared" si="218"/>
        <v>26</v>
      </c>
      <c r="F2266" s="2" t="str">
        <f t="shared" si="219"/>
        <v>26/05/2016</v>
      </c>
      <c r="G2266" s="2">
        <f t="shared" si="220"/>
        <v>1392</v>
      </c>
      <c r="H2266" s="2">
        <f t="shared" si="215"/>
        <v>0</v>
      </c>
      <c r="I2266" t="s">
        <v>33</v>
      </c>
      <c r="J2266">
        <v>82.710999999999999</v>
      </c>
      <c r="K2266">
        <v>14.38</v>
      </c>
      <c r="L2266">
        <v>2.2000000000000002</v>
      </c>
      <c r="M2266">
        <v>0.5599478</v>
      </c>
      <c r="N2266">
        <v>0.35180070000000002</v>
      </c>
      <c r="O2266">
        <v>0.62344920000000004</v>
      </c>
      <c r="P2266">
        <v>0.21606439999999999</v>
      </c>
      <c r="Q2266">
        <v>1.0210127</v>
      </c>
      <c r="S2266" t="s">
        <v>520</v>
      </c>
      <c r="T2266">
        <v>79.200999999999993</v>
      </c>
      <c r="U2266">
        <v>14.903</v>
      </c>
      <c r="V2266">
        <v>10.4</v>
      </c>
      <c r="W2266">
        <v>0.35853220000000002</v>
      </c>
      <c r="X2266">
        <v>0.50576500000000002</v>
      </c>
      <c r="Y2266">
        <v>1.7271668</v>
      </c>
      <c r="Z2266">
        <v>0.3725543</v>
      </c>
      <c r="AA2266">
        <v>2.5318901</v>
      </c>
    </row>
    <row r="2267" spans="1:27" ht="14.25" customHeight="1" x14ac:dyDescent="0.2">
      <c r="A2267">
        <v>20160604</v>
      </c>
      <c r="B2267">
        <v>8529600</v>
      </c>
      <c r="C2267" s="2" t="str">
        <f t="shared" si="216"/>
        <v>2016</v>
      </c>
      <c r="D2267" s="2" t="str">
        <f t="shared" si="217"/>
        <v>06</v>
      </c>
      <c r="E2267" s="2" t="str">
        <f t="shared" si="218"/>
        <v>04</v>
      </c>
      <c r="F2267" s="2" t="str">
        <f t="shared" si="219"/>
        <v>04/06/2016</v>
      </c>
      <c r="G2267" s="2">
        <f t="shared" si="220"/>
        <v>1608</v>
      </c>
      <c r="H2267" s="2">
        <f t="shared" si="215"/>
        <v>0</v>
      </c>
      <c r="I2267" t="s">
        <v>33</v>
      </c>
      <c r="J2267">
        <v>85.831999999999994</v>
      </c>
      <c r="K2267">
        <v>16.338000000000001</v>
      </c>
      <c r="L2267">
        <v>12.4</v>
      </c>
      <c r="M2267">
        <v>0.29913489999999998</v>
      </c>
      <c r="N2267">
        <v>0.48556120000000003</v>
      </c>
      <c r="O2267">
        <v>1.5367523000000001</v>
      </c>
      <c r="P2267">
        <v>0.3398832</v>
      </c>
      <c r="Q2267">
        <v>2.4400094999999999</v>
      </c>
      <c r="S2267" t="s">
        <v>316</v>
      </c>
      <c r="T2267">
        <v>76.05</v>
      </c>
      <c r="U2267">
        <v>13.29</v>
      </c>
      <c r="V2267">
        <v>6.5</v>
      </c>
      <c r="W2267">
        <v>0.47518250000000001</v>
      </c>
      <c r="X2267">
        <v>0.36991629999999998</v>
      </c>
      <c r="Y2267">
        <v>0.84951080000000001</v>
      </c>
      <c r="Z2267">
        <v>0.38348330000000003</v>
      </c>
      <c r="AA2267">
        <v>1.5961413</v>
      </c>
    </row>
    <row r="2268" spans="1:27" ht="14.25" customHeight="1" x14ac:dyDescent="0.2">
      <c r="A2268">
        <v>20160702</v>
      </c>
      <c r="B2268">
        <v>8529600</v>
      </c>
      <c r="C2268" s="2" t="str">
        <f t="shared" si="216"/>
        <v>2016</v>
      </c>
      <c r="D2268" s="2" t="str">
        <f t="shared" si="217"/>
        <v>07</v>
      </c>
      <c r="E2268" s="2" t="str">
        <f t="shared" si="218"/>
        <v>02</v>
      </c>
      <c r="F2268" s="2" t="str">
        <f t="shared" si="219"/>
        <v>02/07/2016</v>
      </c>
      <c r="G2268" s="2">
        <f t="shared" si="220"/>
        <v>2280</v>
      </c>
      <c r="H2268" s="2">
        <f t="shared" si="215"/>
        <v>0</v>
      </c>
      <c r="I2268" t="s">
        <v>33</v>
      </c>
      <c r="J2268">
        <v>77.335999999999999</v>
      </c>
      <c r="K2268">
        <v>16.611999999999998</v>
      </c>
      <c r="L2268">
        <v>6.2</v>
      </c>
      <c r="M2268">
        <v>0.46937499999999999</v>
      </c>
      <c r="N2268">
        <v>0.24994959999999999</v>
      </c>
      <c r="O2268">
        <v>0.71297679999999997</v>
      </c>
      <c r="P2268">
        <v>0.49764540000000002</v>
      </c>
      <c r="Q2268">
        <v>2.0294186000000001</v>
      </c>
      <c r="S2268" t="s">
        <v>315</v>
      </c>
      <c r="T2268">
        <v>75.201999999999998</v>
      </c>
      <c r="U2268">
        <v>13.782</v>
      </c>
      <c r="V2268">
        <v>9.5</v>
      </c>
      <c r="W2268">
        <v>0.3881037</v>
      </c>
      <c r="X2268">
        <v>0.41602099999999997</v>
      </c>
      <c r="Y2268">
        <v>1.0753429000000001</v>
      </c>
      <c r="Z2268">
        <v>0.36955670000000002</v>
      </c>
      <c r="AA2268">
        <v>2.0668476</v>
      </c>
    </row>
    <row r="2269" spans="1:27" ht="14.25" customHeight="1" x14ac:dyDescent="0.2">
      <c r="A2269">
        <v>20160709</v>
      </c>
      <c r="B2269">
        <v>8529600</v>
      </c>
      <c r="C2269" s="2" t="str">
        <f t="shared" si="216"/>
        <v>2016</v>
      </c>
      <c r="D2269" s="2" t="str">
        <f t="shared" si="217"/>
        <v>07</v>
      </c>
      <c r="E2269" s="2" t="str">
        <f t="shared" si="218"/>
        <v>09</v>
      </c>
      <c r="F2269" s="2" t="str">
        <f t="shared" si="219"/>
        <v>09/07/2016</v>
      </c>
      <c r="G2269" s="2">
        <f t="shared" si="220"/>
        <v>2448</v>
      </c>
      <c r="H2269" s="2">
        <f t="shared" si="215"/>
        <v>0</v>
      </c>
      <c r="I2269" t="s">
        <v>795</v>
      </c>
      <c r="J2269">
        <v>85.188000000000002</v>
      </c>
      <c r="K2269">
        <v>17.693999999999999</v>
      </c>
      <c r="L2269">
        <v>6.4</v>
      </c>
      <c r="M2269">
        <v>0.45469019999999999</v>
      </c>
      <c r="N2269">
        <v>0.4203769</v>
      </c>
      <c r="O2269">
        <v>1.1178702</v>
      </c>
      <c r="P2269">
        <v>0.35394310000000001</v>
      </c>
      <c r="Q2269">
        <v>1.8036939999999999</v>
      </c>
      <c r="S2269" t="s">
        <v>356</v>
      </c>
      <c r="T2269">
        <v>80.694999999999993</v>
      </c>
      <c r="U2269">
        <v>14.433</v>
      </c>
      <c r="V2269">
        <v>6.1</v>
      </c>
      <c r="W2269">
        <v>0.49461310000000003</v>
      </c>
      <c r="X2269">
        <v>0.3360281</v>
      </c>
      <c r="Y2269">
        <v>0.67979199999999995</v>
      </c>
      <c r="Z2269">
        <v>0.18073449999999999</v>
      </c>
      <c r="AA2269">
        <v>0.99055530000000003</v>
      </c>
    </row>
    <row r="2270" spans="1:27" ht="14.25" customHeight="1" x14ac:dyDescent="0.2">
      <c r="A2270">
        <v>20160716</v>
      </c>
      <c r="B2270">
        <v>8529600</v>
      </c>
      <c r="C2270" s="2" t="str">
        <f t="shared" si="216"/>
        <v>2016</v>
      </c>
      <c r="D2270" s="2" t="str">
        <f t="shared" si="217"/>
        <v>07</v>
      </c>
      <c r="E2270" s="2" t="str">
        <f t="shared" si="218"/>
        <v>16</v>
      </c>
      <c r="F2270" s="2" t="str">
        <f t="shared" si="219"/>
        <v>16/07/2016</v>
      </c>
      <c r="G2270" s="2">
        <f t="shared" si="220"/>
        <v>2616</v>
      </c>
      <c r="H2270" s="2">
        <f t="shared" si="215"/>
        <v>0</v>
      </c>
      <c r="I2270" t="s">
        <v>61</v>
      </c>
      <c r="J2270">
        <v>78.796000000000006</v>
      </c>
      <c r="K2270">
        <v>15.231</v>
      </c>
      <c r="L2270">
        <v>12.7</v>
      </c>
      <c r="M2270">
        <v>0.34122190000000002</v>
      </c>
      <c r="N2270">
        <v>0.39157189999999997</v>
      </c>
      <c r="O2270">
        <v>1.5813345999999999</v>
      </c>
      <c r="P2270">
        <v>0.4859793</v>
      </c>
      <c r="Q2270">
        <v>2.8506464999999999</v>
      </c>
      <c r="S2270" t="s">
        <v>754</v>
      </c>
      <c r="T2270">
        <v>76.863</v>
      </c>
      <c r="U2270">
        <v>12.401999999999999</v>
      </c>
      <c r="V2270">
        <v>7.6</v>
      </c>
      <c r="W2270">
        <v>0.56425029999999998</v>
      </c>
      <c r="X2270">
        <v>0.32119320000000001</v>
      </c>
      <c r="Y2270">
        <v>0.66077249999999998</v>
      </c>
      <c r="Z2270">
        <v>0.38076939999999998</v>
      </c>
      <c r="AA2270">
        <v>1.3893373</v>
      </c>
    </row>
    <row r="2271" spans="1:27" ht="14.25" customHeight="1" x14ac:dyDescent="0.2">
      <c r="A2271">
        <v>20160721</v>
      </c>
      <c r="B2271">
        <v>8529600</v>
      </c>
      <c r="C2271" s="2" t="str">
        <f t="shared" si="216"/>
        <v>2016</v>
      </c>
      <c r="D2271" s="2" t="str">
        <f t="shared" si="217"/>
        <v>07</v>
      </c>
      <c r="E2271" s="2" t="str">
        <f t="shared" si="218"/>
        <v>21</v>
      </c>
      <c r="F2271" s="2" t="str">
        <f t="shared" si="219"/>
        <v>21/07/2016</v>
      </c>
      <c r="G2271" s="2">
        <f t="shared" si="220"/>
        <v>2736</v>
      </c>
      <c r="H2271" s="2">
        <f t="shared" si="215"/>
        <v>0</v>
      </c>
      <c r="I2271" t="s">
        <v>83</v>
      </c>
      <c r="J2271">
        <v>89.19</v>
      </c>
      <c r="K2271">
        <v>14.987</v>
      </c>
      <c r="L2271">
        <v>8</v>
      </c>
      <c r="M2271">
        <v>0.39713029999999999</v>
      </c>
      <c r="N2271">
        <v>0.59097160000000004</v>
      </c>
      <c r="O2271">
        <v>2.0084564</v>
      </c>
      <c r="P2271">
        <v>0.18083750000000001</v>
      </c>
      <c r="Q2271">
        <v>2.3435673000000001</v>
      </c>
      <c r="S2271" t="s">
        <v>748</v>
      </c>
      <c r="T2271">
        <v>82.495999999999995</v>
      </c>
      <c r="U2271">
        <v>15.666</v>
      </c>
      <c r="V2271">
        <v>14</v>
      </c>
      <c r="W2271">
        <v>0.31951469999999998</v>
      </c>
      <c r="X2271">
        <v>0.41240900000000003</v>
      </c>
      <c r="Y2271">
        <v>1.4817895000000001</v>
      </c>
      <c r="Z2271">
        <v>0.4605089</v>
      </c>
      <c r="AA2271">
        <v>2.5490005999999998</v>
      </c>
    </row>
    <row r="2272" spans="1:27" ht="14.25" customHeight="1" x14ac:dyDescent="0.2">
      <c r="A2272">
        <v>20160723</v>
      </c>
      <c r="B2272">
        <v>8529600</v>
      </c>
      <c r="C2272" s="2" t="str">
        <f t="shared" si="216"/>
        <v>2016</v>
      </c>
      <c r="D2272" s="2" t="str">
        <f t="shared" si="217"/>
        <v>07</v>
      </c>
      <c r="E2272" s="2" t="str">
        <f t="shared" si="218"/>
        <v>23</v>
      </c>
      <c r="F2272" s="2" t="str">
        <f t="shared" si="219"/>
        <v>23/07/2016</v>
      </c>
      <c r="G2272" s="2">
        <f t="shared" si="220"/>
        <v>2784</v>
      </c>
      <c r="H2272" s="2">
        <f t="shared" si="215"/>
        <v>0</v>
      </c>
      <c r="I2272" t="s">
        <v>671</v>
      </c>
      <c r="J2272">
        <v>86.513999999999996</v>
      </c>
      <c r="K2272">
        <v>17.260999999999999</v>
      </c>
      <c r="L2272">
        <v>15.4</v>
      </c>
      <c r="M2272">
        <v>0.24276059999999999</v>
      </c>
      <c r="N2272">
        <v>0.45202239999999999</v>
      </c>
      <c r="O2272">
        <v>1.8382912</v>
      </c>
      <c r="P2272">
        <v>0.3894475</v>
      </c>
      <c r="Q2272">
        <v>3.3793291000000001</v>
      </c>
      <c r="S2272" t="s">
        <v>364</v>
      </c>
      <c r="T2272">
        <v>81.022000000000006</v>
      </c>
      <c r="U2272">
        <v>12.94</v>
      </c>
      <c r="V2272">
        <v>12</v>
      </c>
      <c r="W2272">
        <v>0.42970900000000001</v>
      </c>
      <c r="X2272">
        <v>0.45003569999999998</v>
      </c>
      <c r="Y2272">
        <v>1.3382612</v>
      </c>
      <c r="Z2272">
        <v>0.24007700000000001</v>
      </c>
      <c r="AA2272">
        <v>1.6575139000000001</v>
      </c>
    </row>
    <row r="2273" spans="1:27" ht="14.25" customHeight="1" x14ac:dyDescent="0.2">
      <c r="A2273">
        <v>20160726</v>
      </c>
      <c r="B2273">
        <v>8529600</v>
      </c>
      <c r="C2273" s="2" t="str">
        <f t="shared" si="216"/>
        <v>2016</v>
      </c>
      <c r="D2273" s="2" t="str">
        <f t="shared" si="217"/>
        <v>07</v>
      </c>
      <c r="E2273" s="2" t="str">
        <f t="shared" si="218"/>
        <v>26</v>
      </c>
      <c r="F2273" s="2" t="str">
        <f t="shared" si="219"/>
        <v>26/07/2016</v>
      </c>
      <c r="G2273" s="2">
        <f t="shared" si="220"/>
        <v>2856</v>
      </c>
      <c r="H2273" s="2">
        <f t="shared" si="215"/>
        <v>0</v>
      </c>
      <c r="I2273" t="s">
        <v>527</v>
      </c>
      <c r="J2273">
        <v>102.029</v>
      </c>
      <c r="K2273">
        <v>16.129000000000001</v>
      </c>
      <c r="L2273">
        <v>7.2</v>
      </c>
      <c r="M2273">
        <v>0.2378122</v>
      </c>
      <c r="N2273">
        <v>0.3938777</v>
      </c>
      <c r="O2273">
        <v>2.1474364000000001</v>
      </c>
      <c r="P2273">
        <v>0.54001900000000003</v>
      </c>
      <c r="Q2273">
        <v>4.8651903000000001</v>
      </c>
      <c r="S2273" t="s">
        <v>796</v>
      </c>
      <c r="T2273">
        <v>99.259</v>
      </c>
      <c r="U2273">
        <v>16.451000000000001</v>
      </c>
      <c r="V2273">
        <v>8.6</v>
      </c>
      <c r="W2273">
        <v>0.2111846</v>
      </c>
      <c r="X2273">
        <v>0.50879260000000004</v>
      </c>
      <c r="Y2273">
        <v>3.8102912</v>
      </c>
      <c r="Z2273">
        <v>0.39679009999999998</v>
      </c>
      <c r="AA2273">
        <v>6.1551168000000001</v>
      </c>
    </row>
    <row r="2274" spans="1:27" ht="14.25" customHeight="1" x14ac:dyDescent="0.2">
      <c r="A2274">
        <v>20160813</v>
      </c>
      <c r="B2274">
        <v>8529600</v>
      </c>
      <c r="C2274" s="2" t="str">
        <f t="shared" si="216"/>
        <v>2016</v>
      </c>
      <c r="D2274" s="2" t="str">
        <f t="shared" si="217"/>
        <v>08</v>
      </c>
      <c r="E2274" s="2" t="str">
        <f t="shared" si="218"/>
        <v>13</v>
      </c>
      <c r="F2274" s="2" t="str">
        <f t="shared" si="219"/>
        <v>13/08/2016</v>
      </c>
      <c r="G2274" s="2">
        <f t="shared" si="220"/>
        <v>3288</v>
      </c>
      <c r="H2274" s="2">
        <f t="shared" si="215"/>
        <v>0</v>
      </c>
      <c r="I2274" t="s">
        <v>35</v>
      </c>
      <c r="J2274">
        <v>85.742000000000004</v>
      </c>
      <c r="K2274">
        <v>15.173</v>
      </c>
      <c r="L2274">
        <v>0</v>
      </c>
      <c r="M2274">
        <v>0.52023580000000003</v>
      </c>
      <c r="N2274">
        <v>0.36148930000000001</v>
      </c>
      <c r="O2274">
        <v>0.72784570000000004</v>
      </c>
      <c r="P2274">
        <v>0.14972559999999999</v>
      </c>
      <c r="Q2274">
        <v>1.0227261999999999</v>
      </c>
      <c r="S2274" t="s">
        <v>52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 ht="14.25" customHeight="1" x14ac:dyDescent="0.2">
      <c r="A2275">
        <v>20160328</v>
      </c>
      <c r="B2275">
        <v>8533379</v>
      </c>
      <c r="C2275" s="2" t="str">
        <f t="shared" si="216"/>
        <v>2016</v>
      </c>
      <c r="D2275" s="2" t="str">
        <f t="shared" si="217"/>
        <v>03</v>
      </c>
      <c r="E2275" s="2" t="str">
        <f t="shared" si="218"/>
        <v>28</v>
      </c>
      <c r="F2275" s="2" t="str">
        <f t="shared" si="219"/>
        <v>28/03/2016</v>
      </c>
      <c r="G2275" s="2">
        <f t="shared" si="220"/>
        <v>0</v>
      </c>
      <c r="H2275" s="2">
        <f t="shared" si="215"/>
        <v>0</v>
      </c>
      <c r="I2275" t="s">
        <v>33</v>
      </c>
      <c r="J2275">
        <v>58.871000000000002</v>
      </c>
      <c r="K2275">
        <v>15.836</v>
      </c>
      <c r="L2275">
        <v>0.9</v>
      </c>
      <c r="M2275">
        <v>0.47654649999999998</v>
      </c>
      <c r="N2275">
        <v>0.26802989999999999</v>
      </c>
      <c r="O2275">
        <v>0.59301610000000005</v>
      </c>
      <c r="P2275">
        <v>0.40809000000000001</v>
      </c>
      <c r="Q2275">
        <v>1.3430834</v>
      </c>
      <c r="S2275" t="s">
        <v>720</v>
      </c>
      <c r="T2275">
        <v>59.491</v>
      </c>
      <c r="U2275">
        <v>16.137</v>
      </c>
      <c r="V2275">
        <v>6.2</v>
      </c>
      <c r="W2275">
        <v>0.42371350000000002</v>
      </c>
      <c r="X2275">
        <v>0.39987440000000002</v>
      </c>
      <c r="Y2275">
        <v>1.243485</v>
      </c>
      <c r="Z2275">
        <v>0.28930670000000003</v>
      </c>
      <c r="AA2275">
        <v>2.1132784</v>
      </c>
    </row>
    <row r="2276" spans="1:27" ht="14.25" customHeight="1" x14ac:dyDescent="0.2">
      <c r="A2276">
        <v>20160330</v>
      </c>
      <c r="B2276">
        <v>8533379</v>
      </c>
      <c r="C2276" s="2" t="str">
        <f t="shared" si="216"/>
        <v>2016</v>
      </c>
      <c r="D2276" s="2" t="str">
        <f t="shared" si="217"/>
        <v>03</v>
      </c>
      <c r="E2276" s="2" t="str">
        <f t="shared" si="218"/>
        <v>30</v>
      </c>
      <c r="F2276" s="2" t="str">
        <f t="shared" si="219"/>
        <v>30/03/2016</v>
      </c>
      <c r="G2276" s="2">
        <f t="shared" si="220"/>
        <v>48</v>
      </c>
      <c r="H2276" s="2">
        <f t="shared" si="215"/>
        <v>0</v>
      </c>
      <c r="I2276" t="s">
        <v>33</v>
      </c>
      <c r="J2276">
        <v>61.863999999999997</v>
      </c>
      <c r="K2276">
        <v>15.13</v>
      </c>
      <c r="L2276">
        <v>0.3</v>
      </c>
      <c r="M2276">
        <v>0.55383470000000001</v>
      </c>
      <c r="N2276">
        <v>0.38023020000000002</v>
      </c>
      <c r="O2276">
        <v>0.72246630000000001</v>
      </c>
      <c r="P2276">
        <v>0.13469320000000001</v>
      </c>
      <c r="Q2276">
        <v>1.0327416</v>
      </c>
      <c r="S2276" t="s">
        <v>405</v>
      </c>
      <c r="T2276">
        <v>59.432000000000002</v>
      </c>
      <c r="U2276">
        <v>16.292000000000002</v>
      </c>
      <c r="V2276">
        <v>6.7</v>
      </c>
      <c r="W2276">
        <v>0.40992590000000001</v>
      </c>
      <c r="X2276">
        <v>0.41588000000000003</v>
      </c>
      <c r="Y2276">
        <v>1.1987732</v>
      </c>
      <c r="Z2276">
        <v>0.24317749999999999</v>
      </c>
      <c r="AA2276">
        <v>1.7360466000000001</v>
      </c>
    </row>
    <row r="2277" spans="1:27" ht="14.25" customHeight="1" x14ac:dyDescent="0.2">
      <c r="A2277">
        <v>20160401</v>
      </c>
      <c r="B2277">
        <v>8533379</v>
      </c>
      <c r="C2277" s="2" t="str">
        <f t="shared" si="216"/>
        <v>2016</v>
      </c>
      <c r="D2277" s="2" t="str">
        <f t="shared" si="217"/>
        <v>04</v>
      </c>
      <c r="E2277" s="2" t="str">
        <f t="shared" si="218"/>
        <v>01</v>
      </c>
      <c r="F2277" s="2" t="str">
        <f t="shared" si="219"/>
        <v>01/04/2016</v>
      </c>
      <c r="G2277" s="2">
        <f t="shared" si="220"/>
        <v>96</v>
      </c>
      <c r="H2277" s="2">
        <f t="shared" si="215"/>
        <v>0</v>
      </c>
      <c r="I2277" t="s">
        <v>33</v>
      </c>
      <c r="J2277">
        <v>54.277999999999999</v>
      </c>
      <c r="K2277">
        <v>13.736000000000001</v>
      </c>
      <c r="L2277">
        <v>2</v>
      </c>
      <c r="M2277">
        <v>0.56352570000000002</v>
      </c>
      <c r="N2277">
        <v>0.34367429999999999</v>
      </c>
      <c r="O2277">
        <v>0.62568659999999998</v>
      </c>
      <c r="P2277">
        <v>0.28637679999999999</v>
      </c>
      <c r="Q2277">
        <v>1.1634956999999999</v>
      </c>
      <c r="S2277" t="s">
        <v>446</v>
      </c>
      <c r="T2277">
        <v>54.521000000000001</v>
      </c>
      <c r="U2277">
        <v>16.297999999999998</v>
      </c>
      <c r="V2277">
        <v>7.1</v>
      </c>
      <c r="W2277">
        <v>0.2715302</v>
      </c>
      <c r="X2277">
        <v>0.333426</v>
      </c>
      <c r="Y2277">
        <v>1.2219363000000001</v>
      </c>
      <c r="Z2277">
        <v>0.46163369999999998</v>
      </c>
      <c r="AA2277">
        <v>3.0263656000000001</v>
      </c>
    </row>
    <row r="2278" spans="1:27" ht="14.25" customHeight="1" x14ac:dyDescent="0.2">
      <c r="A2278">
        <v>20160404</v>
      </c>
      <c r="B2278">
        <v>8533379</v>
      </c>
      <c r="C2278" s="2" t="str">
        <f t="shared" si="216"/>
        <v>2016</v>
      </c>
      <c r="D2278" s="2" t="str">
        <f t="shared" si="217"/>
        <v>04</v>
      </c>
      <c r="E2278" s="2" t="str">
        <f t="shared" si="218"/>
        <v>04</v>
      </c>
      <c r="F2278" s="2" t="str">
        <f t="shared" si="219"/>
        <v>04/04/2016</v>
      </c>
      <c r="G2278" s="2">
        <f t="shared" si="220"/>
        <v>168</v>
      </c>
      <c r="H2278" s="2">
        <f t="shared" si="215"/>
        <v>0</v>
      </c>
      <c r="I2278" t="s">
        <v>33</v>
      </c>
      <c r="J2278">
        <v>62.947000000000003</v>
      </c>
      <c r="K2278">
        <v>15.377000000000001</v>
      </c>
      <c r="L2278">
        <v>1.8</v>
      </c>
      <c r="M2278">
        <v>0.42597030000000002</v>
      </c>
      <c r="N2278">
        <v>0.31010880000000002</v>
      </c>
      <c r="O2278">
        <v>0.7161767</v>
      </c>
      <c r="P2278">
        <v>0.53250439999999999</v>
      </c>
      <c r="Q2278">
        <v>2.0175708999999999</v>
      </c>
      <c r="S2278" t="s">
        <v>361</v>
      </c>
      <c r="T2278">
        <v>63.427999999999997</v>
      </c>
      <c r="U2278">
        <v>19.062999999999999</v>
      </c>
      <c r="V2278">
        <v>9.4</v>
      </c>
      <c r="W2278">
        <v>0.41528480000000001</v>
      </c>
      <c r="X2278">
        <v>0.45222449999999997</v>
      </c>
      <c r="Y2278">
        <v>1.1889708999999999</v>
      </c>
      <c r="Z2278">
        <v>0.22002559999999999</v>
      </c>
      <c r="AA2278">
        <v>1.7036028000000001</v>
      </c>
    </row>
    <row r="2279" spans="1:27" ht="14.25" customHeight="1" x14ac:dyDescent="0.2">
      <c r="A2279">
        <v>20160408</v>
      </c>
      <c r="B2279">
        <v>8533379</v>
      </c>
      <c r="C2279" s="2" t="str">
        <f t="shared" si="216"/>
        <v>2016</v>
      </c>
      <c r="D2279" s="2" t="str">
        <f t="shared" si="217"/>
        <v>04</v>
      </c>
      <c r="E2279" s="2" t="str">
        <f t="shared" si="218"/>
        <v>08</v>
      </c>
      <c r="F2279" s="2" t="str">
        <f t="shared" si="219"/>
        <v>08/04/2016</v>
      </c>
      <c r="G2279" s="2">
        <f t="shared" si="220"/>
        <v>264</v>
      </c>
      <c r="H2279" s="2">
        <f t="shared" si="215"/>
        <v>0</v>
      </c>
      <c r="I2279" t="s">
        <v>68</v>
      </c>
      <c r="J2279">
        <v>56.939</v>
      </c>
      <c r="K2279">
        <v>16.556999999999999</v>
      </c>
      <c r="L2279">
        <v>7.9</v>
      </c>
      <c r="M2279">
        <v>0.36407679999999998</v>
      </c>
      <c r="N2279">
        <v>0.3697201</v>
      </c>
      <c r="O2279">
        <v>1.1136222</v>
      </c>
      <c r="P2279">
        <v>0.37173790000000001</v>
      </c>
      <c r="Q2279">
        <v>1.9726113999999999</v>
      </c>
      <c r="S2279" t="s">
        <v>696</v>
      </c>
      <c r="T2279">
        <v>54.767000000000003</v>
      </c>
      <c r="U2279">
        <v>16.088000000000001</v>
      </c>
      <c r="V2279">
        <v>5.2</v>
      </c>
      <c r="W2279">
        <v>0.485794</v>
      </c>
      <c r="X2279">
        <v>0.37140509999999999</v>
      </c>
      <c r="Y2279">
        <v>0.99707349999999995</v>
      </c>
      <c r="Z2279">
        <v>0.2149606</v>
      </c>
      <c r="AA2279">
        <v>1.3479253</v>
      </c>
    </row>
    <row r="2280" spans="1:27" ht="14.25" customHeight="1" x14ac:dyDescent="0.2">
      <c r="A2280">
        <v>20160415</v>
      </c>
      <c r="B2280">
        <v>8533379</v>
      </c>
      <c r="C2280" s="2" t="str">
        <f t="shared" si="216"/>
        <v>2016</v>
      </c>
      <c r="D2280" s="2" t="str">
        <f t="shared" si="217"/>
        <v>04</v>
      </c>
      <c r="E2280" s="2" t="str">
        <f t="shared" si="218"/>
        <v>15</v>
      </c>
      <c r="F2280" s="2" t="str">
        <f t="shared" si="219"/>
        <v>15/04/2016</v>
      </c>
      <c r="G2280" s="2">
        <f t="shared" si="220"/>
        <v>432</v>
      </c>
      <c r="H2280" s="2">
        <f t="shared" si="215"/>
        <v>0</v>
      </c>
      <c r="I2280" t="s">
        <v>177</v>
      </c>
      <c r="J2280">
        <v>57.734999999999999</v>
      </c>
      <c r="K2280">
        <v>14.904999999999999</v>
      </c>
      <c r="L2280">
        <v>3.7</v>
      </c>
      <c r="M2280">
        <v>0.4144661</v>
      </c>
      <c r="N2280">
        <v>0.42880259999999998</v>
      </c>
      <c r="O2280">
        <v>1.0997341</v>
      </c>
      <c r="P2280">
        <v>0.42699880000000001</v>
      </c>
      <c r="Q2280">
        <v>2.1080215</v>
      </c>
      <c r="S2280" t="s">
        <v>797</v>
      </c>
      <c r="T2280">
        <v>54.478999999999999</v>
      </c>
      <c r="U2280">
        <v>16.018999999999998</v>
      </c>
      <c r="V2280">
        <v>8.8000000000000007</v>
      </c>
      <c r="W2280">
        <v>0.2216081</v>
      </c>
      <c r="X2280">
        <v>0.36181649999999999</v>
      </c>
      <c r="Y2280">
        <v>1.8811310000000001</v>
      </c>
      <c r="Z2280">
        <v>0.60787599999999997</v>
      </c>
      <c r="AA2280">
        <v>4.4386311999999997</v>
      </c>
    </row>
    <row r="2281" spans="1:27" ht="14.25" customHeight="1" x14ac:dyDescent="0.2">
      <c r="A2281">
        <v>20160418</v>
      </c>
      <c r="B2281">
        <v>8533379</v>
      </c>
      <c r="C2281" s="2" t="str">
        <f t="shared" si="216"/>
        <v>2016</v>
      </c>
      <c r="D2281" s="2" t="str">
        <f t="shared" si="217"/>
        <v>04</v>
      </c>
      <c r="E2281" s="2" t="str">
        <f t="shared" si="218"/>
        <v>18</v>
      </c>
      <c r="F2281" s="2" t="str">
        <f t="shared" si="219"/>
        <v>18/04/2016</v>
      </c>
      <c r="G2281" s="2">
        <f t="shared" si="220"/>
        <v>504</v>
      </c>
      <c r="H2281" s="2">
        <f t="shared" si="215"/>
        <v>0</v>
      </c>
      <c r="I2281" t="s">
        <v>33</v>
      </c>
      <c r="J2281">
        <v>55.045000000000002</v>
      </c>
      <c r="K2281">
        <v>14.462</v>
      </c>
      <c r="L2281">
        <v>3.3</v>
      </c>
      <c r="M2281">
        <v>0.42807250000000002</v>
      </c>
      <c r="N2281">
        <v>0.38526840000000001</v>
      </c>
      <c r="O2281">
        <v>0.94040780000000002</v>
      </c>
      <c r="P2281">
        <v>0.30795889999999998</v>
      </c>
      <c r="Q2281">
        <v>1.684844</v>
      </c>
      <c r="S2281" t="s">
        <v>627</v>
      </c>
      <c r="T2281">
        <v>64.588999999999999</v>
      </c>
      <c r="U2281">
        <v>16.489999999999998</v>
      </c>
      <c r="V2281">
        <v>10.1</v>
      </c>
      <c r="W2281">
        <v>0.49381079999999999</v>
      </c>
      <c r="X2281">
        <v>0.40046850000000001</v>
      </c>
      <c r="Y2281">
        <v>0.8933586</v>
      </c>
      <c r="Z2281">
        <v>0.26424599999999998</v>
      </c>
      <c r="AA2281">
        <v>1.4513194</v>
      </c>
    </row>
    <row r="2282" spans="1:27" ht="14.25" customHeight="1" x14ac:dyDescent="0.2">
      <c r="A2282">
        <v>20160427</v>
      </c>
      <c r="B2282">
        <v>8533379</v>
      </c>
      <c r="C2282" s="2" t="str">
        <f t="shared" si="216"/>
        <v>2016</v>
      </c>
      <c r="D2282" s="2" t="str">
        <f t="shared" si="217"/>
        <v>04</v>
      </c>
      <c r="E2282" s="2" t="str">
        <f t="shared" si="218"/>
        <v>27</v>
      </c>
      <c r="F2282" s="2" t="str">
        <f t="shared" si="219"/>
        <v>27/04/2016</v>
      </c>
      <c r="G2282" s="2">
        <f t="shared" si="220"/>
        <v>720</v>
      </c>
      <c r="H2282" s="2">
        <f t="shared" si="215"/>
        <v>0</v>
      </c>
      <c r="I2282" t="s">
        <v>33</v>
      </c>
      <c r="J2282">
        <v>53.485999999999997</v>
      </c>
      <c r="K2282">
        <v>16.486999999999998</v>
      </c>
      <c r="L2282">
        <v>4.0999999999999996</v>
      </c>
      <c r="M2282">
        <v>0.46939579999999997</v>
      </c>
      <c r="N2282">
        <v>0.41171269999999999</v>
      </c>
      <c r="O2282">
        <v>0.94078189999999995</v>
      </c>
      <c r="P2282">
        <v>0.32521359999999999</v>
      </c>
      <c r="Q2282">
        <v>1.5541973</v>
      </c>
      <c r="S2282" t="s">
        <v>197</v>
      </c>
      <c r="T2282">
        <v>59.088999999999999</v>
      </c>
      <c r="U2282">
        <v>16.599</v>
      </c>
      <c r="V2282">
        <v>5.4</v>
      </c>
      <c r="W2282">
        <v>0.36166480000000001</v>
      </c>
      <c r="X2282">
        <v>0.46514109999999997</v>
      </c>
      <c r="Y2282">
        <v>1.7337495000000001</v>
      </c>
      <c r="Z2282">
        <v>0.18724769999999999</v>
      </c>
      <c r="AA2282">
        <v>2.1605335000000001</v>
      </c>
    </row>
    <row r="2283" spans="1:27" ht="14.25" customHeight="1" x14ac:dyDescent="0.2">
      <c r="A2283">
        <v>20160429</v>
      </c>
      <c r="B2283">
        <v>8533379</v>
      </c>
      <c r="C2283" s="2" t="str">
        <f t="shared" si="216"/>
        <v>2016</v>
      </c>
      <c r="D2283" s="2" t="str">
        <f t="shared" si="217"/>
        <v>04</v>
      </c>
      <c r="E2283" s="2" t="str">
        <f t="shared" si="218"/>
        <v>29</v>
      </c>
      <c r="F2283" s="2" t="str">
        <f t="shared" si="219"/>
        <v>29/04/2016</v>
      </c>
      <c r="G2283" s="2">
        <f t="shared" si="220"/>
        <v>768</v>
      </c>
      <c r="H2283" s="2">
        <f t="shared" si="215"/>
        <v>0</v>
      </c>
      <c r="I2283" t="s">
        <v>41</v>
      </c>
      <c r="J2283">
        <v>54.192999999999998</v>
      </c>
      <c r="K2283">
        <v>15.465999999999999</v>
      </c>
      <c r="L2283">
        <v>8.9</v>
      </c>
      <c r="M2283">
        <v>0.36370730000000001</v>
      </c>
      <c r="N2283">
        <v>0.46919</v>
      </c>
      <c r="O2283">
        <v>1.4187920999999999</v>
      </c>
      <c r="P2283">
        <v>0.37651630000000003</v>
      </c>
      <c r="Q2283">
        <v>2.5083988000000002</v>
      </c>
      <c r="S2283" t="s">
        <v>279</v>
      </c>
      <c r="T2283">
        <v>50.881</v>
      </c>
      <c r="U2283">
        <v>14.86</v>
      </c>
      <c r="V2283">
        <v>5.0999999999999996</v>
      </c>
      <c r="W2283">
        <v>0.44699739999999999</v>
      </c>
      <c r="X2283">
        <v>0.38488220000000001</v>
      </c>
      <c r="Y2283">
        <v>0.90046930000000003</v>
      </c>
      <c r="Z2283">
        <v>0.42994779999999999</v>
      </c>
      <c r="AA2283">
        <v>1.8175933</v>
      </c>
    </row>
    <row r="2284" spans="1:27" ht="14.25" customHeight="1" x14ac:dyDescent="0.2">
      <c r="A2284">
        <v>20160504</v>
      </c>
      <c r="B2284">
        <v>8533379</v>
      </c>
      <c r="C2284" s="2" t="str">
        <f t="shared" si="216"/>
        <v>2016</v>
      </c>
      <c r="D2284" s="2" t="str">
        <f t="shared" si="217"/>
        <v>05</v>
      </c>
      <c r="E2284" s="2" t="str">
        <f t="shared" si="218"/>
        <v>04</v>
      </c>
      <c r="F2284" s="2" t="str">
        <f t="shared" si="219"/>
        <v>04/05/2016</v>
      </c>
      <c r="G2284" s="2">
        <f t="shared" si="220"/>
        <v>888</v>
      </c>
      <c r="H2284" s="2">
        <f t="shared" si="215"/>
        <v>0</v>
      </c>
      <c r="I2284" t="s">
        <v>33</v>
      </c>
      <c r="J2284">
        <v>57.613999999999997</v>
      </c>
      <c r="K2284">
        <v>16.481000000000002</v>
      </c>
      <c r="L2284">
        <v>2.6</v>
      </c>
      <c r="M2284">
        <v>0.37495000000000001</v>
      </c>
      <c r="N2284">
        <v>0.25920169999999998</v>
      </c>
      <c r="O2284">
        <v>0.73417109999999997</v>
      </c>
      <c r="P2284">
        <v>0.588252</v>
      </c>
      <c r="Q2284">
        <v>2.3446015999999998</v>
      </c>
      <c r="S2284" t="s">
        <v>519</v>
      </c>
      <c r="T2284">
        <v>60.012999999999998</v>
      </c>
      <c r="U2284">
        <v>15.643000000000001</v>
      </c>
      <c r="V2284">
        <v>4.4000000000000004</v>
      </c>
      <c r="W2284">
        <v>0.45099590000000001</v>
      </c>
      <c r="X2284">
        <v>0.36865160000000002</v>
      </c>
      <c r="Y2284">
        <v>0.82001559999999996</v>
      </c>
      <c r="Z2284">
        <v>0.19895489999999999</v>
      </c>
      <c r="AA2284">
        <v>1.1950221000000001</v>
      </c>
    </row>
    <row r="2285" spans="1:27" ht="14.25" customHeight="1" x14ac:dyDescent="0.2">
      <c r="A2285">
        <v>20160511</v>
      </c>
      <c r="B2285">
        <v>8533379</v>
      </c>
      <c r="C2285" s="2" t="str">
        <f t="shared" si="216"/>
        <v>2016</v>
      </c>
      <c r="D2285" s="2" t="str">
        <f t="shared" si="217"/>
        <v>05</v>
      </c>
      <c r="E2285" s="2" t="str">
        <f t="shared" si="218"/>
        <v>11</v>
      </c>
      <c r="F2285" s="2" t="str">
        <f t="shared" si="219"/>
        <v>11/05/2016</v>
      </c>
      <c r="G2285" s="2">
        <f t="shared" si="220"/>
        <v>1056</v>
      </c>
      <c r="H2285" s="2">
        <f t="shared" si="215"/>
        <v>0</v>
      </c>
      <c r="I2285" t="s">
        <v>287</v>
      </c>
      <c r="J2285">
        <v>57.988999999999997</v>
      </c>
      <c r="K2285">
        <v>17.327999999999999</v>
      </c>
      <c r="L2285">
        <v>4.5</v>
      </c>
      <c r="M2285">
        <v>0.37780079999999999</v>
      </c>
      <c r="N2285">
        <v>0.34756619999999999</v>
      </c>
      <c r="O2285">
        <v>1.0861357</v>
      </c>
      <c r="P2285">
        <v>0.44626130000000003</v>
      </c>
      <c r="Q2285">
        <v>2.3441925000000001</v>
      </c>
      <c r="S2285" t="s">
        <v>151</v>
      </c>
      <c r="T2285">
        <v>58.241</v>
      </c>
      <c r="U2285">
        <v>15.073</v>
      </c>
      <c r="V2285">
        <v>6.3</v>
      </c>
      <c r="W2285">
        <v>0.43028070000000002</v>
      </c>
      <c r="X2285">
        <v>0.32830959999999998</v>
      </c>
      <c r="Y2285">
        <v>0.92123949999999999</v>
      </c>
      <c r="Z2285">
        <v>0.50833189999999995</v>
      </c>
      <c r="AA2285">
        <v>2.2139861999999999</v>
      </c>
    </row>
    <row r="2286" spans="1:27" ht="14.25" customHeight="1" x14ac:dyDescent="0.2">
      <c r="A2286">
        <v>20160514</v>
      </c>
      <c r="B2286">
        <v>8533379</v>
      </c>
      <c r="C2286" s="2" t="str">
        <f t="shared" si="216"/>
        <v>2016</v>
      </c>
      <c r="D2286" s="2" t="str">
        <f t="shared" si="217"/>
        <v>05</v>
      </c>
      <c r="E2286" s="2" t="str">
        <f t="shared" si="218"/>
        <v>14</v>
      </c>
      <c r="F2286" s="2" t="str">
        <f t="shared" si="219"/>
        <v>14/05/2016</v>
      </c>
      <c r="G2286" s="2">
        <f t="shared" si="220"/>
        <v>1128</v>
      </c>
      <c r="H2286" s="2">
        <f t="shared" si="215"/>
        <v>0</v>
      </c>
      <c r="I2286" t="s">
        <v>54</v>
      </c>
      <c r="J2286">
        <v>64.525000000000006</v>
      </c>
      <c r="K2286">
        <v>18.928999999999998</v>
      </c>
      <c r="L2286">
        <v>3.9</v>
      </c>
      <c r="M2286">
        <v>0.37430150000000001</v>
      </c>
      <c r="N2286">
        <v>0.46258700000000003</v>
      </c>
      <c r="O2286">
        <v>1.4118649999999999</v>
      </c>
      <c r="P2286">
        <v>0.22500110000000001</v>
      </c>
      <c r="Q2286">
        <v>1.8267418</v>
      </c>
      <c r="S2286" t="s">
        <v>398</v>
      </c>
      <c r="T2286">
        <v>56.027000000000001</v>
      </c>
      <c r="U2286">
        <v>15.374000000000001</v>
      </c>
      <c r="V2286">
        <v>7.2</v>
      </c>
      <c r="W2286">
        <v>0.39116220000000002</v>
      </c>
      <c r="X2286">
        <v>0.43523729999999999</v>
      </c>
      <c r="Y2286">
        <v>1.2976323000000001</v>
      </c>
      <c r="Z2286">
        <v>0.21676780000000001</v>
      </c>
      <c r="AA2286">
        <v>1.7819193</v>
      </c>
    </row>
    <row r="2287" spans="1:27" ht="14.25" customHeight="1" x14ac:dyDescent="0.2">
      <c r="A2287">
        <v>20160518</v>
      </c>
      <c r="B2287">
        <v>8533379</v>
      </c>
      <c r="C2287" s="2" t="str">
        <f t="shared" si="216"/>
        <v>2016</v>
      </c>
      <c r="D2287" s="2" t="str">
        <f t="shared" si="217"/>
        <v>05</v>
      </c>
      <c r="E2287" s="2" t="str">
        <f t="shared" si="218"/>
        <v>18</v>
      </c>
      <c r="F2287" s="2" t="str">
        <f t="shared" si="219"/>
        <v>18/05/2016</v>
      </c>
      <c r="G2287" s="2">
        <f t="shared" si="220"/>
        <v>1224</v>
      </c>
      <c r="H2287" s="2">
        <f t="shared" si="215"/>
        <v>0</v>
      </c>
      <c r="I2287" t="s">
        <v>33</v>
      </c>
      <c r="J2287">
        <v>70.89</v>
      </c>
      <c r="K2287">
        <v>17.088999999999999</v>
      </c>
      <c r="L2287">
        <v>2.6</v>
      </c>
      <c r="M2287">
        <v>0.47487950000000001</v>
      </c>
      <c r="N2287">
        <v>0.35543530000000001</v>
      </c>
      <c r="O2287">
        <v>0.79708880000000004</v>
      </c>
      <c r="P2287">
        <v>0.2942284</v>
      </c>
      <c r="Q2287">
        <v>1.4000431</v>
      </c>
      <c r="S2287" t="s">
        <v>78</v>
      </c>
      <c r="T2287">
        <v>69.201999999999998</v>
      </c>
      <c r="U2287">
        <v>16.663</v>
      </c>
      <c r="V2287">
        <v>5</v>
      </c>
      <c r="W2287">
        <v>0.36126330000000001</v>
      </c>
      <c r="X2287">
        <v>0.52357620000000005</v>
      </c>
      <c r="Y2287">
        <v>1.5209132000000001</v>
      </c>
      <c r="Z2287">
        <v>0.1847879</v>
      </c>
      <c r="AA2287">
        <v>1.7344014999999999</v>
      </c>
    </row>
    <row r="2288" spans="1:27" ht="14.25" customHeight="1" x14ac:dyDescent="0.2">
      <c r="A2288">
        <v>20160523</v>
      </c>
      <c r="B2288">
        <v>8533379</v>
      </c>
      <c r="C2288" s="2" t="str">
        <f t="shared" si="216"/>
        <v>2016</v>
      </c>
      <c r="D2288" s="2" t="str">
        <f t="shared" si="217"/>
        <v>05</v>
      </c>
      <c r="E2288" s="2" t="str">
        <f t="shared" si="218"/>
        <v>23</v>
      </c>
      <c r="F2288" s="2" t="str">
        <f t="shared" si="219"/>
        <v>23/05/2016</v>
      </c>
      <c r="G2288" s="2">
        <f t="shared" si="220"/>
        <v>1344</v>
      </c>
      <c r="H2288" s="2">
        <f t="shared" si="215"/>
        <v>0</v>
      </c>
      <c r="I2288" t="s">
        <v>287</v>
      </c>
      <c r="J2288">
        <v>65.763000000000005</v>
      </c>
      <c r="K2288">
        <v>16.332000000000001</v>
      </c>
      <c r="L2288">
        <v>1.9</v>
      </c>
      <c r="M2288">
        <v>0.49855139999999998</v>
      </c>
      <c r="N2288">
        <v>0.35433320000000001</v>
      </c>
      <c r="O2288">
        <v>0.7061404</v>
      </c>
      <c r="P2288">
        <v>0.29817169999999998</v>
      </c>
      <c r="Q2288">
        <v>1.3421419999999999</v>
      </c>
      <c r="S2288" t="s">
        <v>629</v>
      </c>
      <c r="T2288">
        <v>57.845999999999997</v>
      </c>
      <c r="U2288">
        <v>15.414999999999999</v>
      </c>
      <c r="V2288">
        <v>3.6</v>
      </c>
      <c r="W2288">
        <v>0.4113523</v>
      </c>
      <c r="X2288">
        <v>0.40595979999999998</v>
      </c>
      <c r="Y2288">
        <v>1.1915361</v>
      </c>
      <c r="Z2288">
        <v>0.37297049999999998</v>
      </c>
      <c r="AA2288">
        <v>2.1588422999999999</v>
      </c>
    </row>
    <row r="2289" spans="1:27" ht="14.25" customHeight="1" x14ac:dyDescent="0.2">
      <c r="A2289">
        <v>20160530</v>
      </c>
      <c r="B2289">
        <v>8533379</v>
      </c>
      <c r="C2289" s="2" t="str">
        <f t="shared" si="216"/>
        <v>2016</v>
      </c>
      <c r="D2289" s="2" t="str">
        <f t="shared" si="217"/>
        <v>05</v>
      </c>
      <c r="E2289" s="2" t="str">
        <f t="shared" si="218"/>
        <v>30</v>
      </c>
      <c r="F2289" s="2" t="str">
        <f t="shared" si="219"/>
        <v>30/05/2016</v>
      </c>
      <c r="G2289" s="2">
        <f t="shared" si="220"/>
        <v>1512</v>
      </c>
      <c r="H2289" s="2">
        <f t="shared" si="215"/>
        <v>0</v>
      </c>
      <c r="I2289" t="s">
        <v>33</v>
      </c>
      <c r="J2289">
        <v>61.573</v>
      </c>
      <c r="K2289">
        <v>14.525</v>
      </c>
      <c r="L2289">
        <v>3.3</v>
      </c>
      <c r="M2289">
        <v>0.3955921</v>
      </c>
      <c r="N2289">
        <v>0.4716284</v>
      </c>
      <c r="O2289">
        <v>1.3085912</v>
      </c>
      <c r="P2289">
        <v>0.28184769999999998</v>
      </c>
      <c r="Q2289">
        <v>1.9954480000000001</v>
      </c>
      <c r="S2289" t="s">
        <v>181</v>
      </c>
      <c r="T2289">
        <v>57.463999999999999</v>
      </c>
      <c r="U2289">
        <v>14.069000000000001</v>
      </c>
      <c r="V2289">
        <v>0.6</v>
      </c>
      <c r="W2289">
        <v>0.51648539999999998</v>
      </c>
      <c r="X2289">
        <v>0.33392290000000002</v>
      </c>
      <c r="Y2289">
        <v>0.69126810000000005</v>
      </c>
      <c r="Z2289">
        <v>0.202376</v>
      </c>
      <c r="AA2289">
        <v>1.0690945999999999</v>
      </c>
    </row>
    <row r="2290" spans="1:27" ht="14.25" customHeight="1" x14ac:dyDescent="0.2">
      <c r="A2290">
        <v>20160603</v>
      </c>
      <c r="B2290">
        <v>8533379</v>
      </c>
      <c r="C2290" s="2" t="str">
        <f t="shared" si="216"/>
        <v>2016</v>
      </c>
      <c r="D2290" s="2" t="str">
        <f t="shared" si="217"/>
        <v>06</v>
      </c>
      <c r="E2290" s="2" t="str">
        <f t="shared" si="218"/>
        <v>03</v>
      </c>
      <c r="F2290" s="2" t="str">
        <f t="shared" si="219"/>
        <v>03/06/2016</v>
      </c>
      <c r="G2290" s="2">
        <f t="shared" si="220"/>
        <v>1608</v>
      </c>
      <c r="H2290" s="2">
        <f t="shared" si="215"/>
        <v>0</v>
      </c>
      <c r="I2290" t="s">
        <v>33</v>
      </c>
      <c r="J2290">
        <v>61.48</v>
      </c>
      <c r="K2290">
        <v>13.263</v>
      </c>
      <c r="L2290">
        <v>7.5</v>
      </c>
      <c r="M2290">
        <v>0.28415950000000001</v>
      </c>
      <c r="N2290">
        <v>0.33481949999999999</v>
      </c>
      <c r="O2290">
        <v>1.7189002</v>
      </c>
      <c r="P2290">
        <v>0.51998650000000002</v>
      </c>
      <c r="Q2290">
        <v>3.4226822000000001</v>
      </c>
      <c r="S2290" t="s">
        <v>477</v>
      </c>
      <c r="T2290">
        <v>54.036999999999999</v>
      </c>
      <c r="U2290">
        <v>14.362</v>
      </c>
      <c r="V2290">
        <v>3.1</v>
      </c>
      <c r="W2290">
        <v>0.49046380000000001</v>
      </c>
      <c r="X2290">
        <v>0.43862410000000002</v>
      </c>
      <c r="Y2290">
        <v>1.0317566</v>
      </c>
      <c r="Z2290">
        <v>0.26302759999999997</v>
      </c>
      <c r="AA2290">
        <v>1.5583749</v>
      </c>
    </row>
    <row r="2291" spans="1:27" ht="14.25" customHeight="1" x14ac:dyDescent="0.2">
      <c r="A2291">
        <v>20160608</v>
      </c>
      <c r="B2291">
        <v>8533379</v>
      </c>
      <c r="C2291" s="2" t="str">
        <f t="shared" si="216"/>
        <v>2016</v>
      </c>
      <c r="D2291" s="2" t="str">
        <f t="shared" si="217"/>
        <v>06</v>
      </c>
      <c r="E2291" s="2" t="str">
        <f t="shared" si="218"/>
        <v>08</v>
      </c>
      <c r="F2291" s="2" t="str">
        <f t="shared" si="219"/>
        <v>08/06/2016</v>
      </c>
      <c r="G2291" s="2">
        <f t="shared" si="220"/>
        <v>1728</v>
      </c>
      <c r="H2291" s="2">
        <f t="shared" si="215"/>
        <v>0</v>
      </c>
      <c r="I2291" t="s">
        <v>45</v>
      </c>
      <c r="J2291">
        <v>59.564</v>
      </c>
      <c r="K2291">
        <v>11.433999999999999</v>
      </c>
      <c r="L2291">
        <v>5.2</v>
      </c>
      <c r="M2291">
        <v>0.4104083</v>
      </c>
      <c r="N2291">
        <v>0.41355429999999999</v>
      </c>
      <c r="O2291">
        <v>1.241198</v>
      </c>
      <c r="P2291">
        <v>0.35470259999999998</v>
      </c>
      <c r="Q2291">
        <v>2.0291467999999999</v>
      </c>
      <c r="S2291" t="s">
        <v>358</v>
      </c>
      <c r="T2291">
        <v>60.118000000000002</v>
      </c>
      <c r="U2291">
        <v>12.699</v>
      </c>
      <c r="V2291">
        <v>3.2</v>
      </c>
      <c r="W2291">
        <v>0.47296169999999998</v>
      </c>
      <c r="X2291">
        <v>0.33071099999999998</v>
      </c>
      <c r="Y2291">
        <v>0.76197009999999998</v>
      </c>
      <c r="Z2291">
        <v>0.29749690000000001</v>
      </c>
      <c r="AA2291">
        <v>1.3981368000000001</v>
      </c>
    </row>
    <row r="2292" spans="1:27" ht="14.25" customHeight="1" x14ac:dyDescent="0.2">
      <c r="A2292">
        <v>20160610</v>
      </c>
      <c r="B2292">
        <v>8533379</v>
      </c>
      <c r="C2292" s="2" t="str">
        <f t="shared" si="216"/>
        <v>2016</v>
      </c>
      <c r="D2292" s="2" t="str">
        <f t="shared" si="217"/>
        <v>06</v>
      </c>
      <c r="E2292" s="2" t="str">
        <f t="shared" si="218"/>
        <v>10</v>
      </c>
      <c r="F2292" s="2" t="str">
        <f t="shared" si="219"/>
        <v>10/06/2016</v>
      </c>
      <c r="G2292" s="2">
        <f t="shared" si="220"/>
        <v>1776</v>
      </c>
      <c r="H2292" s="2">
        <f t="shared" si="215"/>
        <v>0</v>
      </c>
      <c r="I2292" t="s">
        <v>50</v>
      </c>
      <c r="J2292">
        <v>62.072000000000003</v>
      </c>
      <c r="K2292">
        <v>13.502000000000001</v>
      </c>
      <c r="L2292">
        <v>2.8</v>
      </c>
      <c r="M2292">
        <v>0.33198470000000002</v>
      </c>
      <c r="N2292">
        <v>0.37499880000000002</v>
      </c>
      <c r="O2292">
        <v>1.5003124000000001</v>
      </c>
      <c r="P2292">
        <v>0.4141068</v>
      </c>
      <c r="Q2292">
        <v>2.8232472</v>
      </c>
      <c r="S2292" t="s">
        <v>74</v>
      </c>
      <c r="T2292">
        <v>60.441000000000003</v>
      </c>
      <c r="U2292">
        <v>13.948</v>
      </c>
      <c r="V2292">
        <v>3.2</v>
      </c>
      <c r="W2292">
        <v>0.39475700000000002</v>
      </c>
      <c r="X2292">
        <v>0.30388419999999999</v>
      </c>
      <c r="Y2292">
        <v>0.78205409999999997</v>
      </c>
      <c r="Z2292">
        <v>0.53529409999999999</v>
      </c>
      <c r="AA2292">
        <v>2.2234186</v>
      </c>
    </row>
    <row r="2293" spans="1:27" ht="14.25" customHeight="1" x14ac:dyDescent="0.2">
      <c r="A2293">
        <v>20160613</v>
      </c>
      <c r="B2293">
        <v>8533379</v>
      </c>
      <c r="C2293" s="2" t="str">
        <f t="shared" si="216"/>
        <v>2016</v>
      </c>
      <c r="D2293" s="2" t="str">
        <f t="shared" si="217"/>
        <v>06</v>
      </c>
      <c r="E2293" s="2" t="str">
        <f t="shared" si="218"/>
        <v>13</v>
      </c>
      <c r="F2293" s="2" t="str">
        <f t="shared" si="219"/>
        <v>13/06/2016</v>
      </c>
      <c r="G2293" s="2">
        <f t="shared" si="220"/>
        <v>1848</v>
      </c>
      <c r="H2293" s="2">
        <f t="shared" si="215"/>
        <v>0</v>
      </c>
      <c r="I2293" t="s">
        <v>33</v>
      </c>
      <c r="J2293">
        <v>61.837000000000003</v>
      </c>
      <c r="K2293">
        <v>11.667999999999999</v>
      </c>
      <c r="L2293">
        <v>2.2000000000000002</v>
      </c>
      <c r="M2293">
        <v>0.22458719999999999</v>
      </c>
      <c r="N2293">
        <v>0.49565019999999999</v>
      </c>
      <c r="O2293">
        <v>2.6655657000000001</v>
      </c>
      <c r="P2293">
        <v>0.2494343</v>
      </c>
      <c r="Q2293">
        <v>3.6226034999999999</v>
      </c>
      <c r="S2293" t="s">
        <v>34</v>
      </c>
      <c r="T2293">
        <v>56.850999999999999</v>
      </c>
      <c r="U2293">
        <v>10.942</v>
      </c>
      <c r="V2293">
        <v>7.1</v>
      </c>
      <c r="W2293">
        <v>0.5682334</v>
      </c>
      <c r="X2293">
        <v>0.31594739999999999</v>
      </c>
      <c r="Y2293">
        <v>0.61676799999999998</v>
      </c>
      <c r="Z2293">
        <v>0.25824130000000001</v>
      </c>
      <c r="AA2293">
        <v>1.0796581000000001</v>
      </c>
    </row>
    <row r="2294" spans="1:27" ht="14.25" customHeight="1" x14ac:dyDescent="0.2">
      <c r="A2294">
        <v>20160624</v>
      </c>
      <c r="B2294">
        <v>8533379</v>
      </c>
      <c r="C2294" s="2" t="str">
        <f t="shared" si="216"/>
        <v>2016</v>
      </c>
      <c r="D2294" s="2" t="str">
        <f t="shared" si="217"/>
        <v>06</v>
      </c>
      <c r="E2294" s="2" t="str">
        <f t="shared" si="218"/>
        <v>24</v>
      </c>
      <c r="F2294" s="2" t="str">
        <f t="shared" si="219"/>
        <v>24/06/2016</v>
      </c>
      <c r="G2294" s="2">
        <f t="shared" si="220"/>
        <v>2112</v>
      </c>
      <c r="H2294" s="2">
        <f t="shared" si="215"/>
        <v>0</v>
      </c>
      <c r="I2294" t="s">
        <v>177</v>
      </c>
      <c r="J2294">
        <v>64.799000000000007</v>
      </c>
      <c r="K2294">
        <v>17.100999999999999</v>
      </c>
      <c r="L2294">
        <v>6</v>
      </c>
      <c r="M2294">
        <v>0.29367579999999999</v>
      </c>
      <c r="N2294">
        <v>0.49624459999999998</v>
      </c>
      <c r="O2294">
        <v>1.8806639000000001</v>
      </c>
      <c r="P2294">
        <v>0.26465949999999999</v>
      </c>
      <c r="Q2294">
        <v>2.7161240000000002</v>
      </c>
      <c r="S2294" t="s">
        <v>121</v>
      </c>
      <c r="T2294">
        <v>59.387</v>
      </c>
      <c r="U2294">
        <v>13.907</v>
      </c>
      <c r="V2294">
        <v>2.5</v>
      </c>
      <c r="W2294">
        <v>0.23964530000000001</v>
      </c>
      <c r="X2294">
        <v>0.46135870000000001</v>
      </c>
      <c r="Y2294">
        <v>2.0443541000000001</v>
      </c>
      <c r="Z2294">
        <v>0.41086529999999999</v>
      </c>
      <c r="AA2294">
        <v>3.7020099000000002</v>
      </c>
    </row>
    <row r="2295" spans="1:27" ht="14.25" customHeight="1" x14ac:dyDescent="0.2">
      <c r="A2295">
        <v>20160627</v>
      </c>
      <c r="B2295">
        <v>8533379</v>
      </c>
      <c r="C2295" s="2" t="str">
        <f t="shared" si="216"/>
        <v>2016</v>
      </c>
      <c r="D2295" s="2" t="str">
        <f t="shared" si="217"/>
        <v>06</v>
      </c>
      <c r="E2295" s="2" t="str">
        <f t="shared" si="218"/>
        <v>27</v>
      </c>
      <c r="F2295" s="2" t="str">
        <f t="shared" si="219"/>
        <v>27/06/2016</v>
      </c>
      <c r="G2295" s="2">
        <f t="shared" si="220"/>
        <v>2184</v>
      </c>
      <c r="H2295" s="2">
        <f t="shared" si="215"/>
        <v>0</v>
      </c>
      <c r="I2295" t="s">
        <v>70</v>
      </c>
      <c r="J2295">
        <v>64.59</v>
      </c>
      <c r="K2295">
        <v>13.72</v>
      </c>
      <c r="L2295">
        <v>3.3</v>
      </c>
      <c r="M2295">
        <v>0.50644049999999996</v>
      </c>
      <c r="N2295">
        <v>0.3871077</v>
      </c>
      <c r="O2295">
        <v>0.79282889999999995</v>
      </c>
      <c r="P2295">
        <v>0.3068709</v>
      </c>
      <c r="Q2295">
        <v>1.4202764999999999</v>
      </c>
      <c r="S2295" t="s">
        <v>345</v>
      </c>
      <c r="T2295">
        <v>64.492999999999995</v>
      </c>
      <c r="U2295">
        <v>13.696</v>
      </c>
      <c r="V2295">
        <v>3.4</v>
      </c>
      <c r="W2295">
        <v>0.46694940000000001</v>
      </c>
      <c r="X2295">
        <v>0.42451100000000003</v>
      </c>
      <c r="Y2295">
        <v>0.97956600000000005</v>
      </c>
      <c r="Z2295">
        <v>0.186361</v>
      </c>
      <c r="AA2295">
        <v>1.2839119999999999</v>
      </c>
    </row>
    <row r="2296" spans="1:27" ht="14.25" customHeight="1" x14ac:dyDescent="0.2">
      <c r="A2296">
        <v>20160629</v>
      </c>
      <c r="B2296">
        <v>8533379</v>
      </c>
      <c r="C2296" s="2" t="str">
        <f t="shared" si="216"/>
        <v>2016</v>
      </c>
      <c r="D2296" s="2" t="str">
        <f t="shared" si="217"/>
        <v>06</v>
      </c>
      <c r="E2296" s="2" t="str">
        <f t="shared" si="218"/>
        <v>29</v>
      </c>
      <c r="F2296" s="2" t="str">
        <f t="shared" si="219"/>
        <v>29/06/2016</v>
      </c>
      <c r="G2296" s="2">
        <f t="shared" si="220"/>
        <v>2232</v>
      </c>
      <c r="H2296" s="2">
        <f t="shared" si="215"/>
        <v>0</v>
      </c>
      <c r="I2296" t="s">
        <v>33</v>
      </c>
      <c r="J2296">
        <v>58.732999999999997</v>
      </c>
      <c r="K2296">
        <v>13.827999999999999</v>
      </c>
      <c r="L2296">
        <v>7.5</v>
      </c>
      <c r="M2296">
        <v>0.46660049999999997</v>
      </c>
      <c r="N2296">
        <v>0.45113009999999998</v>
      </c>
      <c r="O2296">
        <v>1.0724084</v>
      </c>
      <c r="P2296">
        <v>0.27227600000000002</v>
      </c>
      <c r="Q2296">
        <v>1.7071080000000001</v>
      </c>
      <c r="S2296" t="s">
        <v>57</v>
      </c>
      <c r="T2296">
        <v>58.253</v>
      </c>
      <c r="U2296">
        <v>13.483000000000001</v>
      </c>
      <c r="V2296">
        <v>2.2999999999999998</v>
      </c>
      <c r="W2296">
        <v>0.52668470000000001</v>
      </c>
      <c r="X2296">
        <v>0.32652999999999999</v>
      </c>
      <c r="Y2296">
        <v>0.71899139999999995</v>
      </c>
      <c r="Z2296">
        <v>0.30444490000000002</v>
      </c>
      <c r="AA2296">
        <v>1.3441946</v>
      </c>
    </row>
    <row r="2297" spans="1:27" ht="14.25" customHeight="1" x14ac:dyDescent="0.2">
      <c r="A2297">
        <v>20160701</v>
      </c>
      <c r="B2297">
        <v>8533379</v>
      </c>
      <c r="C2297" s="2" t="str">
        <f t="shared" si="216"/>
        <v>2016</v>
      </c>
      <c r="D2297" s="2" t="str">
        <f t="shared" si="217"/>
        <v>07</v>
      </c>
      <c r="E2297" s="2" t="str">
        <f t="shared" si="218"/>
        <v>01</v>
      </c>
      <c r="F2297" s="2" t="str">
        <f t="shared" si="219"/>
        <v>01/07/2016</v>
      </c>
      <c r="G2297" s="2">
        <f t="shared" si="220"/>
        <v>2280</v>
      </c>
      <c r="H2297" s="2">
        <f t="shared" si="215"/>
        <v>0</v>
      </c>
      <c r="I2297" t="s">
        <v>33</v>
      </c>
      <c r="J2297">
        <v>57.573999999999998</v>
      </c>
      <c r="K2297">
        <v>14.137</v>
      </c>
      <c r="L2297">
        <v>3.8</v>
      </c>
      <c r="M2297">
        <v>0.36121999999999999</v>
      </c>
      <c r="N2297">
        <v>0.40821289999999999</v>
      </c>
      <c r="O2297">
        <v>1.3293090999999999</v>
      </c>
      <c r="P2297">
        <v>0.42779020000000001</v>
      </c>
      <c r="Q2297">
        <v>2.4943609000000002</v>
      </c>
      <c r="S2297" t="s">
        <v>273</v>
      </c>
      <c r="T2297">
        <v>54.523000000000003</v>
      </c>
      <c r="U2297">
        <v>14.773999999999999</v>
      </c>
      <c r="V2297">
        <v>5.5</v>
      </c>
      <c r="W2297">
        <v>0.52065240000000002</v>
      </c>
      <c r="X2297">
        <v>0.36888179999999998</v>
      </c>
      <c r="Y2297">
        <v>0.80488170000000003</v>
      </c>
      <c r="Z2297">
        <v>0.21696360000000001</v>
      </c>
      <c r="AA2297">
        <v>1.1942987</v>
      </c>
    </row>
    <row r="2298" spans="1:27" ht="14.25" customHeight="1" x14ac:dyDescent="0.2">
      <c r="A2298">
        <v>20160704</v>
      </c>
      <c r="B2298">
        <v>8533379</v>
      </c>
      <c r="C2298" s="2" t="str">
        <f t="shared" si="216"/>
        <v>2016</v>
      </c>
      <c r="D2298" s="2" t="str">
        <f t="shared" si="217"/>
        <v>07</v>
      </c>
      <c r="E2298" s="2" t="str">
        <f t="shared" si="218"/>
        <v>04</v>
      </c>
      <c r="F2298" s="2" t="str">
        <f t="shared" si="219"/>
        <v>04/07/2016</v>
      </c>
      <c r="G2298" s="2">
        <f t="shared" si="220"/>
        <v>2352</v>
      </c>
      <c r="H2298" s="2">
        <f t="shared" si="215"/>
        <v>0</v>
      </c>
      <c r="I2298" t="s">
        <v>67</v>
      </c>
      <c r="J2298">
        <v>53.302</v>
      </c>
      <c r="K2298">
        <v>14.833</v>
      </c>
      <c r="L2298">
        <v>8</v>
      </c>
      <c r="M2298">
        <v>0.5153626</v>
      </c>
      <c r="N2298">
        <v>0.36395529999999998</v>
      </c>
      <c r="O2298">
        <v>0.77141360000000003</v>
      </c>
      <c r="P2298">
        <v>0.30140660000000002</v>
      </c>
      <c r="Q2298">
        <v>1.3734687000000001</v>
      </c>
      <c r="S2298" t="s">
        <v>359</v>
      </c>
      <c r="T2298">
        <v>51.232999999999997</v>
      </c>
      <c r="U2298">
        <v>14.35</v>
      </c>
      <c r="V2298">
        <v>3.5</v>
      </c>
      <c r="W2298">
        <v>0.63360399999999995</v>
      </c>
      <c r="X2298">
        <v>0.29630669999999998</v>
      </c>
      <c r="Y2298">
        <v>0.57883839999999998</v>
      </c>
      <c r="Z2298">
        <v>0.1593096</v>
      </c>
      <c r="AA2298">
        <v>0.71887639999999997</v>
      </c>
    </row>
    <row r="2299" spans="1:27" ht="14.25" customHeight="1" x14ac:dyDescent="0.2">
      <c r="A2299">
        <v>20160706</v>
      </c>
      <c r="B2299">
        <v>8533379</v>
      </c>
      <c r="C2299" s="2" t="str">
        <f t="shared" si="216"/>
        <v>2016</v>
      </c>
      <c r="D2299" s="2" t="str">
        <f t="shared" si="217"/>
        <v>07</v>
      </c>
      <c r="E2299" s="2" t="str">
        <f t="shared" si="218"/>
        <v>06</v>
      </c>
      <c r="F2299" s="2" t="str">
        <f t="shared" si="219"/>
        <v>06/07/2016</v>
      </c>
      <c r="G2299" s="2">
        <f t="shared" si="220"/>
        <v>2400</v>
      </c>
      <c r="H2299" s="2">
        <f t="shared" si="215"/>
        <v>0</v>
      </c>
      <c r="I2299" t="s">
        <v>60</v>
      </c>
      <c r="J2299">
        <v>52.32</v>
      </c>
      <c r="K2299">
        <v>14.871</v>
      </c>
      <c r="L2299">
        <v>1.9</v>
      </c>
      <c r="M2299">
        <v>0.50455919999999999</v>
      </c>
      <c r="N2299">
        <v>0.41488659999999999</v>
      </c>
      <c r="O2299">
        <v>0.88034970000000001</v>
      </c>
      <c r="P2299">
        <v>0.2336365</v>
      </c>
      <c r="Q2299">
        <v>1.4109916</v>
      </c>
      <c r="S2299" t="s">
        <v>52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ht="14.25" customHeight="1" x14ac:dyDescent="0.2">
      <c r="A2300">
        <v>20160708</v>
      </c>
      <c r="B2300">
        <v>8533379</v>
      </c>
      <c r="C2300" s="2" t="str">
        <f t="shared" si="216"/>
        <v>2016</v>
      </c>
      <c r="D2300" s="2" t="str">
        <f t="shared" si="217"/>
        <v>07</v>
      </c>
      <c r="E2300" s="2" t="str">
        <f t="shared" si="218"/>
        <v>08</v>
      </c>
      <c r="F2300" s="2" t="str">
        <f t="shared" si="219"/>
        <v>08/07/2016</v>
      </c>
      <c r="G2300" s="2">
        <f t="shared" si="220"/>
        <v>2448</v>
      </c>
      <c r="H2300" s="2">
        <f t="shared" si="215"/>
        <v>0</v>
      </c>
      <c r="I2300" t="s">
        <v>35</v>
      </c>
      <c r="J2300">
        <v>56.036000000000001</v>
      </c>
      <c r="K2300">
        <v>14.951000000000001</v>
      </c>
      <c r="L2300">
        <v>9.6999999999999993</v>
      </c>
      <c r="M2300">
        <v>0.35959770000000002</v>
      </c>
      <c r="N2300">
        <v>0.45250649999999998</v>
      </c>
      <c r="O2300">
        <v>1.6915507000000001</v>
      </c>
      <c r="P2300">
        <v>0.23315469999999999</v>
      </c>
      <c r="Q2300">
        <v>2.0354345999999999</v>
      </c>
      <c r="S2300" t="s">
        <v>233</v>
      </c>
      <c r="T2300">
        <v>51.423000000000002</v>
      </c>
      <c r="U2300">
        <v>15.058</v>
      </c>
      <c r="V2300">
        <v>8.1</v>
      </c>
      <c r="W2300">
        <v>0.32055070000000002</v>
      </c>
      <c r="X2300">
        <v>0.43582920000000003</v>
      </c>
      <c r="Y2300">
        <v>2.1889354000000001</v>
      </c>
      <c r="Z2300">
        <v>0.39675749999999999</v>
      </c>
      <c r="AA2300">
        <v>2.6586036000000002</v>
      </c>
    </row>
    <row r="2301" spans="1:27" ht="14.25" customHeight="1" x14ac:dyDescent="0.2">
      <c r="A2301">
        <v>20160718</v>
      </c>
      <c r="B2301">
        <v>8533379</v>
      </c>
      <c r="C2301" s="2" t="str">
        <f t="shared" si="216"/>
        <v>2016</v>
      </c>
      <c r="D2301" s="2" t="str">
        <f t="shared" si="217"/>
        <v>07</v>
      </c>
      <c r="E2301" s="2" t="str">
        <f t="shared" si="218"/>
        <v>18</v>
      </c>
      <c r="F2301" s="2" t="str">
        <f t="shared" si="219"/>
        <v>18/07/2016</v>
      </c>
      <c r="G2301" s="2">
        <f t="shared" si="220"/>
        <v>2688</v>
      </c>
      <c r="H2301" s="2">
        <f t="shared" si="215"/>
        <v>0</v>
      </c>
      <c r="I2301" t="s">
        <v>423</v>
      </c>
      <c r="J2301">
        <v>55.514000000000003</v>
      </c>
      <c r="K2301">
        <v>13.731</v>
      </c>
      <c r="L2301">
        <v>3.6</v>
      </c>
      <c r="M2301">
        <v>0.43787090000000001</v>
      </c>
      <c r="N2301">
        <v>0.4724121</v>
      </c>
      <c r="O2301">
        <v>1.1238481</v>
      </c>
      <c r="P2301">
        <v>0.1248282</v>
      </c>
      <c r="Q2301">
        <v>1.4340059000000001</v>
      </c>
      <c r="S2301" t="s">
        <v>52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ht="14.25" customHeight="1" x14ac:dyDescent="0.2">
      <c r="A2302">
        <v>20160722</v>
      </c>
      <c r="B2302">
        <v>8533379</v>
      </c>
      <c r="C2302" s="2" t="str">
        <f t="shared" si="216"/>
        <v>2016</v>
      </c>
      <c r="D2302" s="2" t="str">
        <f t="shared" si="217"/>
        <v>07</v>
      </c>
      <c r="E2302" s="2" t="str">
        <f t="shared" si="218"/>
        <v>22</v>
      </c>
      <c r="F2302" s="2" t="str">
        <f t="shared" si="219"/>
        <v>22/07/2016</v>
      </c>
      <c r="G2302" s="2">
        <f t="shared" si="220"/>
        <v>2784</v>
      </c>
      <c r="H2302" s="2">
        <f t="shared" si="215"/>
        <v>0</v>
      </c>
      <c r="I2302" t="s">
        <v>133</v>
      </c>
      <c r="J2302">
        <v>58.395000000000003</v>
      </c>
      <c r="K2302">
        <v>12.698</v>
      </c>
      <c r="L2302">
        <v>0.7</v>
      </c>
      <c r="M2302">
        <v>0.40527239999999998</v>
      </c>
      <c r="N2302">
        <v>0.49090109999999998</v>
      </c>
      <c r="O2302">
        <v>1.3910773000000001</v>
      </c>
      <c r="P2302">
        <v>0.31163570000000002</v>
      </c>
      <c r="Q2302">
        <v>2.1560324</v>
      </c>
      <c r="S2302" t="s">
        <v>798</v>
      </c>
      <c r="T2302">
        <v>55.802999999999997</v>
      </c>
      <c r="U2302">
        <v>12.451000000000001</v>
      </c>
      <c r="V2302">
        <v>1.9</v>
      </c>
      <c r="W2302">
        <v>0.27286100000000002</v>
      </c>
      <c r="X2302">
        <v>0.40166180000000001</v>
      </c>
      <c r="Y2302">
        <v>1.5564378000000001</v>
      </c>
      <c r="Z2302">
        <v>0.32541419999999999</v>
      </c>
      <c r="AA2302">
        <v>2.7135611000000002</v>
      </c>
    </row>
    <row r="2303" spans="1:27" ht="14.25" customHeight="1" x14ac:dyDescent="0.2">
      <c r="A2303">
        <v>20160803</v>
      </c>
      <c r="B2303">
        <v>8533379</v>
      </c>
      <c r="C2303" s="2" t="str">
        <f t="shared" si="216"/>
        <v>2016</v>
      </c>
      <c r="D2303" s="2" t="str">
        <f t="shared" si="217"/>
        <v>08</v>
      </c>
      <c r="E2303" s="2" t="str">
        <f t="shared" si="218"/>
        <v>03</v>
      </c>
      <c r="F2303" s="2" t="str">
        <f t="shared" si="219"/>
        <v>03/08/2016</v>
      </c>
      <c r="G2303" s="2">
        <f t="shared" si="220"/>
        <v>3072</v>
      </c>
      <c r="H2303" s="2">
        <f t="shared" si="215"/>
        <v>0</v>
      </c>
      <c r="I2303" t="s">
        <v>33</v>
      </c>
      <c r="J2303">
        <v>68.236000000000004</v>
      </c>
      <c r="K2303">
        <v>15.709</v>
      </c>
      <c r="L2303">
        <v>5</v>
      </c>
      <c r="M2303">
        <v>0.43484279999999997</v>
      </c>
      <c r="N2303">
        <v>0.45734239999999998</v>
      </c>
      <c r="O2303">
        <v>1.2092533999999999</v>
      </c>
      <c r="P2303">
        <v>0.21943389999999999</v>
      </c>
      <c r="Q2303">
        <v>1.5747504000000001</v>
      </c>
      <c r="S2303" t="s">
        <v>52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ht="14.25" customHeight="1" x14ac:dyDescent="0.2">
      <c r="A2304">
        <v>20160805</v>
      </c>
      <c r="B2304">
        <v>8533379</v>
      </c>
      <c r="C2304" s="2" t="str">
        <f t="shared" si="216"/>
        <v>2016</v>
      </c>
      <c r="D2304" s="2" t="str">
        <f t="shared" si="217"/>
        <v>08</v>
      </c>
      <c r="E2304" s="2" t="str">
        <f t="shared" si="218"/>
        <v>05</v>
      </c>
      <c r="F2304" s="2" t="str">
        <f t="shared" si="219"/>
        <v>05/08/2016</v>
      </c>
      <c r="G2304" s="2">
        <f t="shared" si="220"/>
        <v>3120</v>
      </c>
      <c r="H2304" s="2">
        <f t="shared" si="215"/>
        <v>0</v>
      </c>
      <c r="I2304" t="s">
        <v>43</v>
      </c>
      <c r="J2304">
        <v>68.335999999999999</v>
      </c>
      <c r="K2304">
        <v>14.518000000000001</v>
      </c>
      <c r="L2304">
        <v>9.3000000000000007</v>
      </c>
      <c r="M2304">
        <v>0.4170661</v>
      </c>
      <c r="N2304">
        <v>0.41279769999999999</v>
      </c>
      <c r="O2304">
        <v>1.1733100000000001</v>
      </c>
      <c r="P2304">
        <v>0.43068230000000002</v>
      </c>
      <c r="Q2304">
        <v>2.1752036000000001</v>
      </c>
      <c r="S2304" t="s">
        <v>359</v>
      </c>
      <c r="T2304">
        <v>68.207999999999998</v>
      </c>
      <c r="U2304">
        <v>15.015000000000001</v>
      </c>
      <c r="V2304">
        <v>3.7</v>
      </c>
      <c r="W2304">
        <v>0.39259060000000001</v>
      </c>
      <c r="X2304">
        <v>0.46144239999999997</v>
      </c>
      <c r="Y2304">
        <v>1.3280240999999999</v>
      </c>
      <c r="Z2304">
        <v>0.25231720000000002</v>
      </c>
      <c r="AA2304">
        <v>1.8506959000000001</v>
      </c>
    </row>
    <row r="2305" spans="1:27" ht="14.25" customHeight="1" x14ac:dyDescent="0.2">
      <c r="A2305">
        <v>20160810</v>
      </c>
      <c r="B2305">
        <v>8533379</v>
      </c>
      <c r="C2305" s="2" t="str">
        <f t="shared" si="216"/>
        <v>2016</v>
      </c>
      <c r="D2305" s="2" t="str">
        <f t="shared" si="217"/>
        <v>08</v>
      </c>
      <c r="E2305" s="2" t="str">
        <f t="shared" si="218"/>
        <v>10</v>
      </c>
      <c r="F2305" s="2" t="str">
        <f t="shared" si="219"/>
        <v>10/08/2016</v>
      </c>
      <c r="G2305" s="2">
        <f t="shared" si="220"/>
        <v>3240</v>
      </c>
      <c r="H2305" s="2">
        <f t="shared" si="215"/>
        <v>0</v>
      </c>
      <c r="I2305" t="s">
        <v>35</v>
      </c>
      <c r="J2305">
        <v>69.399000000000001</v>
      </c>
      <c r="K2305">
        <v>15.694000000000001</v>
      </c>
      <c r="L2305">
        <v>1.4</v>
      </c>
      <c r="M2305">
        <v>0.4732248</v>
      </c>
      <c r="N2305">
        <v>0.2379356</v>
      </c>
      <c r="O2305">
        <v>0.60334690000000002</v>
      </c>
      <c r="P2305">
        <v>0.50368170000000001</v>
      </c>
      <c r="Q2305">
        <v>1.5707192000000001</v>
      </c>
      <c r="S2305" t="s">
        <v>95</v>
      </c>
      <c r="T2305">
        <v>68.638999999999996</v>
      </c>
      <c r="U2305">
        <v>16.456</v>
      </c>
      <c r="V2305">
        <v>2.7</v>
      </c>
      <c r="W2305">
        <v>0.27735959999999998</v>
      </c>
      <c r="X2305">
        <v>0.23765710000000001</v>
      </c>
      <c r="Y2305">
        <v>0.84998669999999998</v>
      </c>
      <c r="Z2305">
        <v>0.63073849999999998</v>
      </c>
      <c r="AA2305">
        <v>3.0816181</v>
      </c>
    </row>
    <row r="2306" spans="1:27" ht="14.25" customHeight="1" x14ac:dyDescent="0.2">
      <c r="A2306">
        <v>20160815</v>
      </c>
      <c r="B2306">
        <v>8533379</v>
      </c>
      <c r="C2306" s="2" t="str">
        <f t="shared" si="216"/>
        <v>2016</v>
      </c>
      <c r="D2306" s="2" t="str">
        <f t="shared" si="217"/>
        <v>08</v>
      </c>
      <c r="E2306" s="2" t="str">
        <f t="shared" si="218"/>
        <v>15</v>
      </c>
      <c r="F2306" s="2" t="str">
        <f t="shared" si="219"/>
        <v>15/08/2016</v>
      </c>
      <c r="G2306" s="2">
        <f t="shared" si="220"/>
        <v>3360</v>
      </c>
      <c r="H2306" s="2">
        <f t="shared" si="215"/>
        <v>0</v>
      </c>
      <c r="I2306" t="s">
        <v>60</v>
      </c>
      <c r="J2306">
        <v>73.516999999999996</v>
      </c>
      <c r="K2306">
        <v>17.890999999999998</v>
      </c>
      <c r="L2306">
        <v>5.3</v>
      </c>
      <c r="M2306">
        <v>0.34126079999999998</v>
      </c>
      <c r="N2306">
        <v>0.34589710000000001</v>
      </c>
      <c r="O2306">
        <v>1.0857022999999999</v>
      </c>
      <c r="P2306">
        <v>0.53239519999999996</v>
      </c>
      <c r="Q2306">
        <v>2.8071438</v>
      </c>
      <c r="S2306" t="s">
        <v>359</v>
      </c>
      <c r="T2306">
        <v>73.647999999999996</v>
      </c>
      <c r="U2306">
        <v>18.36</v>
      </c>
      <c r="V2306">
        <v>5.9</v>
      </c>
      <c r="W2306">
        <v>0.27470670000000003</v>
      </c>
      <c r="X2306">
        <v>0.4345677</v>
      </c>
      <c r="Y2306">
        <v>2.2422917999999998</v>
      </c>
      <c r="Z2306">
        <v>0.4230833</v>
      </c>
      <c r="AA2306">
        <v>3.8891852</v>
      </c>
    </row>
    <row r="2307" spans="1:27" ht="14.25" customHeight="1" x14ac:dyDescent="0.2">
      <c r="A2307">
        <v>20160817</v>
      </c>
      <c r="B2307">
        <v>8533379</v>
      </c>
      <c r="C2307" s="2" t="str">
        <f t="shared" si="216"/>
        <v>2016</v>
      </c>
      <c r="D2307" s="2" t="str">
        <f t="shared" si="217"/>
        <v>08</v>
      </c>
      <c r="E2307" s="2" t="str">
        <f t="shared" si="218"/>
        <v>17</v>
      </c>
      <c r="F2307" s="2" t="str">
        <f t="shared" si="219"/>
        <v>17/08/2016</v>
      </c>
      <c r="G2307" s="2">
        <f t="shared" si="220"/>
        <v>3408</v>
      </c>
      <c r="H2307" s="2">
        <f t="shared" si="215"/>
        <v>0</v>
      </c>
      <c r="I2307" t="s">
        <v>33</v>
      </c>
      <c r="J2307">
        <v>81.784999999999997</v>
      </c>
      <c r="K2307">
        <v>19.119</v>
      </c>
      <c r="L2307">
        <v>0.7</v>
      </c>
      <c r="M2307">
        <v>0.53698009999999996</v>
      </c>
      <c r="N2307">
        <v>0.35583550000000003</v>
      </c>
      <c r="O2307">
        <v>0.72906009999999999</v>
      </c>
      <c r="P2307">
        <v>0.24498259999999999</v>
      </c>
      <c r="Q2307">
        <v>1.1818166999999999</v>
      </c>
      <c r="S2307" t="s">
        <v>57</v>
      </c>
      <c r="T2307">
        <v>79.266999999999996</v>
      </c>
      <c r="U2307">
        <v>17.991</v>
      </c>
      <c r="V2307">
        <v>0.8</v>
      </c>
      <c r="W2307">
        <v>0.53561289999999995</v>
      </c>
      <c r="X2307">
        <v>0.3300845</v>
      </c>
      <c r="Y2307">
        <v>0.65016430000000003</v>
      </c>
      <c r="Z2307">
        <v>0.23095930000000001</v>
      </c>
      <c r="AA2307">
        <v>1.0506203999999999</v>
      </c>
    </row>
    <row r="2308" spans="1:27" ht="14.25" customHeight="1" x14ac:dyDescent="0.2">
      <c r="A2308">
        <v>20160819</v>
      </c>
      <c r="B2308">
        <v>8533379</v>
      </c>
      <c r="C2308" s="2" t="str">
        <f t="shared" si="216"/>
        <v>2016</v>
      </c>
      <c r="D2308" s="2" t="str">
        <f t="shared" si="217"/>
        <v>08</v>
      </c>
      <c r="E2308" s="2" t="str">
        <f t="shared" si="218"/>
        <v>19</v>
      </c>
      <c r="F2308" s="2" t="str">
        <f t="shared" si="219"/>
        <v>19/08/2016</v>
      </c>
      <c r="G2308" s="2">
        <f t="shared" si="220"/>
        <v>3456</v>
      </c>
      <c r="H2308" s="2">
        <f t="shared" ref="H2308:H2371" si="221">IF((G2308=G2307),1,0)</f>
        <v>0</v>
      </c>
      <c r="I2308" t="s">
        <v>33</v>
      </c>
      <c r="J2308">
        <v>85.694999999999993</v>
      </c>
      <c r="K2308">
        <v>18.128</v>
      </c>
      <c r="L2308">
        <v>4.5999999999999996</v>
      </c>
      <c r="M2308">
        <v>0.34547939999999999</v>
      </c>
      <c r="N2308">
        <v>0.49012860000000003</v>
      </c>
      <c r="O2308">
        <v>1.5492475999999999</v>
      </c>
      <c r="P2308">
        <v>0.20220340000000001</v>
      </c>
      <c r="Q2308">
        <v>2.1061486999999999</v>
      </c>
      <c r="S2308" t="s">
        <v>56</v>
      </c>
      <c r="T2308">
        <v>84.813999999999993</v>
      </c>
      <c r="U2308">
        <v>18.151</v>
      </c>
      <c r="V2308">
        <v>3.3</v>
      </c>
      <c r="W2308">
        <v>0.35099229999999998</v>
      </c>
      <c r="X2308">
        <v>0.35653810000000002</v>
      </c>
      <c r="Y2308">
        <v>1.1261342999999999</v>
      </c>
      <c r="Z2308">
        <v>0.43665860000000001</v>
      </c>
      <c r="AA2308">
        <v>2.2467571</v>
      </c>
    </row>
    <row r="2309" spans="1:27" ht="14.25" customHeight="1" x14ac:dyDescent="0.2">
      <c r="A2309">
        <v>20160824</v>
      </c>
      <c r="B2309">
        <v>8533379</v>
      </c>
      <c r="C2309" s="2" t="str">
        <f t="shared" si="216"/>
        <v>2016</v>
      </c>
      <c r="D2309" s="2" t="str">
        <f t="shared" si="217"/>
        <v>08</v>
      </c>
      <c r="E2309" s="2" t="str">
        <f t="shared" si="218"/>
        <v>24</v>
      </c>
      <c r="F2309" s="2" t="str">
        <f t="shared" si="219"/>
        <v>24/08/2016</v>
      </c>
      <c r="G2309" s="2">
        <f t="shared" si="220"/>
        <v>3576</v>
      </c>
      <c r="H2309" s="2">
        <f t="shared" si="221"/>
        <v>0</v>
      </c>
      <c r="I2309" t="s">
        <v>33</v>
      </c>
      <c r="J2309">
        <v>62.253</v>
      </c>
      <c r="K2309">
        <v>18.677</v>
      </c>
      <c r="L2309">
        <v>1.2</v>
      </c>
      <c r="M2309">
        <v>0.55832959999999998</v>
      </c>
      <c r="N2309">
        <v>0.3321365</v>
      </c>
      <c r="O2309">
        <v>0.59437169999999995</v>
      </c>
      <c r="P2309">
        <v>0.179955</v>
      </c>
      <c r="Q2309">
        <v>0.88131630000000005</v>
      </c>
      <c r="S2309" t="s">
        <v>358</v>
      </c>
      <c r="T2309">
        <v>65.760999999999996</v>
      </c>
      <c r="U2309">
        <v>22.577000000000002</v>
      </c>
      <c r="V2309">
        <v>3</v>
      </c>
      <c r="W2309">
        <v>0.6957854</v>
      </c>
      <c r="X2309">
        <v>0.295039</v>
      </c>
      <c r="Y2309">
        <v>0.45579160000000002</v>
      </c>
      <c r="Z2309">
        <v>0.1746452</v>
      </c>
      <c r="AA2309">
        <v>0.77373400000000003</v>
      </c>
    </row>
    <row r="2310" spans="1:27" ht="14.25" customHeight="1" x14ac:dyDescent="0.2">
      <c r="A2310">
        <v>20160826</v>
      </c>
      <c r="B2310">
        <v>8533379</v>
      </c>
      <c r="C2310" s="2" t="str">
        <f t="shared" si="216"/>
        <v>2016</v>
      </c>
      <c r="D2310" s="2" t="str">
        <f t="shared" si="217"/>
        <v>08</v>
      </c>
      <c r="E2310" s="2" t="str">
        <f t="shared" si="218"/>
        <v>26</v>
      </c>
      <c r="F2310" s="2" t="str">
        <f t="shared" si="219"/>
        <v>26/08/2016</v>
      </c>
      <c r="G2310" s="2">
        <f t="shared" si="220"/>
        <v>3624</v>
      </c>
      <c r="H2310" s="2">
        <f t="shared" si="221"/>
        <v>0</v>
      </c>
      <c r="I2310" t="s">
        <v>177</v>
      </c>
      <c r="J2310">
        <v>58.935000000000002</v>
      </c>
      <c r="K2310">
        <v>15.36</v>
      </c>
      <c r="L2310">
        <v>1.3</v>
      </c>
      <c r="M2310">
        <v>0.37336839999999999</v>
      </c>
      <c r="N2310">
        <v>0.4899404</v>
      </c>
      <c r="O2310">
        <v>1.4605520000000001</v>
      </c>
      <c r="P2310">
        <v>0.18028659999999999</v>
      </c>
      <c r="Q2310">
        <v>1.8638764000000001</v>
      </c>
      <c r="S2310" t="s">
        <v>278</v>
      </c>
      <c r="T2310">
        <v>58.127000000000002</v>
      </c>
      <c r="U2310">
        <v>13.566000000000001</v>
      </c>
      <c r="V2310">
        <v>2.2000000000000002</v>
      </c>
      <c r="W2310">
        <v>0.42312640000000001</v>
      </c>
      <c r="X2310">
        <v>0.42635479999999998</v>
      </c>
      <c r="Y2310">
        <v>1.0587947</v>
      </c>
      <c r="Z2310">
        <v>0.20934030000000001</v>
      </c>
      <c r="AA2310">
        <v>1.5816271</v>
      </c>
    </row>
    <row r="2311" spans="1:27" ht="14.25" customHeight="1" x14ac:dyDescent="0.2">
      <c r="A2311">
        <v>20160328</v>
      </c>
      <c r="B2311">
        <v>8838456</v>
      </c>
      <c r="C2311" s="2" t="str">
        <f t="shared" si="216"/>
        <v>2016</v>
      </c>
      <c r="D2311" s="2" t="str">
        <f t="shared" si="217"/>
        <v>03</v>
      </c>
      <c r="E2311" s="2" t="str">
        <f t="shared" si="218"/>
        <v>28</v>
      </c>
      <c r="F2311" s="2" t="str">
        <f t="shared" si="219"/>
        <v>28/03/2016</v>
      </c>
      <c r="G2311" s="2">
        <f t="shared" si="220"/>
        <v>0</v>
      </c>
      <c r="H2311" s="2">
        <f t="shared" si="221"/>
        <v>0</v>
      </c>
      <c r="I2311" t="s">
        <v>33</v>
      </c>
      <c r="J2311">
        <v>63.691000000000003</v>
      </c>
      <c r="K2311">
        <v>16.501999999999999</v>
      </c>
      <c r="L2311">
        <v>0.5</v>
      </c>
      <c r="M2311">
        <v>0.32635920000000002</v>
      </c>
      <c r="N2311">
        <v>0.34939979999999998</v>
      </c>
      <c r="O2311">
        <v>1.1758112000000001</v>
      </c>
      <c r="P2311">
        <v>0.57533219999999996</v>
      </c>
      <c r="Q2311">
        <v>2.7928611999999999</v>
      </c>
      <c r="S2311" t="s">
        <v>465</v>
      </c>
      <c r="T2311">
        <v>66.138000000000005</v>
      </c>
      <c r="U2311">
        <v>15.452999999999999</v>
      </c>
      <c r="V2311">
        <v>2.6</v>
      </c>
      <c r="W2311">
        <v>0.6787919</v>
      </c>
      <c r="X2311">
        <v>0.27383400000000002</v>
      </c>
      <c r="Y2311">
        <v>0.46787050000000002</v>
      </c>
      <c r="Z2311">
        <v>0.18705250000000001</v>
      </c>
      <c r="AA2311">
        <v>0.67992149999999996</v>
      </c>
    </row>
    <row r="2312" spans="1:27" ht="14.25" customHeight="1" x14ac:dyDescent="0.2">
      <c r="A2312">
        <v>20160330</v>
      </c>
      <c r="B2312">
        <v>8838456</v>
      </c>
      <c r="C2312" s="2" t="str">
        <f t="shared" ref="C2312:C2375" si="222">LEFT(A2312,4)</f>
        <v>2016</v>
      </c>
      <c r="D2312" s="2" t="str">
        <f t="shared" ref="D2312:D2375" si="223">MID(A2312,5,2)</f>
        <v>03</v>
      </c>
      <c r="E2312" s="2" t="str">
        <f t="shared" ref="E2312:E2375" si="224">RIGHT(A2312,2)</f>
        <v>30</v>
      </c>
      <c r="F2312" s="2" t="str">
        <f t="shared" ref="F2312:F2375" si="225">E2312&amp;"/"&amp;D2312&amp;"/"&amp;C2312</f>
        <v>30/03/2016</v>
      </c>
      <c r="G2312" s="2">
        <f t="shared" ref="G2312:G2375" si="226">IF((B2312=B2311),G2311+(F2312-F2311)*24,0)</f>
        <v>48</v>
      </c>
      <c r="H2312" s="2">
        <f t="shared" si="221"/>
        <v>0</v>
      </c>
      <c r="I2312" t="s">
        <v>65</v>
      </c>
      <c r="J2312">
        <v>78.337000000000003</v>
      </c>
      <c r="K2312">
        <v>15.464</v>
      </c>
      <c r="L2312">
        <v>4.2</v>
      </c>
      <c r="M2312">
        <v>0.36113800000000001</v>
      </c>
      <c r="N2312">
        <v>0.46915309999999999</v>
      </c>
      <c r="O2312">
        <v>1.4333651000000001</v>
      </c>
      <c r="P2312">
        <v>0.47713889999999998</v>
      </c>
      <c r="Q2312">
        <v>2.5376848999999999</v>
      </c>
      <c r="S2312" t="s">
        <v>762</v>
      </c>
      <c r="T2312">
        <v>71.042000000000002</v>
      </c>
      <c r="U2312">
        <v>11.715</v>
      </c>
      <c r="V2312">
        <v>9.8000000000000007</v>
      </c>
      <c r="W2312">
        <v>0.33366950000000001</v>
      </c>
      <c r="X2312">
        <v>0.49866110000000002</v>
      </c>
      <c r="Y2312">
        <v>1.6626803999999999</v>
      </c>
      <c r="Z2312">
        <v>0.28055609999999997</v>
      </c>
      <c r="AA2312">
        <v>2.2670249</v>
      </c>
    </row>
    <row r="2313" spans="1:27" ht="14.25" customHeight="1" x14ac:dyDescent="0.2">
      <c r="A2313">
        <v>20160401</v>
      </c>
      <c r="B2313">
        <v>8838456</v>
      </c>
      <c r="C2313" s="2" t="str">
        <f t="shared" si="222"/>
        <v>2016</v>
      </c>
      <c r="D2313" s="2" t="str">
        <f t="shared" si="223"/>
        <v>04</v>
      </c>
      <c r="E2313" s="2" t="str">
        <f t="shared" si="224"/>
        <v>01</v>
      </c>
      <c r="F2313" s="2" t="str">
        <f t="shared" si="225"/>
        <v>01/04/2016</v>
      </c>
      <c r="G2313" s="2">
        <f t="shared" si="226"/>
        <v>96</v>
      </c>
      <c r="H2313" s="2">
        <f t="shared" si="221"/>
        <v>0</v>
      </c>
      <c r="I2313" t="s">
        <v>67</v>
      </c>
      <c r="J2313">
        <v>76.59</v>
      </c>
      <c r="K2313">
        <v>23.849</v>
      </c>
      <c r="L2313">
        <v>2.9</v>
      </c>
      <c r="M2313">
        <v>0.53973329999999997</v>
      </c>
      <c r="N2313">
        <v>0.33836369999999999</v>
      </c>
      <c r="O2313">
        <v>0.8996014</v>
      </c>
      <c r="P2313">
        <v>0.29964089999999999</v>
      </c>
      <c r="Q2313">
        <v>1.2066564</v>
      </c>
      <c r="S2313" t="s">
        <v>270</v>
      </c>
      <c r="T2313">
        <v>76.004000000000005</v>
      </c>
      <c r="U2313">
        <v>27.77</v>
      </c>
      <c r="V2313">
        <v>0.8</v>
      </c>
      <c r="W2313">
        <v>0.5143451</v>
      </c>
      <c r="X2313">
        <v>0.4370732</v>
      </c>
      <c r="Y2313">
        <v>0.92987640000000005</v>
      </c>
      <c r="Z2313">
        <v>0.21788250000000001</v>
      </c>
      <c r="AA2313">
        <v>1.2110316999999999</v>
      </c>
    </row>
    <row r="2314" spans="1:27" ht="14.25" customHeight="1" x14ac:dyDescent="0.2">
      <c r="A2314">
        <v>20160404</v>
      </c>
      <c r="B2314">
        <v>8838456</v>
      </c>
      <c r="C2314" s="2" t="str">
        <f t="shared" si="222"/>
        <v>2016</v>
      </c>
      <c r="D2314" s="2" t="str">
        <f t="shared" si="223"/>
        <v>04</v>
      </c>
      <c r="E2314" s="2" t="str">
        <f t="shared" si="224"/>
        <v>04</v>
      </c>
      <c r="F2314" s="2" t="str">
        <f t="shared" si="225"/>
        <v>04/04/2016</v>
      </c>
      <c r="G2314" s="2">
        <f t="shared" si="226"/>
        <v>168</v>
      </c>
      <c r="H2314" s="2">
        <f t="shared" si="221"/>
        <v>0</v>
      </c>
      <c r="I2314" t="s">
        <v>33</v>
      </c>
      <c r="J2314">
        <v>72.989000000000004</v>
      </c>
      <c r="K2314">
        <v>16.722000000000001</v>
      </c>
      <c r="L2314">
        <v>1.3</v>
      </c>
      <c r="M2314">
        <v>0.73010019999999998</v>
      </c>
      <c r="N2314">
        <v>0.3007147</v>
      </c>
      <c r="O2314">
        <v>0.44314399999999998</v>
      </c>
      <c r="P2314">
        <v>0.1796672</v>
      </c>
      <c r="Q2314">
        <v>0.67817700000000003</v>
      </c>
      <c r="S2314" t="s">
        <v>793</v>
      </c>
      <c r="T2314">
        <v>69.3</v>
      </c>
      <c r="U2314">
        <v>12.834</v>
      </c>
      <c r="V2314">
        <v>3.4</v>
      </c>
      <c r="W2314">
        <v>0.54878329999999997</v>
      </c>
      <c r="X2314">
        <v>0.33602340000000003</v>
      </c>
      <c r="Y2314">
        <v>0.86019469999999998</v>
      </c>
      <c r="Z2314">
        <v>0.1928513</v>
      </c>
      <c r="AA2314">
        <v>0.89920920000000004</v>
      </c>
    </row>
    <row r="2315" spans="1:27" ht="14.25" customHeight="1" x14ac:dyDescent="0.2">
      <c r="A2315">
        <v>20160406</v>
      </c>
      <c r="B2315">
        <v>8838456</v>
      </c>
      <c r="C2315" s="2" t="str">
        <f t="shared" si="222"/>
        <v>2016</v>
      </c>
      <c r="D2315" s="2" t="str">
        <f t="shared" si="223"/>
        <v>04</v>
      </c>
      <c r="E2315" s="2" t="str">
        <f t="shared" si="224"/>
        <v>06</v>
      </c>
      <c r="F2315" s="2" t="str">
        <f t="shared" si="225"/>
        <v>06/04/2016</v>
      </c>
      <c r="G2315" s="2">
        <f t="shared" si="226"/>
        <v>216</v>
      </c>
      <c r="H2315" s="2">
        <f t="shared" si="221"/>
        <v>0</v>
      </c>
      <c r="I2315" t="s">
        <v>33</v>
      </c>
      <c r="J2315">
        <v>78.843999999999994</v>
      </c>
      <c r="K2315">
        <v>15.988</v>
      </c>
      <c r="L2315">
        <v>1.8</v>
      </c>
      <c r="M2315">
        <v>0.44400099999999998</v>
      </c>
      <c r="N2315">
        <v>0.53203319999999998</v>
      </c>
      <c r="O2315">
        <v>1.7587398999999999</v>
      </c>
      <c r="P2315">
        <v>0.20501079999999999</v>
      </c>
      <c r="Q2315">
        <v>1.6083647999999999</v>
      </c>
      <c r="S2315" t="s">
        <v>485</v>
      </c>
      <c r="T2315">
        <v>80.209999999999994</v>
      </c>
      <c r="U2315">
        <v>20.533000000000001</v>
      </c>
      <c r="V2315">
        <v>2.4</v>
      </c>
      <c r="W2315">
        <v>0.34800140000000002</v>
      </c>
      <c r="X2315">
        <v>0.42508200000000002</v>
      </c>
      <c r="Y2315">
        <v>1.2771691999999999</v>
      </c>
      <c r="Z2315">
        <v>0.4813692</v>
      </c>
      <c r="AA2315">
        <v>2.8062806999999999</v>
      </c>
    </row>
    <row r="2316" spans="1:27" ht="14.25" customHeight="1" x14ac:dyDescent="0.2">
      <c r="A2316">
        <v>20160408</v>
      </c>
      <c r="B2316">
        <v>8838456</v>
      </c>
      <c r="C2316" s="2" t="str">
        <f t="shared" si="222"/>
        <v>2016</v>
      </c>
      <c r="D2316" s="2" t="str">
        <f t="shared" si="223"/>
        <v>04</v>
      </c>
      <c r="E2316" s="2" t="str">
        <f t="shared" si="224"/>
        <v>08</v>
      </c>
      <c r="F2316" s="2" t="str">
        <f t="shared" si="225"/>
        <v>08/04/2016</v>
      </c>
      <c r="G2316" s="2">
        <f t="shared" si="226"/>
        <v>264</v>
      </c>
      <c r="H2316" s="2">
        <f t="shared" si="221"/>
        <v>0</v>
      </c>
      <c r="I2316" t="s">
        <v>329</v>
      </c>
      <c r="J2316">
        <v>73.343000000000004</v>
      </c>
      <c r="K2316">
        <v>16.481000000000002</v>
      </c>
      <c r="L2316">
        <v>1.6</v>
      </c>
      <c r="M2316">
        <v>0.55836839999999999</v>
      </c>
      <c r="N2316">
        <v>0.39435779999999998</v>
      </c>
      <c r="O2316">
        <v>0.84961750000000003</v>
      </c>
      <c r="P2316">
        <v>0.2194441</v>
      </c>
      <c r="Q2316">
        <v>1.2881277</v>
      </c>
      <c r="S2316" t="s">
        <v>263</v>
      </c>
      <c r="T2316">
        <v>73.450999999999993</v>
      </c>
      <c r="U2316">
        <v>14.823</v>
      </c>
      <c r="V2316">
        <v>0.4</v>
      </c>
      <c r="W2316">
        <v>0.28120309999999998</v>
      </c>
      <c r="X2316">
        <v>0.42057060000000002</v>
      </c>
      <c r="Y2316">
        <v>1.7016028999999999</v>
      </c>
      <c r="Z2316">
        <v>0.44156630000000002</v>
      </c>
      <c r="AA2316">
        <v>3.3388076999999998</v>
      </c>
    </row>
    <row r="2317" spans="1:27" ht="14.25" customHeight="1" x14ac:dyDescent="0.2">
      <c r="A2317">
        <v>20160411</v>
      </c>
      <c r="B2317">
        <v>8838456</v>
      </c>
      <c r="C2317" s="2" t="str">
        <f t="shared" si="222"/>
        <v>2016</v>
      </c>
      <c r="D2317" s="2" t="str">
        <f t="shared" si="223"/>
        <v>04</v>
      </c>
      <c r="E2317" s="2" t="str">
        <f t="shared" si="224"/>
        <v>11</v>
      </c>
      <c r="F2317" s="2" t="str">
        <f t="shared" si="225"/>
        <v>11/04/2016</v>
      </c>
      <c r="G2317" s="2">
        <f t="shared" si="226"/>
        <v>336</v>
      </c>
      <c r="H2317" s="2">
        <f t="shared" si="221"/>
        <v>0</v>
      </c>
      <c r="I2317" t="s">
        <v>33</v>
      </c>
      <c r="J2317">
        <v>77.992999999999995</v>
      </c>
      <c r="K2317">
        <v>17.95</v>
      </c>
      <c r="L2317">
        <v>2</v>
      </c>
      <c r="M2317">
        <v>0.67556939999999999</v>
      </c>
      <c r="N2317">
        <v>0.28331879999999998</v>
      </c>
      <c r="O2317">
        <v>0.43099549999999998</v>
      </c>
      <c r="P2317">
        <v>0.1291147</v>
      </c>
      <c r="Q2317">
        <v>0.60938760000000003</v>
      </c>
      <c r="S2317" t="s">
        <v>799</v>
      </c>
      <c r="T2317">
        <v>69.334000000000003</v>
      </c>
      <c r="U2317">
        <v>15.407999999999999</v>
      </c>
      <c r="V2317">
        <v>6.6</v>
      </c>
      <c r="W2317">
        <v>0.48972139999999997</v>
      </c>
      <c r="X2317">
        <v>0.4284772</v>
      </c>
      <c r="Y2317">
        <v>1.0173036</v>
      </c>
      <c r="Z2317">
        <v>0.24345240000000001</v>
      </c>
      <c r="AA2317">
        <v>1.4577222000000001</v>
      </c>
    </row>
    <row r="2318" spans="1:27" ht="14.25" customHeight="1" x14ac:dyDescent="0.2">
      <c r="A2318">
        <v>20160413</v>
      </c>
      <c r="B2318">
        <v>8838456</v>
      </c>
      <c r="C2318" s="2" t="str">
        <f t="shared" si="222"/>
        <v>2016</v>
      </c>
      <c r="D2318" s="2" t="str">
        <f t="shared" si="223"/>
        <v>04</v>
      </c>
      <c r="E2318" s="2" t="str">
        <f t="shared" si="224"/>
        <v>13</v>
      </c>
      <c r="F2318" s="2" t="str">
        <f t="shared" si="225"/>
        <v>13/04/2016</v>
      </c>
      <c r="G2318" s="2">
        <f t="shared" si="226"/>
        <v>384</v>
      </c>
      <c r="H2318" s="2">
        <f t="shared" si="221"/>
        <v>0</v>
      </c>
      <c r="I2318" t="s">
        <v>33</v>
      </c>
      <c r="J2318">
        <v>75.388999999999996</v>
      </c>
      <c r="K2318">
        <v>18.588999999999999</v>
      </c>
      <c r="L2318">
        <v>1.8</v>
      </c>
      <c r="M2318">
        <v>0.65040200000000004</v>
      </c>
      <c r="N2318">
        <v>0.28947539999999999</v>
      </c>
      <c r="O2318">
        <v>0.51468309999999995</v>
      </c>
      <c r="P2318">
        <v>0.16670869999999999</v>
      </c>
      <c r="Q2318">
        <v>0.77264200000000005</v>
      </c>
      <c r="S2318" t="s">
        <v>562</v>
      </c>
      <c r="T2318">
        <v>67.751000000000005</v>
      </c>
      <c r="U2318">
        <v>16.305</v>
      </c>
      <c r="V2318">
        <v>10.5</v>
      </c>
      <c r="W2318">
        <v>0.42093950000000002</v>
      </c>
      <c r="X2318">
        <v>0.4252802</v>
      </c>
      <c r="Y2318">
        <v>1.2336773000000001</v>
      </c>
      <c r="Z2318">
        <v>0.35782910000000001</v>
      </c>
      <c r="AA2318">
        <v>1.7533421</v>
      </c>
    </row>
    <row r="2319" spans="1:27" ht="14.25" customHeight="1" x14ac:dyDescent="0.2">
      <c r="A2319">
        <v>20160415</v>
      </c>
      <c r="B2319">
        <v>8838456</v>
      </c>
      <c r="C2319" s="2" t="str">
        <f t="shared" si="222"/>
        <v>2016</v>
      </c>
      <c r="D2319" s="2" t="str">
        <f t="shared" si="223"/>
        <v>04</v>
      </c>
      <c r="E2319" s="2" t="str">
        <f t="shared" si="224"/>
        <v>15</v>
      </c>
      <c r="F2319" s="2" t="str">
        <f t="shared" si="225"/>
        <v>15/04/2016</v>
      </c>
      <c r="G2319" s="2">
        <f t="shared" si="226"/>
        <v>432</v>
      </c>
      <c r="H2319" s="2">
        <f t="shared" si="221"/>
        <v>0</v>
      </c>
      <c r="I2319" t="s">
        <v>33</v>
      </c>
      <c r="J2319">
        <v>75.224999999999994</v>
      </c>
      <c r="K2319">
        <v>16.545999999999999</v>
      </c>
      <c r="L2319">
        <v>0.5</v>
      </c>
      <c r="M2319">
        <v>0.42294229999999999</v>
      </c>
      <c r="N2319">
        <v>0.4242534</v>
      </c>
      <c r="O2319">
        <v>1.0357137000000001</v>
      </c>
      <c r="P2319">
        <v>0.20242689999999999</v>
      </c>
      <c r="Q2319">
        <v>1.4630231</v>
      </c>
      <c r="S2319" t="s">
        <v>477</v>
      </c>
      <c r="T2319">
        <v>77.034999999999997</v>
      </c>
      <c r="U2319">
        <v>19.431999999999999</v>
      </c>
      <c r="V2319">
        <v>3.8</v>
      </c>
      <c r="W2319">
        <v>0.51921260000000002</v>
      </c>
      <c r="X2319">
        <v>0.31833339999999999</v>
      </c>
      <c r="Y2319">
        <v>0.66687430000000003</v>
      </c>
      <c r="Z2319">
        <v>0.3238298</v>
      </c>
      <c r="AA2319">
        <v>1.3925262</v>
      </c>
    </row>
    <row r="2320" spans="1:27" ht="14.25" customHeight="1" x14ac:dyDescent="0.2">
      <c r="A2320">
        <v>20160418</v>
      </c>
      <c r="B2320">
        <v>8838456</v>
      </c>
      <c r="C2320" s="2" t="str">
        <f t="shared" si="222"/>
        <v>2016</v>
      </c>
      <c r="D2320" s="2" t="str">
        <f t="shared" si="223"/>
        <v>04</v>
      </c>
      <c r="E2320" s="2" t="str">
        <f t="shared" si="224"/>
        <v>18</v>
      </c>
      <c r="F2320" s="2" t="str">
        <f t="shared" si="225"/>
        <v>18/04/2016</v>
      </c>
      <c r="G2320" s="2">
        <f t="shared" si="226"/>
        <v>504</v>
      </c>
      <c r="H2320" s="2">
        <f t="shared" si="221"/>
        <v>0</v>
      </c>
      <c r="I2320" t="s">
        <v>33</v>
      </c>
      <c r="J2320">
        <v>70.028000000000006</v>
      </c>
      <c r="K2320">
        <v>15.419</v>
      </c>
      <c r="L2320">
        <v>2</v>
      </c>
      <c r="M2320">
        <v>0.5009557</v>
      </c>
      <c r="N2320">
        <v>0.41675109999999999</v>
      </c>
      <c r="O2320">
        <v>1.0135805</v>
      </c>
      <c r="P2320">
        <v>0.2910507</v>
      </c>
      <c r="Q2320">
        <v>1.4815383</v>
      </c>
      <c r="S2320" t="s">
        <v>800</v>
      </c>
      <c r="T2320">
        <v>62.481999999999999</v>
      </c>
      <c r="U2320">
        <v>14.922000000000001</v>
      </c>
      <c r="V2320">
        <v>1.6</v>
      </c>
      <c r="W2320">
        <v>0.83241810000000005</v>
      </c>
      <c r="X2320">
        <v>0.1178794</v>
      </c>
      <c r="Y2320">
        <v>0.17321</v>
      </c>
      <c r="Z2320">
        <v>8.7165300000000001E-2</v>
      </c>
      <c r="AA2320">
        <v>0.28426410000000002</v>
      </c>
    </row>
    <row r="2321" spans="1:27" ht="14.25" customHeight="1" x14ac:dyDescent="0.2">
      <c r="A2321">
        <v>20160425</v>
      </c>
      <c r="B2321">
        <v>8838456</v>
      </c>
      <c r="C2321" s="2" t="str">
        <f t="shared" si="222"/>
        <v>2016</v>
      </c>
      <c r="D2321" s="2" t="str">
        <f t="shared" si="223"/>
        <v>04</v>
      </c>
      <c r="E2321" s="2" t="str">
        <f t="shared" si="224"/>
        <v>25</v>
      </c>
      <c r="F2321" s="2" t="str">
        <f t="shared" si="225"/>
        <v>25/04/2016</v>
      </c>
      <c r="G2321" s="2">
        <f t="shared" si="226"/>
        <v>672</v>
      </c>
      <c r="H2321" s="2">
        <f t="shared" si="221"/>
        <v>0</v>
      </c>
      <c r="I2321" t="s">
        <v>207</v>
      </c>
      <c r="J2321">
        <v>77.963999999999999</v>
      </c>
      <c r="K2321">
        <v>16.870999999999999</v>
      </c>
      <c r="L2321">
        <v>2.2999999999999998</v>
      </c>
      <c r="M2321">
        <v>0.44012449999999997</v>
      </c>
      <c r="N2321">
        <v>0.39216119999999999</v>
      </c>
      <c r="O2321">
        <v>0.93788910000000003</v>
      </c>
      <c r="P2321">
        <v>0.41375099999999998</v>
      </c>
      <c r="Q2321">
        <v>1.7797623</v>
      </c>
      <c r="S2321" t="s">
        <v>548</v>
      </c>
      <c r="T2321">
        <v>78.703000000000003</v>
      </c>
      <c r="U2321">
        <v>14.564</v>
      </c>
      <c r="V2321">
        <v>1.3</v>
      </c>
      <c r="W2321">
        <v>0.54365920000000001</v>
      </c>
      <c r="X2321">
        <v>0.36199920000000002</v>
      </c>
      <c r="Y2321">
        <v>0.76335240000000004</v>
      </c>
      <c r="Z2321">
        <v>0.30106959999999999</v>
      </c>
      <c r="AA2321">
        <v>1.3733451000000001</v>
      </c>
    </row>
    <row r="2322" spans="1:27" ht="14.25" customHeight="1" x14ac:dyDescent="0.2">
      <c r="A2322">
        <v>20160427</v>
      </c>
      <c r="B2322">
        <v>8838456</v>
      </c>
      <c r="C2322" s="2" t="str">
        <f t="shared" si="222"/>
        <v>2016</v>
      </c>
      <c r="D2322" s="2" t="str">
        <f t="shared" si="223"/>
        <v>04</v>
      </c>
      <c r="E2322" s="2" t="str">
        <f t="shared" si="224"/>
        <v>27</v>
      </c>
      <c r="F2322" s="2" t="str">
        <f t="shared" si="225"/>
        <v>27/04/2016</v>
      </c>
      <c r="G2322" s="2">
        <f t="shared" si="226"/>
        <v>720</v>
      </c>
      <c r="H2322" s="2">
        <f t="shared" si="221"/>
        <v>0</v>
      </c>
      <c r="I2322" t="s">
        <v>67</v>
      </c>
      <c r="J2322">
        <v>71.14</v>
      </c>
      <c r="K2322">
        <v>15.962999999999999</v>
      </c>
      <c r="L2322">
        <v>6.2</v>
      </c>
      <c r="M2322">
        <v>0.30504680000000001</v>
      </c>
      <c r="N2322">
        <v>0.3363025</v>
      </c>
      <c r="O2322">
        <v>1.2178236</v>
      </c>
      <c r="P2322">
        <v>0.61113609999999996</v>
      </c>
      <c r="Q2322">
        <v>3.4766473000000002</v>
      </c>
      <c r="S2322" t="s">
        <v>151</v>
      </c>
      <c r="T2322">
        <v>76.799000000000007</v>
      </c>
      <c r="U2322">
        <v>16.03</v>
      </c>
      <c r="V2322">
        <v>4.5</v>
      </c>
      <c r="W2322">
        <v>0.33148899999999998</v>
      </c>
      <c r="X2322">
        <v>0.41429389999999999</v>
      </c>
      <c r="Y2322">
        <v>1.2952414000000001</v>
      </c>
      <c r="Z2322">
        <v>0.41023090000000001</v>
      </c>
      <c r="AA2322">
        <v>2.5453136000000001</v>
      </c>
    </row>
    <row r="2323" spans="1:27" ht="14.25" customHeight="1" x14ac:dyDescent="0.2">
      <c r="A2323">
        <v>20160506</v>
      </c>
      <c r="B2323">
        <v>8838456</v>
      </c>
      <c r="C2323" s="2" t="str">
        <f t="shared" si="222"/>
        <v>2016</v>
      </c>
      <c r="D2323" s="2" t="str">
        <f t="shared" si="223"/>
        <v>05</v>
      </c>
      <c r="E2323" s="2" t="str">
        <f t="shared" si="224"/>
        <v>06</v>
      </c>
      <c r="F2323" s="2" t="str">
        <f t="shared" si="225"/>
        <v>06/05/2016</v>
      </c>
      <c r="G2323" s="2">
        <f t="shared" si="226"/>
        <v>936</v>
      </c>
      <c r="H2323" s="2">
        <f t="shared" si="221"/>
        <v>0</v>
      </c>
      <c r="I2323" t="s">
        <v>33</v>
      </c>
      <c r="J2323">
        <v>73.241</v>
      </c>
      <c r="K2323">
        <v>16.856999999999999</v>
      </c>
      <c r="L2323">
        <v>0.6</v>
      </c>
      <c r="M2323">
        <v>0.5216963</v>
      </c>
      <c r="N2323">
        <v>0.45325300000000002</v>
      </c>
      <c r="O2323">
        <v>0.99731530000000002</v>
      </c>
      <c r="P2323">
        <v>0.2030544</v>
      </c>
      <c r="Q2323">
        <v>1.3256626</v>
      </c>
      <c r="S2323" t="s">
        <v>239</v>
      </c>
      <c r="T2323">
        <v>73.355000000000004</v>
      </c>
      <c r="U2323">
        <v>16.436</v>
      </c>
      <c r="V2323">
        <v>0.7</v>
      </c>
      <c r="W2323">
        <v>0.44444240000000002</v>
      </c>
      <c r="X2323">
        <v>0.40451900000000002</v>
      </c>
      <c r="Y2323">
        <v>1.2968374</v>
      </c>
      <c r="Z2323">
        <v>0.3988873</v>
      </c>
      <c r="AA2323">
        <v>1.7762766000000001</v>
      </c>
    </row>
    <row r="2324" spans="1:27" ht="14.25" customHeight="1" x14ac:dyDescent="0.2">
      <c r="A2324">
        <v>20160511</v>
      </c>
      <c r="B2324">
        <v>8838456</v>
      </c>
      <c r="C2324" s="2" t="str">
        <f t="shared" si="222"/>
        <v>2016</v>
      </c>
      <c r="D2324" s="2" t="str">
        <f t="shared" si="223"/>
        <v>05</v>
      </c>
      <c r="E2324" s="2" t="str">
        <f t="shared" si="224"/>
        <v>11</v>
      </c>
      <c r="F2324" s="2" t="str">
        <f t="shared" si="225"/>
        <v>11/05/2016</v>
      </c>
      <c r="G2324" s="2">
        <f t="shared" si="226"/>
        <v>1056</v>
      </c>
      <c r="H2324" s="2">
        <f t="shared" si="221"/>
        <v>0</v>
      </c>
      <c r="I2324" t="s">
        <v>264</v>
      </c>
      <c r="J2324">
        <v>74.105000000000004</v>
      </c>
      <c r="K2324">
        <v>16.568000000000001</v>
      </c>
      <c r="L2324">
        <v>1.4</v>
      </c>
      <c r="M2324">
        <v>0.44296419999999997</v>
      </c>
      <c r="N2324">
        <v>0.3642609</v>
      </c>
      <c r="O2324">
        <v>0.89482189999999995</v>
      </c>
      <c r="P2324">
        <v>0.4360755</v>
      </c>
      <c r="Q2324">
        <v>1.8678892</v>
      </c>
      <c r="S2324" t="s">
        <v>86</v>
      </c>
      <c r="T2324">
        <v>52.207000000000001</v>
      </c>
      <c r="U2324">
        <v>14.31</v>
      </c>
      <c r="V2324">
        <v>1.6</v>
      </c>
      <c r="W2324">
        <v>0.2682332</v>
      </c>
      <c r="X2324">
        <v>0.3822586</v>
      </c>
      <c r="Y2324">
        <v>1.4342671</v>
      </c>
      <c r="Z2324">
        <v>0.57453169999999998</v>
      </c>
      <c r="AA2324">
        <v>3.4495583999999999</v>
      </c>
    </row>
    <row r="2325" spans="1:27" ht="14.25" customHeight="1" x14ac:dyDescent="0.2">
      <c r="A2325">
        <v>20160513</v>
      </c>
      <c r="B2325">
        <v>8838456</v>
      </c>
      <c r="C2325" s="2" t="str">
        <f t="shared" si="222"/>
        <v>2016</v>
      </c>
      <c r="D2325" s="2" t="str">
        <f t="shared" si="223"/>
        <v>05</v>
      </c>
      <c r="E2325" s="2" t="str">
        <f t="shared" si="224"/>
        <v>13</v>
      </c>
      <c r="F2325" s="2" t="str">
        <f t="shared" si="225"/>
        <v>13/05/2016</v>
      </c>
      <c r="G2325" s="2">
        <f t="shared" si="226"/>
        <v>1104</v>
      </c>
      <c r="H2325" s="2">
        <f t="shared" si="221"/>
        <v>0</v>
      </c>
      <c r="I2325" t="s">
        <v>37</v>
      </c>
      <c r="J2325">
        <v>69.013000000000005</v>
      </c>
      <c r="K2325">
        <v>16.055</v>
      </c>
      <c r="L2325">
        <v>1.7</v>
      </c>
      <c r="M2325">
        <v>0.4879114</v>
      </c>
      <c r="N2325">
        <v>0.31872660000000003</v>
      </c>
      <c r="O2325">
        <v>0.71405059999999998</v>
      </c>
      <c r="P2325">
        <v>0.3727858</v>
      </c>
      <c r="Q2325">
        <v>1.3788312</v>
      </c>
      <c r="S2325" t="s">
        <v>206</v>
      </c>
      <c r="T2325">
        <v>76.381</v>
      </c>
      <c r="U2325">
        <v>16.3</v>
      </c>
      <c r="V2325">
        <v>6.2</v>
      </c>
      <c r="W2325">
        <v>0.29776979999999997</v>
      </c>
      <c r="X2325">
        <v>0.41866979999999998</v>
      </c>
      <c r="Y2325">
        <v>1.3676436999999999</v>
      </c>
      <c r="Z2325">
        <v>0.42630249999999997</v>
      </c>
      <c r="AA2325">
        <v>2.5709415999999998</v>
      </c>
    </row>
    <row r="2326" spans="1:27" ht="14.25" customHeight="1" x14ac:dyDescent="0.2">
      <c r="A2326">
        <v>20160516</v>
      </c>
      <c r="B2326">
        <v>8838456</v>
      </c>
      <c r="C2326" s="2" t="str">
        <f t="shared" si="222"/>
        <v>2016</v>
      </c>
      <c r="D2326" s="2" t="str">
        <f t="shared" si="223"/>
        <v>05</v>
      </c>
      <c r="E2326" s="2" t="str">
        <f t="shared" si="224"/>
        <v>16</v>
      </c>
      <c r="F2326" s="2" t="str">
        <f t="shared" si="225"/>
        <v>16/05/2016</v>
      </c>
      <c r="G2326" s="2">
        <f t="shared" si="226"/>
        <v>1176</v>
      </c>
      <c r="H2326" s="2">
        <f t="shared" si="221"/>
        <v>0</v>
      </c>
      <c r="I2326" t="s">
        <v>123</v>
      </c>
      <c r="J2326">
        <v>79.02</v>
      </c>
      <c r="K2326">
        <v>17.765999999999998</v>
      </c>
      <c r="L2326">
        <v>0.4</v>
      </c>
      <c r="M2326">
        <v>0.52935160000000003</v>
      </c>
      <c r="N2326">
        <v>0.3656527</v>
      </c>
      <c r="O2326">
        <v>0.73826630000000004</v>
      </c>
      <c r="P2326">
        <v>0.3754459</v>
      </c>
      <c r="Q2326">
        <v>1.458934</v>
      </c>
      <c r="S2326" t="s">
        <v>247</v>
      </c>
      <c r="T2326">
        <v>75.876000000000005</v>
      </c>
      <c r="U2326">
        <v>16.126999999999999</v>
      </c>
      <c r="V2326">
        <v>0.8</v>
      </c>
      <c r="W2326">
        <v>0.50514400000000004</v>
      </c>
      <c r="X2326">
        <v>0.35425099999999998</v>
      </c>
      <c r="Y2326">
        <v>0.80071300000000001</v>
      </c>
      <c r="Z2326">
        <v>0.40159430000000002</v>
      </c>
      <c r="AA2326">
        <v>1.7599009999999999</v>
      </c>
    </row>
    <row r="2327" spans="1:27" ht="14.25" customHeight="1" x14ac:dyDescent="0.2">
      <c r="A2327">
        <v>20160530</v>
      </c>
      <c r="B2327">
        <v>8838456</v>
      </c>
      <c r="C2327" s="2" t="str">
        <f t="shared" si="222"/>
        <v>2016</v>
      </c>
      <c r="D2327" s="2" t="str">
        <f t="shared" si="223"/>
        <v>05</v>
      </c>
      <c r="E2327" s="2" t="str">
        <f t="shared" si="224"/>
        <v>30</v>
      </c>
      <c r="F2327" s="2" t="str">
        <f t="shared" si="225"/>
        <v>30/05/2016</v>
      </c>
      <c r="G2327" s="2">
        <f t="shared" si="226"/>
        <v>1512</v>
      </c>
      <c r="H2327" s="2">
        <f t="shared" si="221"/>
        <v>0</v>
      </c>
      <c r="I2327" t="s">
        <v>33</v>
      </c>
      <c r="J2327">
        <v>77.667000000000002</v>
      </c>
      <c r="K2327">
        <v>17.361999999999998</v>
      </c>
      <c r="L2327">
        <v>2.2000000000000002</v>
      </c>
      <c r="M2327">
        <v>0.63797340000000002</v>
      </c>
      <c r="N2327">
        <v>0.25204939999999998</v>
      </c>
      <c r="O2327">
        <v>0.38729960000000002</v>
      </c>
      <c r="P2327">
        <v>0.1115128</v>
      </c>
      <c r="Q2327">
        <v>0.52995619999999999</v>
      </c>
      <c r="S2327" t="s">
        <v>696</v>
      </c>
      <c r="T2327">
        <v>84.546000000000006</v>
      </c>
      <c r="U2327">
        <v>15.756</v>
      </c>
      <c r="V2327">
        <v>4.9000000000000004</v>
      </c>
      <c r="W2327">
        <v>0.39512029999999998</v>
      </c>
      <c r="X2327">
        <v>0.34886060000000002</v>
      </c>
      <c r="Y2327">
        <v>1.3913895000000001</v>
      </c>
      <c r="Z2327">
        <v>0.48640309999999998</v>
      </c>
      <c r="AA2327">
        <v>3.0706321000000001</v>
      </c>
    </row>
    <row r="2328" spans="1:27" ht="14.25" customHeight="1" x14ac:dyDescent="0.2">
      <c r="A2328">
        <v>20160606</v>
      </c>
      <c r="B2328">
        <v>8838456</v>
      </c>
      <c r="C2328" s="2" t="str">
        <f t="shared" si="222"/>
        <v>2016</v>
      </c>
      <c r="D2328" s="2" t="str">
        <f t="shared" si="223"/>
        <v>06</v>
      </c>
      <c r="E2328" s="2" t="str">
        <f t="shared" si="224"/>
        <v>06</v>
      </c>
      <c r="F2328" s="2" t="str">
        <f t="shared" si="225"/>
        <v>06/06/2016</v>
      </c>
      <c r="G2328" s="2">
        <f t="shared" si="226"/>
        <v>1680</v>
      </c>
      <c r="H2328" s="2">
        <f t="shared" si="221"/>
        <v>0</v>
      </c>
      <c r="I2328" t="s">
        <v>72</v>
      </c>
      <c r="J2328">
        <v>72.956000000000003</v>
      </c>
      <c r="K2328">
        <v>17.803999999999998</v>
      </c>
      <c r="L2328">
        <v>1.6</v>
      </c>
      <c r="M2328">
        <v>0.47327950000000002</v>
      </c>
      <c r="N2328">
        <v>0.44098510000000002</v>
      </c>
      <c r="O2328">
        <v>0.96515700000000004</v>
      </c>
      <c r="P2328">
        <v>0.16021260000000001</v>
      </c>
      <c r="Q2328">
        <v>1.3624034</v>
      </c>
      <c r="S2328" t="s">
        <v>78</v>
      </c>
      <c r="T2328">
        <v>73.149000000000001</v>
      </c>
      <c r="U2328">
        <v>17.306000000000001</v>
      </c>
      <c r="V2328">
        <v>1.2</v>
      </c>
      <c r="W2328">
        <v>0.53629059999999995</v>
      </c>
      <c r="X2328">
        <v>0.40527839999999998</v>
      </c>
      <c r="Y2328">
        <v>0.87480210000000003</v>
      </c>
      <c r="Z2328">
        <v>0.2274938</v>
      </c>
      <c r="AA2328">
        <v>1.2845063000000001</v>
      </c>
    </row>
    <row r="2329" spans="1:27" ht="14.25" customHeight="1" x14ac:dyDescent="0.2">
      <c r="A2329">
        <v>20160610</v>
      </c>
      <c r="B2329">
        <v>8838456</v>
      </c>
      <c r="C2329" s="2" t="str">
        <f t="shared" si="222"/>
        <v>2016</v>
      </c>
      <c r="D2329" s="2" t="str">
        <f t="shared" si="223"/>
        <v>06</v>
      </c>
      <c r="E2329" s="2" t="str">
        <f t="shared" si="224"/>
        <v>10</v>
      </c>
      <c r="F2329" s="2" t="str">
        <f t="shared" si="225"/>
        <v>10/06/2016</v>
      </c>
      <c r="G2329" s="2">
        <f t="shared" si="226"/>
        <v>1776</v>
      </c>
      <c r="H2329" s="2">
        <f t="shared" si="221"/>
        <v>0</v>
      </c>
      <c r="I2329" t="s">
        <v>33</v>
      </c>
      <c r="J2329">
        <v>73.281000000000006</v>
      </c>
      <c r="K2329">
        <v>16.876999999999999</v>
      </c>
      <c r="L2329">
        <v>4.5</v>
      </c>
      <c r="M2329">
        <v>0.40417530000000002</v>
      </c>
      <c r="N2329">
        <v>0.48078219999999999</v>
      </c>
      <c r="O2329">
        <v>1.4786766</v>
      </c>
      <c r="P2329">
        <v>0.20828189999999999</v>
      </c>
      <c r="Q2329">
        <v>2.0237821999999999</v>
      </c>
      <c r="S2329" t="s">
        <v>57</v>
      </c>
      <c r="T2329">
        <v>73.352000000000004</v>
      </c>
      <c r="U2329">
        <v>16.817</v>
      </c>
      <c r="V2329">
        <v>1.7</v>
      </c>
      <c r="W2329">
        <v>0.44144</v>
      </c>
      <c r="X2329">
        <v>0.39282070000000002</v>
      </c>
      <c r="Y2329">
        <v>1.0840042999999999</v>
      </c>
      <c r="Z2329">
        <v>0.51227290000000003</v>
      </c>
      <c r="AA2329">
        <v>2.3043572999999999</v>
      </c>
    </row>
    <row r="2330" spans="1:27" ht="14.25" customHeight="1" x14ac:dyDescent="0.2">
      <c r="A2330">
        <v>20160613</v>
      </c>
      <c r="B2330">
        <v>8838456</v>
      </c>
      <c r="C2330" s="2" t="str">
        <f t="shared" si="222"/>
        <v>2016</v>
      </c>
      <c r="D2330" s="2" t="str">
        <f t="shared" si="223"/>
        <v>06</v>
      </c>
      <c r="E2330" s="2" t="str">
        <f t="shared" si="224"/>
        <v>13</v>
      </c>
      <c r="F2330" s="2" t="str">
        <f t="shared" si="225"/>
        <v>13/06/2016</v>
      </c>
      <c r="G2330" s="2">
        <f t="shared" si="226"/>
        <v>1848</v>
      </c>
      <c r="H2330" s="2">
        <f t="shared" si="221"/>
        <v>0</v>
      </c>
      <c r="I2330" t="s">
        <v>77</v>
      </c>
      <c r="J2330">
        <v>75.305000000000007</v>
      </c>
      <c r="K2330">
        <v>17.611000000000001</v>
      </c>
      <c r="L2330">
        <v>0.5</v>
      </c>
      <c r="M2330">
        <v>0.44169459999999999</v>
      </c>
      <c r="N2330">
        <v>0.38714389999999999</v>
      </c>
      <c r="O2330">
        <v>1.0452593999999999</v>
      </c>
      <c r="P2330">
        <v>0.5236364</v>
      </c>
      <c r="Q2330">
        <v>2.3757337000000001</v>
      </c>
      <c r="S2330" t="s">
        <v>460</v>
      </c>
      <c r="T2330">
        <v>75.88</v>
      </c>
      <c r="U2330">
        <v>17.902999999999999</v>
      </c>
      <c r="V2330">
        <v>0.7</v>
      </c>
      <c r="W2330">
        <v>0.40512189999999998</v>
      </c>
      <c r="X2330">
        <v>0.35272870000000001</v>
      </c>
      <c r="Y2330">
        <v>1.0768964000000001</v>
      </c>
      <c r="Z2330">
        <v>0.40639829999999999</v>
      </c>
      <c r="AA2330">
        <v>2.1879217</v>
      </c>
    </row>
    <row r="2331" spans="1:27" ht="14.25" customHeight="1" x14ac:dyDescent="0.2">
      <c r="A2331">
        <v>20160615</v>
      </c>
      <c r="B2331">
        <v>8838456</v>
      </c>
      <c r="C2331" s="2" t="str">
        <f t="shared" si="222"/>
        <v>2016</v>
      </c>
      <c r="D2331" s="2" t="str">
        <f t="shared" si="223"/>
        <v>06</v>
      </c>
      <c r="E2331" s="2" t="str">
        <f t="shared" si="224"/>
        <v>15</v>
      </c>
      <c r="F2331" s="2" t="str">
        <f t="shared" si="225"/>
        <v>15/06/2016</v>
      </c>
      <c r="G2331" s="2">
        <f t="shared" si="226"/>
        <v>1896</v>
      </c>
      <c r="H2331" s="2">
        <f t="shared" si="221"/>
        <v>0</v>
      </c>
      <c r="I2331" t="s">
        <v>33</v>
      </c>
      <c r="J2331">
        <v>71.850999999999999</v>
      </c>
      <c r="K2331">
        <v>16.367000000000001</v>
      </c>
      <c r="L2331">
        <v>2.2000000000000002</v>
      </c>
      <c r="M2331">
        <v>0.32249090000000002</v>
      </c>
      <c r="N2331">
        <v>0.49857849999999998</v>
      </c>
      <c r="O2331">
        <v>1.7183883</v>
      </c>
      <c r="P2331">
        <v>0.46235159999999997</v>
      </c>
      <c r="Q2331">
        <v>3.2531718999999999</v>
      </c>
      <c r="S2331" t="s">
        <v>531</v>
      </c>
      <c r="T2331">
        <v>71.531999999999996</v>
      </c>
      <c r="U2331">
        <v>16.545999999999999</v>
      </c>
      <c r="V2331">
        <v>0</v>
      </c>
      <c r="W2331">
        <v>0.36311300000000002</v>
      </c>
      <c r="X2331">
        <v>0.51383420000000002</v>
      </c>
      <c r="Y2331">
        <v>1.6019131</v>
      </c>
      <c r="Z2331">
        <v>0.33418629999999999</v>
      </c>
      <c r="AA2331">
        <v>2.3911707999999998</v>
      </c>
    </row>
    <row r="2332" spans="1:27" ht="14.25" customHeight="1" x14ac:dyDescent="0.2">
      <c r="A2332">
        <v>20160617</v>
      </c>
      <c r="B2332">
        <v>8838456</v>
      </c>
      <c r="C2332" s="2" t="str">
        <f t="shared" si="222"/>
        <v>2016</v>
      </c>
      <c r="D2332" s="2" t="str">
        <f t="shared" si="223"/>
        <v>06</v>
      </c>
      <c r="E2332" s="2" t="str">
        <f t="shared" si="224"/>
        <v>17</v>
      </c>
      <c r="F2332" s="2" t="str">
        <f t="shared" si="225"/>
        <v>17/06/2016</v>
      </c>
      <c r="G2332" s="2">
        <f t="shared" si="226"/>
        <v>1944</v>
      </c>
      <c r="H2332" s="2">
        <f t="shared" si="221"/>
        <v>0</v>
      </c>
      <c r="I2332" t="s">
        <v>77</v>
      </c>
      <c r="J2332">
        <v>79.040000000000006</v>
      </c>
      <c r="K2332">
        <v>16.228999999999999</v>
      </c>
      <c r="L2332">
        <v>0.4</v>
      </c>
      <c r="M2332">
        <v>0.49496580000000001</v>
      </c>
      <c r="N2332">
        <v>0.36944969999999999</v>
      </c>
      <c r="O2332">
        <v>1.1317372000000001</v>
      </c>
      <c r="P2332">
        <v>0.33011839999999998</v>
      </c>
      <c r="Q2332">
        <v>1.4719184999999999</v>
      </c>
      <c r="S2332" t="s">
        <v>310</v>
      </c>
      <c r="T2332">
        <v>79.870999999999995</v>
      </c>
      <c r="U2332">
        <v>15.651999999999999</v>
      </c>
      <c r="V2332">
        <v>0</v>
      </c>
      <c r="W2332">
        <v>0.4685706</v>
      </c>
      <c r="X2332">
        <v>0.45556990000000003</v>
      </c>
      <c r="Y2332">
        <v>1.1634291999999999</v>
      </c>
      <c r="Z2332">
        <v>0.2226216</v>
      </c>
      <c r="AA2332">
        <v>1.6688594999999999</v>
      </c>
    </row>
    <row r="2333" spans="1:27" ht="14.25" customHeight="1" x14ac:dyDescent="0.2">
      <c r="A2333">
        <v>20160622</v>
      </c>
      <c r="B2333">
        <v>8838456</v>
      </c>
      <c r="C2333" s="2" t="str">
        <f t="shared" si="222"/>
        <v>2016</v>
      </c>
      <c r="D2333" s="2" t="str">
        <f t="shared" si="223"/>
        <v>06</v>
      </c>
      <c r="E2333" s="2" t="str">
        <f t="shared" si="224"/>
        <v>22</v>
      </c>
      <c r="F2333" s="2" t="str">
        <f t="shared" si="225"/>
        <v>22/06/2016</v>
      </c>
      <c r="G2333" s="2">
        <f t="shared" si="226"/>
        <v>2064</v>
      </c>
      <c r="H2333" s="2">
        <f t="shared" si="221"/>
        <v>0</v>
      </c>
      <c r="I2333" t="s">
        <v>33</v>
      </c>
      <c r="J2333">
        <v>72.843000000000004</v>
      </c>
      <c r="K2333">
        <v>16.683</v>
      </c>
      <c r="L2333">
        <v>5.9</v>
      </c>
      <c r="M2333">
        <v>0.36969970000000002</v>
      </c>
      <c r="N2333">
        <v>0.40751389999999998</v>
      </c>
      <c r="O2333">
        <v>1.2287564</v>
      </c>
      <c r="P2333">
        <v>0.41444310000000001</v>
      </c>
      <c r="Q2333">
        <v>2.2285509000000001</v>
      </c>
      <c r="S2333" t="s">
        <v>126</v>
      </c>
      <c r="T2333">
        <v>69.540999999999997</v>
      </c>
      <c r="U2333">
        <v>16.687000000000001</v>
      </c>
      <c r="V2333">
        <v>1.6</v>
      </c>
      <c r="W2333">
        <v>0.38306390000000001</v>
      </c>
      <c r="X2333">
        <v>0.38030599999999998</v>
      </c>
      <c r="Y2333">
        <v>1.1759272999999999</v>
      </c>
      <c r="Z2333">
        <v>0.503139</v>
      </c>
      <c r="AA2333">
        <v>2.5173255000000001</v>
      </c>
    </row>
    <row r="2334" spans="1:27" ht="14.25" customHeight="1" x14ac:dyDescent="0.2">
      <c r="A2334">
        <v>20160624</v>
      </c>
      <c r="B2334">
        <v>8838456</v>
      </c>
      <c r="C2334" s="2" t="str">
        <f t="shared" si="222"/>
        <v>2016</v>
      </c>
      <c r="D2334" s="2" t="str">
        <f t="shared" si="223"/>
        <v>06</v>
      </c>
      <c r="E2334" s="2" t="str">
        <f t="shared" si="224"/>
        <v>24</v>
      </c>
      <c r="F2334" s="2" t="str">
        <f t="shared" si="225"/>
        <v>24/06/2016</v>
      </c>
      <c r="G2334" s="2">
        <f t="shared" si="226"/>
        <v>2112</v>
      </c>
      <c r="H2334" s="2">
        <f t="shared" si="221"/>
        <v>0</v>
      </c>
      <c r="I2334" t="s">
        <v>77</v>
      </c>
      <c r="J2334">
        <v>70.608999999999995</v>
      </c>
      <c r="K2334">
        <v>17.103999999999999</v>
      </c>
      <c r="L2334">
        <v>1.9</v>
      </c>
      <c r="M2334">
        <v>0.35463430000000001</v>
      </c>
      <c r="N2334">
        <v>0.38570860000000001</v>
      </c>
      <c r="O2334">
        <v>1.4378683999999999</v>
      </c>
      <c r="P2334">
        <v>0.42219849999999998</v>
      </c>
      <c r="Q2334">
        <v>2.6452431000000001</v>
      </c>
      <c r="S2334" t="s">
        <v>359</v>
      </c>
      <c r="T2334">
        <v>70.506</v>
      </c>
      <c r="U2334">
        <v>17.431000000000001</v>
      </c>
      <c r="V2334">
        <v>0.9</v>
      </c>
      <c r="W2334">
        <v>0.35152489999999997</v>
      </c>
      <c r="X2334">
        <v>0.53752129999999998</v>
      </c>
      <c r="Y2334">
        <v>2.0557976</v>
      </c>
      <c r="Z2334">
        <v>0.35831770000000002</v>
      </c>
      <c r="AA2334">
        <v>2.8129233999999999</v>
      </c>
    </row>
    <row r="2335" spans="1:27" ht="14.25" customHeight="1" x14ac:dyDescent="0.2">
      <c r="A2335">
        <v>20160627</v>
      </c>
      <c r="B2335">
        <v>8838456</v>
      </c>
      <c r="C2335" s="2" t="str">
        <f t="shared" si="222"/>
        <v>2016</v>
      </c>
      <c r="D2335" s="2" t="str">
        <f t="shared" si="223"/>
        <v>06</v>
      </c>
      <c r="E2335" s="2" t="str">
        <f t="shared" si="224"/>
        <v>27</v>
      </c>
      <c r="F2335" s="2" t="str">
        <f t="shared" si="225"/>
        <v>27/06/2016</v>
      </c>
      <c r="G2335" s="2">
        <f t="shared" si="226"/>
        <v>2184</v>
      </c>
      <c r="H2335" s="2">
        <f t="shared" si="221"/>
        <v>0</v>
      </c>
      <c r="I2335" t="s">
        <v>287</v>
      </c>
      <c r="J2335">
        <v>74.930000000000007</v>
      </c>
      <c r="K2335">
        <v>16.446000000000002</v>
      </c>
      <c r="L2335">
        <v>0</v>
      </c>
      <c r="M2335">
        <v>0.56374849999999999</v>
      </c>
      <c r="N2335">
        <v>0.34158539999999998</v>
      </c>
      <c r="O2335">
        <v>0.67867189999999999</v>
      </c>
      <c r="P2335">
        <v>0.181671</v>
      </c>
      <c r="Q2335">
        <v>1.0319247</v>
      </c>
      <c r="S2335" t="s">
        <v>52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 ht="14.25" customHeight="1" x14ac:dyDescent="0.2">
      <c r="A2336">
        <v>20160701</v>
      </c>
      <c r="B2336">
        <v>8838456</v>
      </c>
      <c r="C2336" s="2" t="str">
        <f t="shared" si="222"/>
        <v>2016</v>
      </c>
      <c r="D2336" s="2" t="str">
        <f t="shared" si="223"/>
        <v>07</v>
      </c>
      <c r="E2336" s="2" t="str">
        <f t="shared" si="224"/>
        <v>01</v>
      </c>
      <c r="F2336" s="2" t="str">
        <f t="shared" si="225"/>
        <v>01/07/2016</v>
      </c>
      <c r="G2336" s="2">
        <f t="shared" si="226"/>
        <v>2280</v>
      </c>
      <c r="H2336" s="2">
        <f t="shared" si="221"/>
        <v>0</v>
      </c>
      <c r="I2336" t="s">
        <v>73</v>
      </c>
      <c r="J2336">
        <v>74.292000000000002</v>
      </c>
      <c r="K2336">
        <v>15.452999999999999</v>
      </c>
      <c r="L2336">
        <v>0.8</v>
      </c>
      <c r="M2336">
        <v>0.55934660000000003</v>
      </c>
      <c r="N2336">
        <v>0.32271499999999997</v>
      </c>
      <c r="O2336">
        <v>0.61270000000000002</v>
      </c>
      <c r="P2336">
        <v>0.18470529999999999</v>
      </c>
      <c r="Q2336">
        <v>0.90441590000000005</v>
      </c>
      <c r="S2336" t="s">
        <v>74</v>
      </c>
      <c r="T2336">
        <v>72.575000000000003</v>
      </c>
      <c r="U2336">
        <v>15.205</v>
      </c>
      <c r="V2336">
        <v>3.3</v>
      </c>
      <c r="W2336">
        <v>0.40023639999999999</v>
      </c>
      <c r="X2336">
        <v>0.41270980000000002</v>
      </c>
      <c r="Y2336">
        <v>1.0718692000000001</v>
      </c>
      <c r="Z2336">
        <v>0.27213480000000001</v>
      </c>
      <c r="AA2336">
        <v>1.6291697999999999</v>
      </c>
    </row>
    <row r="2337" spans="1:27" ht="14.25" customHeight="1" x14ac:dyDescent="0.2">
      <c r="A2337">
        <v>20160704</v>
      </c>
      <c r="B2337">
        <v>8838456</v>
      </c>
      <c r="C2337" s="2" t="str">
        <f t="shared" si="222"/>
        <v>2016</v>
      </c>
      <c r="D2337" s="2" t="str">
        <f t="shared" si="223"/>
        <v>07</v>
      </c>
      <c r="E2337" s="2" t="str">
        <f t="shared" si="224"/>
        <v>04</v>
      </c>
      <c r="F2337" s="2" t="str">
        <f t="shared" si="225"/>
        <v>04/07/2016</v>
      </c>
      <c r="G2337" s="2">
        <f t="shared" si="226"/>
        <v>2352</v>
      </c>
      <c r="H2337" s="2">
        <f t="shared" si="221"/>
        <v>0</v>
      </c>
      <c r="I2337" t="s">
        <v>45</v>
      </c>
      <c r="J2337">
        <v>73.143000000000001</v>
      </c>
      <c r="K2337">
        <v>17.175000000000001</v>
      </c>
      <c r="L2337">
        <v>4.2</v>
      </c>
      <c r="M2337">
        <v>0.34177180000000001</v>
      </c>
      <c r="N2337">
        <v>0.45512180000000002</v>
      </c>
      <c r="O2337">
        <v>1.347386</v>
      </c>
      <c r="P2337">
        <v>0.41890480000000002</v>
      </c>
      <c r="Q2337">
        <v>2.4932921000000001</v>
      </c>
      <c r="S2337" t="s">
        <v>169</v>
      </c>
      <c r="T2337">
        <v>74.188000000000002</v>
      </c>
      <c r="U2337">
        <v>16.449000000000002</v>
      </c>
      <c r="V2337">
        <v>1.2</v>
      </c>
      <c r="W2337">
        <v>0.34519090000000002</v>
      </c>
      <c r="X2337">
        <v>0.47454980000000002</v>
      </c>
      <c r="Y2337">
        <v>1.4601575</v>
      </c>
      <c r="Z2337">
        <v>0.3800636</v>
      </c>
      <c r="AA2337">
        <v>2.2763513</v>
      </c>
    </row>
    <row r="2338" spans="1:27" ht="14.25" customHeight="1" x14ac:dyDescent="0.2">
      <c r="A2338">
        <v>20160708</v>
      </c>
      <c r="B2338">
        <v>8838456</v>
      </c>
      <c r="C2338" s="2" t="str">
        <f t="shared" si="222"/>
        <v>2016</v>
      </c>
      <c r="D2338" s="2" t="str">
        <f t="shared" si="223"/>
        <v>07</v>
      </c>
      <c r="E2338" s="2" t="str">
        <f t="shared" si="224"/>
        <v>08</v>
      </c>
      <c r="F2338" s="2" t="str">
        <f t="shared" si="225"/>
        <v>08/07/2016</v>
      </c>
      <c r="G2338" s="2">
        <f t="shared" si="226"/>
        <v>2448</v>
      </c>
      <c r="H2338" s="2">
        <f t="shared" si="221"/>
        <v>0</v>
      </c>
      <c r="I2338" t="s">
        <v>404</v>
      </c>
      <c r="J2338">
        <v>73.275999999999996</v>
      </c>
      <c r="K2338">
        <v>18.434000000000001</v>
      </c>
      <c r="L2338">
        <v>0.6</v>
      </c>
      <c r="M2338">
        <v>0.26898870000000003</v>
      </c>
      <c r="N2338">
        <v>0.46619719999999998</v>
      </c>
      <c r="O2338">
        <v>2.0044670999999998</v>
      </c>
      <c r="P2338">
        <v>0.34068330000000002</v>
      </c>
      <c r="Q2338">
        <v>3.7460483999999998</v>
      </c>
      <c r="S2338" t="s">
        <v>295</v>
      </c>
      <c r="T2338">
        <v>78.358999999999995</v>
      </c>
      <c r="U2338">
        <v>16.084</v>
      </c>
      <c r="V2338">
        <v>3.4</v>
      </c>
      <c r="W2338">
        <v>0.49264400000000003</v>
      </c>
      <c r="X2338">
        <v>0.4339828</v>
      </c>
      <c r="Y2338">
        <v>1.0316228999999999</v>
      </c>
      <c r="Z2338">
        <v>0.26216070000000002</v>
      </c>
      <c r="AA2338">
        <v>1.4070099</v>
      </c>
    </row>
    <row r="2339" spans="1:27" ht="14.25" customHeight="1" x14ac:dyDescent="0.2">
      <c r="A2339">
        <v>20160711</v>
      </c>
      <c r="B2339">
        <v>8838456</v>
      </c>
      <c r="C2339" s="2" t="str">
        <f t="shared" si="222"/>
        <v>2016</v>
      </c>
      <c r="D2339" s="2" t="str">
        <f t="shared" si="223"/>
        <v>07</v>
      </c>
      <c r="E2339" s="2" t="str">
        <f t="shared" si="224"/>
        <v>11</v>
      </c>
      <c r="F2339" s="2" t="str">
        <f t="shared" si="225"/>
        <v>11/07/2016</v>
      </c>
      <c r="G2339" s="2">
        <f t="shared" si="226"/>
        <v>2520</v>
      </c>
      <c r="H2339" s="2">
        <f t="shared" si="221"/>
        <v>0</v>
      </c>
      <c r="I2339" t="s">
        <v>698</v>
      </c>
      <c r="J2339">
        <v>75.135999999999996</v>
      </c>
      <c r="K2339">
        <v>16.762</v>
      </c>
      <c r="L2339">
        <v>0</v>
      </c>
      <c r="M2339">
        <v>0.2830703</v>
      </c>
      <c r="N2339">
        <v>0.42244280000000001</v>
      </c>
      <c r="O2339">
        <v>1.8071283</v>
      </c>
      <c r="P2339">
        <v>0.59931619999999997</v>
      </c>
      <c r="Q2339">
        <v>4.5443262999999998</v>
      </c>
      <c r="S2339" t="s">
        <v>184</v>
      </c>
      <c r="T2339">
        <v>83.242000000000004</v>
      </c>
      <c r="U2339">
        <v>17.306999999999999</v>
      </c>
      <c r="V2339">
        <v>0</v>
      </c>
      <c r="W2339">
        <v>0.31646200000000002</v>
      </c>
      <c r="X2339">
        <v>0.47049930000000001</v>
      </c>
      <c r="Y2339">
        <v>1.9267795999999999</v>
      </c>
      <c r="Z2339">
        <v>0.42957250000000002</v>
      </c>
      <c r="AA2339">
        <v>3.2659653999999998</v>
      </c>
    </row>
    <row r="2340" spans="1:27" ht="14.25" customHeight="1" x14ac:dyDescent="0.2">
      <c r="A2340">
        <v>20160713</v>
      </c>
      <c r="B2340">
        <v>8838456</v>
      </c>
      <c r="C2340" s="2" t="str">
        <f t="shared" si="222"/>
        <v>2016</v>
      </c>
      <c r="D2340" s="2" t="str">
        <f t="shared" si="223"/>
        <v>07</v>
      </c>
      <c r="E2340" s="2" t="str">
        <f t="shared" si="224"/>
        <v>13</v>
      </c>
      <c r="F2340" s="2" t="str">
        <f t="shared" si="225"/>
        <v>13/07/2016</v>
      </c>
      <c r="G2340" s="2">
        <f t="shared" si="226"/>
        <v>2568</v>
      </c>
      <c r="H2340" s="2">
        <f t="shared" si="221"/>
        <v>0</v>
      </c>
      <c r="I2340" t="s">
        <v>597</v>
      </c>
      <c r="J2340">
        <v>79.933999999999997</v>
      </c>
      <c r="K2340">
        <v>16.689</v>
      </c>
      <c r="L2340">
        <v>1.7</v>
      </c>
      <c r="M2340">
        <v>0.35129739999999998</v>
      </c>
      <c r="N2340">
        <v>0.34128120000000001</v>
      </c>
      <c r="O2340">
        <v>1.1437495</v>
      </c>
      <c r="P2340">
        <v>0.54996429999999996</v>
      </c>
      <c r="Q2340">
        <v>2.5296607999999998</v>
      </c>
      <c r="S2340" t="s">
        <v>448</v>
      </c>
      <c r="T2340">
        <v>56.506</v>
      </c>
      <c r="U2340">
        <v>15.731999999999999</v>
      </c>
      <c r="V2340">
        <v>2.8</v>
      </c>
      <c r="W2340">
        <v>0.33163409999999999</v>
      </c>
      <c r="X2340">
        <v>0.37586039999999998</v>
      </c>
      <c r="Y2340">
        <v>1.3330753</v>
      </c>
      <c r="Z2340">
        <v>0.45508490000000001</v>
      </c>
      <c r="AA2340">
        <v>2.5509628000000002</v>
      </c>
    </row>
    <row r="2341" spans="1:27" ht="14.25" customHeight="1" x14ac:dyDescent="0.2">
      <c r="A2341">
        <v>20160715</v>
      </c>
      <c r="B2341">
        <v>8838456</v>
      </c>
      <c r="C2341" s="2" t="str">
        <f t="shared" si="222"/>
        <v>2016</v>
      </c>
      <c r="D2341" s="2" t="str">
        <f t="shared" si="223"/>
        <v>07</v>
      </c>
      <c r="E2341" s="2" t="str">
        <f t="shared" si="224"/>
        <v>15</v>
      </c>
      <c r="F2341" s="2" t="str">
        <f t="shared" si="225"/>
        <v>15/07/2016</v>
      </c>
      <c r="G2341" s="2">
        <f t="shared" si="226"/>
        <v>2616</v>
      </c>
      <c r="H2341" s="2">
        <f t="shared" si="221"/>
        <v>0</v>
      </c>
      <c r="I2341" t="s">
        <v>33</v>
      </c>
      <c r="J2341">
        <v>70.2</v>
      </c>
      <c r="K2341">
        <v>17.126999999999999</v>
      </c>
      <c r="L2341">
        <v>3.6</v>
      </c>
      <c r="M2341">
        <v>0.2207469</v>
      </c>
      <c r="N2341">
        <v>0.44773550000000001</v>
      </c>
      <c r="O2341">
        <v>2.1348292</v>
      </c>
      <c r="P2341">
        <v>0.54569540000000005</v>
      </c>
      <c r="Q2341">
        <v>4.5006148000000001</v>
      </c>
      <c r="S2341" t="s">
        <v>328</v>
      </c>
      <c r="T2341">
        <v>71.923000000000002</v>
      </c>
      <c r="U2341">
        <v>17.600000000000001</v>
      </c>
      <c r="V2341">
        <v>1.1000000000000001</v>
      </c>
      <c r="W2341">
        <v>0.42879299999999998</v>
      </c>
      <c r="X2341">
        <v>0.39673249999999999</v>
      </c>
      <c r="Y2341">
        <v>0.95723270000000005</v>
      </c>
      <c r="Z2341">
        <v>0.34255269999999999</v>
      </c>
      <c r="AA2341">
        <v>1.6814148</v>
      </c>
    </row>
    <row r="2342" spans="1:27" ht="14.25" customHeight="1" x14ac:dyDescent="0.2">
      <c r="A2342">
        <v>20160718</v>
      </c>
      <c r="B2342">
        <v>8838456</v>
      </c>
      <c r="C2342" s="2" t="str">
        <f t="shared" si="222"/>
        <v>2016</v>
      </c>
      <c r="D2342" s="2" t="str">
        <f t="shared" si="223"/>
        <v>07</v>
      </c>
      <c r="E2342" s="2" t="str">
        <f t="shared" si="224"/>
        <v>18</v>
      </c>
      <c r="F2342" s="2" t="str">
        <f t="shared" si="225"/>
        <v>18/07/2016</v>
      </c>
      <c r="G2342" s="2">
        <f t="shared" si="226"/>
        <v>2688</v>
      </c>
      <c r="H2342" s="2">
        <f t="shared" si="221"/>
        <v>0</v>
      </c>
      <c r="I2342" t="s">
        <v>33</v>
      </c>
      <c r="J2342">
        <v>71.155000000000001</v>
      </c>
      <c r="K2342">
        <v>17.361999999999998</v>
      </c>
      <c r="L2342">
        <v>0.4</v>
      </c>
      <c r="M2342">
        <v>0.2863406</v>
      </c>
      <c r="N2342">
        <v>0.37626730000000003</v>
      </c>
      <c r="O2342">
        <v>1.6136269000000001</v>
      </c>
      <c r="P2342">
        <v>0.57148929999999998</v>
      </c>
      <c r="Q2342">
        <v>3.8705929000000001</v>
      </c>
      <c r="S2342" t="s">
        <v>52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ht="14.25" customHeight="1" x14ac:dyDescent="0.2">
      <c r="A2343">
        <v>20160722</v>
      </c>
      <c r="B2343">
        <v>8838456</v>
      </c>
      <c r="C2343" s="2" t="str">
        <f t="shared" si="222"/>
        <v>2016</v>
      </c>
      <c r="D2343" s="2" t="str">
        <f t="shared" si="223"/>
        <v>07</v>
      </c>
      <c r="E2343" s="2" t="str">
        <f t="shared" si="224"/>
        <v>22</v>
      </c>
      <c r="F2343" s="2" t="str">
        <f t="shared" si="225"/>
        <v>22/07/2016</v>
      </c>
      <c r="G2343" s="2">
        <f t="shared" si="226"/>
        <v>2784</v>
      </c>
      <c r="H2343" s="2">
        <f t="shared" si="221"/>
        <v>0</v>
      </c>
      <c r="I2343" t="s">
        <v>45</v>
      </c>
      <c r="J2343">
        <v>71.593999999999994</v>
      </c>
      <c r="K2343">
        <v>19.911999999999999</v>
      </c>
      <c r="L2343">
        <v>2</v>
      </c>
      <c r="M2343">
        <v>0.28554469999999998</v>
      </c>
      <c r="N2343">
        <v>0.44223970000000001</v>
      </c>
      <c r="O2343">
        <v>1.8529941000000001</v>
      </c>
      <c r="P2343">
        <v>0.41335450000000001</v>
      </c>
      <c r="Q2343">
        <v>2.9277232</v>
      </c>
      <c r="S2343" t="s">
        <v>147</v>
      </c>
      <c r="T2343">
        <v>70.013999999999996</v>
      </c>
      <c r="U2343">
        <v>17.286000000000001</v>
      </c>
      <c r="V2343">
        <v>0.7</v>
      </c>
      <c r="W2343">
        <v>0.28545009999999998</v>
      </c>
      <c r="X2343">
        <v>0.4141417</v>
      </c>
      <c r="Y2343">
        <v>1.4242338999999999</v>
      </c>
      <c r="Z2343">
        <v>0.55444640000000001</v>
      </c>
      <c r="AA2343">
        <v>3.2656683000000002</v>
      </c>
    </row>
    <row r="2344" spans="1:27" ht="14.25" customHeight="1" x14ac:dyDescent="0.2">
      <c r="A2344">
        <v>20160729</v>
      </c>
      <c r="B2344">
        <v>8838456</v>
      </c>
      <c r="C2344" s="2" t="str">
        <f t="shared" si="222"/>
        <v>2016</v>
      </c>
      <c r="D2344" s="2" t="str">
        <f t="shared" si="223"/>
        <v>07</v>
      </c>
      <c r="E2344" s="2" t="str">
        <f t="shared" si="224"/>
        <v>29</v>
      </c>
      <c r="F2344" s="2" t="str">
        <f t="shared" si="225"/>
        <v>29/07/2016</v>
      </c>
      <c r="G2344" s="2">
        <f t="shared" si="226"/>
        <v>2952</v>
      </c>
      <c r="H2344" s="2">
        <f t="shared" si="221"/>
        <v>0</v>
      </c>
      <c r="I2344" t="s">
        <v>45</v>
      </c>
      <c r="J2344">
        <v>73.41</v>
      </c>
      <c r="K2344">
        <v>19.670000000000002</v>
      </c>
      <c r="L2344">
        <v>0.4</v>
      </c>
      <c r="M2344">
        <v>0.45535049999999999</v>
      </c>
      <c r="N2344">
        <v>0.36738199999999999</v>
      </c>
      <c r="O2344">
        <v>0.81641660000000005</v>
      </c>
      <c r="P2344">
        <v>0.36467359999999999</v>
      </c>
      <c r="Q2344">
        <v>1.5869123999999999</v>
      </c>
      <c r="S2344" t="s">
        <v>345</v>
      </c>
      <c r="T2344">
        <v>71.906999999999996</v>
      </c>
      <c r="U2344">
        <v>17.905999999999999</v>
      </c>
      <c r="V2344">
        <v>0.8</v>
      </c>
      <c r="W2344">
        <v>0.37493690000000002</v>
      </c>
      <c r="X2344">
        <v>0.39109359999999999</v>
      </c>
      <c r="Y2344">
        <v>1.0955067000000001</v>
      </c>
      <c r="Z2344">
        <v>0.43862119999999999</v>
      </c>
      <c r="AA2344">
        <v>2.2645062</v>
      </c>
    </row>
    <row r="2345" spans="1:27" ht="14.25" customHeight="1" x14ac:dyDescent="0.2">
      <c r="A2345">
        <v>20160805</v>
      </c>
      <c r="B2345">
        <v>8838456</v>
      </c>
      <c r="C2345" s="2" t="str">
        <f t="shared" si="222"/>
        <v>2016</v>
      </c>
      <c r="D2345" s="2" t="str">
        <f t="shared" si="223"/>
        <v>08</v>
      </c>
      <c r="E2345" s="2" t="str">
        <f t="shared" si="224"/>
        <v>05</v>
      </c>
      <c r="F2345" s="2" t="str">
        <f t="shared" si="225"/>
        <v>05/08/2016</v>
      </c>
      <c r="G2345" s="2">
        <f t="shared" si="226"/>
        <v>3120</v>
      </c>
      <c r="H2345" s="2">
        <f t="shared" si="221"/>
        <v>0</v>
      </c>
      <c r="I2345" t="s">
        <v>54</v>
      </c>
      <c r="J2345">
        <v>67.796999999999997</v>
      </c>
      <c r="K2345">
        <v>17.824000000000002</v>
      </c>
      <c r="L2345">
        <v>1</v>
      </c>
      <c r="M2345">
        <v>0.39970509999999998</v>
      </c>
      <c r="N2345">
        <v>0.37215999999999999</v>
      </c>
      <c r="O2345">
        <v>1.0125033999999999</v>
      </c>
      <c r="P2345">
        <v>0.44778479999999998</v>
      </c>
      <c r="Q2345">
        <v>2.458358</v>
      </c>
      <c r="S2345" t="s">
        <v>400</v>
      </c>
      <c r="T2345">
        <v>76.38</v>
      </c>
      <c r="U2345">
        <v>18.524999999999999</v>
      </c>
      <c r="V2345">
        <v>1.4</v>
      </c>
      <c r="W2345">
        <v>0.49712220000000001</v>
      </c>
      <c r="X2345">
        <v>0.31950240000000002</v>
      </c>
      <c r="Y2345">
        <v>0.86078779999999999</v>
      </c>
      <c r="Z2345">
        <v>0.40325699999999998</v>
      </c>
      <c r="AA2345">
        <v>1.8116989999999999</v>
      </c>
    </row>
    <row r="2346" spans="1:27" ht="14.25" customHeight="1" x14ac:dyDescent="0.2">
      <c r="A2346">
        <v>20160808</v>
      </c>
      <c r="B2346">
        <v>8838456</v>
      </c>
      <c r="C2346" s="2" t="str">
        <f t="shared" si="222"/>
        <v>2016</v>
      </c>
      <c r="D2346" s="2" t="str">
        <f t="shared" si="223"/>
        <v>08</v>
      </c>
      <c r="E2346" s="2" t="str">
        <f t="shared" si="224"/>
        <v>08</v>
      </c>
      <c r="F2346" s="2" t="str">
        <f t="shared" si="225"/>
        <v>08/08/2016</v>
      </c>
      <c r="G2346" s="2">
        <f t="shared" si="226"/>
        <v>3192</v>
      </c>
      <c r="H2346" s="2">
        <f t="shared" si="221"/>
        <v>0</v>
      </c>
      <c r="I2346" t="s">
        <v>17</v>
      </c>
      <c r="J2346">
        <v>75.760000000000005</v>
      </c>
      <c r="K2346">
        <v>18.686</v>
      </c>
      <c r="L2346">
        <v>0.4</v>
      </c>
      <c r="M2346">
        <v>0.32543820000000001</v>
      </c>
      <c r="N2346">
        <v>0.34987829999999998</v>
      </c>
      <c r="O2346">
        <v>1.3763346999999999</v>
      </c>
      <c r="P2346">
        <v>0.5289161</v>
      </c>
      <c r="Q2346">
        <v>2.9381708999999998</v>
      </c>
      <c r="S2346" t="s">
        <v>52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ht="14.25" customHeight="1" x14ac:dyDescent="0.2">
      <c r="A2347">
        <v>20160810</v>
      </c>
      <c r="B2347">
        <v>8838456</v>
      </c>
      <c r="C2347" s="2" t="str">
        <f t="shared" si="222"/>
        <v>2016</v>
      </c>
      <c r="D2347" s="2" t="str">
        <f t="shared" si="223"/>
        <v>08</v>
      </c>
      <c r="E2347" s="2" t="str">
        <f t="shared" si="224"/>
        <v>10</v>
      </c>
      <c r="F2347" s="2" t="str">
        <f t="shared" si="225"/>
        <v>10/08/2016</v>
      </c>
      <c r="G2347" s="2">
        <f t="shared" si="226"/>
        <v>3240</v>
      </c>
      <c r="H2347" s="2">
        <f t="shared" si="221"/>
        <v>0</v>
      </c>
      <c r="I2347" t="s">
        <v>43</v>
      </c>
      <c r="J2347">
        <v>76.826999999999998</v>
      </c>
      <c r="K2347">
        <v>18.645</v>
      </c>
      <c r="L2347">
        <v>0.3</v>
      </c>
      <c r="M2347">
        <v>0.28696080000000002</v>
      </c>
      <c r="N2347">
        <v>0.30621710000000002</v>
      </c>
      <c r="O2347">
        <v>1.1217531000000001</v>
      </c>
      <c r="P2347">
        <v>0.59306049999999999</v>
      </c>
      <c r="Q2347">
        <v>3.5023244</v>
      </c>
      <c r="S2347" t="s">
        <v>52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 ht="14.25" customHeight="1" x14ac:dyDescent="0.2">
      <c r="A2348">
        <v>20160812</v>
      </c>
      <c r="B2348">
        <v>8838456</v>
      </c>
      <c r="C2348" s="2" t="str">
        <f t="shared" si="222"/>
        <v>2016</v>
      </c>
      <c r="D2348" s="2" t="str">
        <f t="shared" si="223"/>
        <v>08</v>
      </c>
      <c r="E2348" s="2" t="str">
        <f t="shared" si="224"/>
        <v>12</v>
      </c>
      <c r="F2348" s="2" t="str">
        <f t="shared" si="225"/>
        <v>12/08/2016</v>
      </c>
      <c r="G2348" s="2">
        <f t="shared" si="226"/>
        <v>3288</v>
      </c>
      <c r="H2348" s="2">
        <f t="shared" si="221"/>
        <v>0</v>
      </c>
      <c r="I2348" t="s">
        <v>33</v>
      </c>
      <c r="J2348">
        <v>67.459999999999994</v>
      </c>
      <c r="K2348">
        <v>16.411000000000001</v>
      </c>
      <c r="L2348">
        <v>0</v>
      </c>
      <c r="M2348">
        <v>0.39482830000000002</v>
      </c>
      <c r="N2348">
        <v>0.35424630000000001</v>
      </c>
      <c r="O2348">
        <v>0.9731069</v>
      </c>
      <c r="P2348">
        <v>0.48601100000000003</v>
      </c>
      <c r="Q2348">
        <v>2.3533480999999998</v>
      </c>
      <c r="S2348" t="s">
        <v>358</v>
      </c>
      <c r="T2348">
        <v>63.384</v>
      </c>
      <c r="U2348">
        <v>17.600999999999999</v>
      </c>
      <c r="V2348">
        <v>1.2</v>
      </c>
      <c r="W2348">
        <v>0.20452329999999999</v>
      </c>
      <c r="X2348">
        <v>0.3820614</v>
      </c>
      <c r="Y2348">
        <v>1.9365091000000001</v>
      </c>
      <c r="Z2348">
        <v>0.54877819999999999</v>
      </c>
      <c r="AA2348">
        <v>4.5556834000000004</v>
      </c>
    </row>
    <row r="2349" spans="1:27" ht="14.25" customHeight="1" x14ac:dyDescent="0.2">
      <c r="A2349">
        <v>20160815</v>
      </c>
      <c r="B2349">
        <v>8838456</v>
      </c>
      <c r="C2349" s="2" t="str">
        <f t="shared" si="222"/>
        <v>2016</v>
      </c>
      <c r="D2349" s="2" t="str">
        <f t="shared" si="223"/>
        <v>08</v>
      </c>
      <c r="E2349" s="2" t="str">
        <f t="shared" si="224"/>
        <v>15</v>
      </c>
      <c r="F2349" s="2" t="str">
        <f t="shared" si="225"/>
        <v>15/08/2016</v>
      </c>
      <c r="G2349" s="2">
        <f t="shared" si="226"/>
        <v>3360</v>
      </c>
      <c r="H2349" s="2">
        <f t="shared" si="221"/>
        <v>0</v>
      </c>
      <c r="I2349" t="s">
        <v>41</v>
      </c>
      <c r="J2349">
        <v>65.912999999999997</v>
      </c>
      <c r="K2349">
        <v>15.48</v>
      </c>
      <c r="L2349">
        <v>4.5</v>
      </c>
      <c r="M2349">
        <v>0.25320310000000001</v>
      </c>
      <c r="N2349">
        <v>0.42297230000000002</v>
      </c>
      <c r="O2349">
        <v>2.7497216999999998</v>
      </c>
      <c r="P2349">
        <v>0.50884790000000002</v>
      </c>
      <c r="Q2349">
        <v>3.4343278000000002</v>
      </c>
      <c r="S2349" t="s">
        <v>522</v>
      </c>
      <c r="T2349">
        <v>66.302999999999997</v>
      </c>
      <c r="U2349">
        <v>15.491</v>
      </c>
      <c r="V2349">
        <v>0</v>
      </c>
      <c r="W2349">
        <v>0.32406200000000002</v>
      </c>
      <c r="X2349">
        <v>0.44099860000000002</v>
      </c>
      <c r="Y2349">
        <v>1.5263977</v>
      </c>
      <c r="Z2349">
        <v>0.64767169999999996</v>
      </c>
      <c r="AA2349">
        <v>3.5755569999999999</v>
      </c>
    </row>
    <row r="2350" spans="1:27" ht="14.25" customHeight="1" x14ac:dyDescent="0.2">
      <c r="A2350">
        <v>20160817</v>
      </c>
      <c r="B2350">
        <v>8838456</v>
      </c>
      <c r="C2350" s="2" t="str">
        <f t="shared" si="222"/>
        <v>2016</v>
      </c>
      <c r="D2350" s="2" t="str">
        <f t="shared" si="223"/>
        <v>08</v>
      </c>
      <c r="E2350" s="2" t="str">
        <f t="shared" si="224"/>
        <v>17</v>
      </c>
      <c r="F2350" s="2" t="str">
        <f t="shared" si="225"/>
        <v>17/08/2016</v>
      </c>
      <c r="G2350" s="2">
        <f t="shared" si="226"/>
        <v>3408</v>
      </c>
      <c r="H2350" s="2">
        <f t="shared" si="221"/>
        <v>0</v>
      </c>
      <c r="I2350" t="s">
        <v>83</v>
      </c>
      <c r="J2350">
        <v>73.887</v>
      </c>
      <c r="K2350">
        <v>18.334</v>
      </c>
      <c r="L2350">
        <v>3.6</v>
      </c>
      <c r="M2350">
        <v>0.21851290000000001</v>
      </c>
      <c r="N2350">
        <v>0.35678850000000001</v>
      </c>
      <c r="O2350">
        <v>1.7461405999999999</v>
      </c>
      <c r="P2350">
        <v>0.60555639999999999</v>
      </c>
      <c r="Q2350">
        <v>4.4951173000000004</v>
      </c>
      <c r="S2350" t="s">
        <v>52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 ht="14.25" customHeight="1" x14ac:dyDescent="0.2">
      <c r="A2351">
        <v>20160329</v>
      </c>
      <c r="B2351">
        <v>8839648</v>
      </c>
      <c r="C2351" s="2" t="str">
        <f t="shared" si="222"/>
        <v>2016</v>
      </c>
      <c r="D2351" s="2" t="str">
        <f t="shared" si="223"/>
        <v>03</v>
      </c>
      <c r="E2351" s="2" t="str">
        <f t="shared" si="224"/>
        <v>29</v>
      </c>
      <c r="F2351" s="2" t="str">
        <f t="shared" si="225"/>
        <v>29/03/2016</v>
      </c>
      <c r="G2351" s="2">
        <f t="shared" si="226"/>
        <v>0</v>
      </c>
      <c r="H2351" s="2">
        <f t="shared" si="221"/>
        <v>0</v>
      </c>
      <c r="I2351" t="s">
        <v>311</v>
      </c>
      <c r="J2351">
        <v>62.834000000000003</v>
      </c>
      <c r="K2351">
        <v>20.567</v>
      </c>
      <c r="L2351">
        <v>1.5</v>
      </c>
      <c r="M2351">
        <v>0.42196679999999998</v>
      </c>
      <c r="N2351">
        <v>0.38805319999999999</v>
      </c>
      <c r="O2351">
        <v>1.0376380000000001</v>
      </c>
      <c r="P2351">
        <v>0.1726963</v>
      </c>
      <c r="Q2351">
        <v>1.5312102999999999</v>
      </c>
      <c r="S2351" t="s">
        <v>649</v>
      </c>
      <c r="T2351">
        <v>80.64</v>
      </c>
      <c r="U2351">
        <v>14.734999999999999</v>
      </c>
      <c r="V2351">
        <v>2.7</v>
      </c>
      <c r="W2351">
        <v>0.73354140000000001</v>
      </c>
      <c r="X2351">
        <v>0.1790119</v>
      </c>
      <c r="Y2351">
        <v>0.28692509999999999</v>
      </c>
      <c r="Z2351">
        <v>0.16086990000000001</v>
      </c>
      <c r="AA2351">
        <v>0.4911375</v>
      </c>
    </row>
    <row r="2352" spans="1:27" ht="14.25" customHeight="1" x14ac:dyDescent="0.2">
      <c r="A2352">
        <v>20160331</v>
      </c>
      <c r="B2352">
        <v>8839648</v>
      </c>
      <c r="C2352" s="2" t="str">
        <f t="shared" si="222"/>
        <v>2016</v>
      </c>
      <c r="D2352" s="2" t="str">
        <f t="shared" si="223"/>
        <v>03</v>
      </c>
      <c r="E2352" s="2" t="str">
        <f t="shared" si="224"/>
        <v>31</v>
      </c>
      <c r="F2352" s="2" t="str">
        <f t="shared" si="225"/>
        <v>31/03/2016</v>
      </c>
      <c r="G2352" s="2">
        <f t="shared" si="226"/>
        <v>48</v>
      </c>
      <c r="H2352" s="2">
        <f t="shared" si="221"/>
        <v>0</v>
      </c>
      <c r="I2352" t="s">
        <v>54</v>
      </c>
      <c r="J2352">
        <v>55.731000000000002</v>
      </c>
      <c r="K2352">
        <v>28.643999999999998</v>
      </c>
      <c r="L2352">
        <v>2.7</v>
      </c>
      <c r="M2352">
        <v>0.4110221</v>
      </c>
      <c r="N2352">
        <v>0.40701969999999998</v>
      </c>
      <c r="O2352">
        <v>1.2155743000000001</v>
      </c>
      <c r="P2352">
        <v>0.40964119999999998</v>
      </c>
      <c r="Q2352">
        <v>2.0688099000000002</v>
      </c>
      <c r="S2352" t="s">
        <v>627</v>
      </c>
      <c r="T2352">
        <v>61.125</v>
      </c>
      <c r="U2352">
        <v>11.795999999999999</v>
      </c>
      <c r="V2352">
        <v>2.4</v>
      </c>
      <c r="W2352">
        <v>0.1167402</v>
      </c>
      <c r="X2352">
        <v>0.55815689999999996</v>
      </c>
      <c r="Y2352">
        <v>4.4265945999999996</v>
      </c>
      <c r="Z2352">
        <v>0.4427431</v>
      </c>
      <c r="AA2352">
        <v>7.5435764000000001</v>
      </c>
    </row>
    <row r="2353" spans="1:27" ht="14.25" customHeight="1" x14ac:dyDescent="0.2">
      <c r="A2353">
        <v>20160402</v>
      </c>
      <c r="B2353">
        <v>8839648</v>
      </c>
      <c r="C2353" s="2" t="str">
        <f t="shared" si="222"/>
        <v>2016</v>
      </c>
      <c r="D2353" s="2" t="str">
        <f t="shared" si="223"/>
        <v>04</v>
      </c>
      <c r="E2353" s="2" t="str">
        <f t="shared" si="224"/>
        <v>02</v>
      </c>
      <c r="F2353" s="2" t="str">
        <f t="shared" si="225"/>
        <v>02/04/2016</v>
      </c>
      <c r="G2353" s="2">
        <f t="shared" si="226"/>
        <v>96</v>
      </c>
      <c r="H2353" s="2">
        <f t="shared" si="221"/>
        <v>0</v>
      </c>
      <c r="I2353" t="s">
        <v>41</v>
      </c>
      <c r="J2353">
        <v>56.643000000000001</v>
      </c>
      <c r="K2353">
        <v>18.292999999999999</v>
      </c>
      <c r="L2353">
        <v>1.2</v>
      </c>
      <c r="M2353">
        <v>0.65600099999999995</v>
      </c>
      <c r="N2353">
        <v>0.32501200000000002</v>
      </c>
      <c r="O2353">
        <v>0.51423859999999999</v>
      </c>
      <c r="P2353">
        <v>0.11376890000000001</v>
      </c>
      <c r="Q2353">
        <v>0.73453239999999997</v>
      </c>
      <c r="S2353" t="s">
        <v>139</v>
      </c>
      <c r="T2353">
        <v>59.956000000000003</v>
      </c>
      <c r="U2353">
        <v>12.154</v>
      </c>
      <c r="V2353">
        <v>3.5</v>
      </c>
      <c r="W2353">
        <v>0.34961690000000001</v>
      </c>
      <c r="X2353">
        <v>0.36759249999999999</v>
      </c>
      <c r="Y2353">
        <v>1.0339837000000001</v>
      </c>
      <c r="Z2353">
        <v>0.60086709999999999</v>
      </c>
      <c r="AA2353">
        <v>2.6223258999999999</v>
      </c>
    </row>
    <row r="2354" spans="1:27" ht="14.25" customHeight="1" x14ac:dyDescent="0.2">
      <c r="A2354">
        <v>20160405</v>
      </c>
      <c r="B2354">
        <v>8839648</v>
      </c>
      <c r="C2354" s="2" t="str">
        <f t="shared" si="222"/>
        <v>2016</v>
      </c>
      <c r="D2354" s="2" t="str">
        <f t="shared" si="223"/>
        <v>04</v>
      </c>
      <c r="E2354" s="2" t="str">
        <f t="shared" si="224"/>
        <v>05</v>
      </c>
      <c r="F2354" s="2" t="str">
        <f t="shared" si="225"/>
        <v>05/04/2016</v>
      </c>
      <c r="G2354" s="2">
        <f t="shared" si="226"/>
        <v>168</v>
      </c>
      <c r="H2354" s="2">
        <f t="shared" si="221"/>
        <v>0</v>
      </c>
      <c r="I2354" t="s">
        <v>33</v>
      </c>
      <c r="J2354">
        <v>54.728000000000002</v>
      </c>
      <c r="K2354">
        <v>18.776</v>
      </c>
      <c r="L2354">
        <v>1.7</v>
      </c>
      <c r="M2354">
        <v>0.54833719999999997</v>
      </c>
      <c r="N2354">
        <v>0.33650229999999998</v>
      </c>
      <c r="O2354">
        <v>0.6781045</v>
      </c>
      <c r="P2354">
        <v>0.17429310000000001</v>
      </c>
      <c r="Q2354">
        <v>1.0413406000000001</v>
      </c>
      <c r="S2354" t="s">
        <v>801</v>
      </c>
      <c r="T2354">
        <v>57.698999999999998</v>
      </c>
      <c r="U2354">
        <v>18.693999999999999</v>
      </c>
      <c r="V2354">
        <v>5.0999999999999996</v>
      </c>
      <c r="W2354">
        <v>0.34062629999999999</v>
      </c>
      <c r="X2354">
        <v>0.29150280000000001</v>
      </c>
      <c r="Y2354">
        <v>1.0867932</v>
      </c>
      <c r="Z2354">
        <v>0.62746190000000002</v>
      </c>
      <c r="AA2354">
        <v>3.2147682999999998</v>
      </c>
    </row>
    <row r="2355" spans="1:27" ht="14.25" customHeight="1" x14ac:dyDescent="0.2">
      <c r="A2355">
        <v>20160407</v>
      </c>
      <c r="B2355">
        <v>8839648</v>
      </c>
      <c r="C2355" s="2" t="str">
        <f t="shared" si="222"/>
        <v>2016</v>
      </c>
      <c r="D2355" s="2" t="str">
        <f t="shared" si="223"/>
        <v>04</v>
      </c>
      <c r="E2355" s="2" t="str">
        <f t="shared" si="224"/>
        <v>07</v>
      </c>
      <c r="F2355" s="2" t="str">
        <f t="shared" si="225"/>
        <v>07/04/2016</v>
      </c>
      <c r="G2355" s="2">
        <f t="shared" si="226"/>
        <v>216</v>
      </c>
      <c r="H2355" s="2">
        <f t="shared" si="221"/>
        <v>0</v>
      </c>
      <c r="I2355" t="s">
        <v>125</v>
      </c>
      <c r="J2355">
        <v>57.002000000000002</v>
      </c>
      <c r="K2355">
        <v>17.282</v>
      </c>
      <c r="L2355">
        <v>8.1</v>
      </c>
      <c r="M2355">
        <v>0.2846146</v>
      </c>
      <c r="N2355">
        <v>0.55932630000000005</v>
      </c>
      <c r="O2355">
        <v>2.3462767000000002</v>
      </c>
      <c r="P2355">
        <v>0.21742729999999999</v>
      </c>
      <c r="Q2355">
        <v>2.9367877</v>
      </c>
      <c r="S2355" t="s">
        <v>605</v>
      </c>
      <c r="T2355">
        <v>67.100999999999999</v>
      </c>
      <c r="U2355">
        <v>14.462999999999999</v>
      </c>
      <c r="V2355">
        <v>0.4</v>
      </c>
      <c r="W2355">
        <v>0.43707180000000001</v>
      </c>
      <c r="X2355">
        <v>0.35223779999999999</v>
      </c>
      <c r="Y2355">
        <v>1.0970553999999999</v>
      </c>
      <c r="Z2355">
        <v>0.36463489999999998</v>
      </c>
      <c r="AA2355">
        <v>1.8263033</v>
      </c>
    </row>
    <row r="2356" spans="1:27" ht="14.25" customHeight="1" x14ac:dyDescent="0.2">
      <c r="A2356">
        <v>20160409</v>
      </c>
      <c r="B2356">
        <v>8839648</v>
      </c>
      <c r="C2356" s="2" t="str">
        <f t="shared" si="222"/>
        <v>2016</v>
      </c>
      <c r="D2356" s="2" t="str">
        <f t="shared" si="223"/>
        <v>04</v>
      </c>
      <c r="E2356" s="2" t="str">
        <f t="shared" si="224"/>
        <v>09</v>
      </c>
      <c r="F2356" s="2" t="str">
        <f t="shared" si="225"/>
        <v>09/04/2016</v>
      </c>
      <c r="G2356" s="2">
        <f t="shared" si="226"/>
        <v>264</v>
      </c>
      <c r="H2356" s="2">
        <f t="shared" si="221"/>
        <v>0</v>
      </c>
      <c r="I2356" t="s">
        <v>35</v>
      </c>
      <c r="J2356">
        <v>53.593000000000004</v>
      </c>
      <c r="K2356">
        <v>18.207000000000001</v>
      </c>
      <c r="L2356">
        <v>11.2</v>
      </c>
      <c r="M2356">
        <v>0.39259090000000002</v>
      </c>
      <c r="N2356">
        <v>0.3362637</v>
      </c>
      <c r="O2356">
        <v>1.0415443</v>
      </c>
      <c r="P2356">
        <v>0.4512987</v>
      </c>
      <c r="Q2356">
        <v>2.0809563</v>
      </c>
      <c r="S2356" t="s">
        <v>493</v>
      </c>
      <c r="T2356">
        <v>67.424000000000007</v>
      </c>
      <c r="U2356">
        <v>12.119</v>
      </c>
      <c r="V2356">
        <v>0.5</v>
      </c>
      <c r="W2356">
        <v>0.50220310000000001</v>
      </c>
      <c r="X2356">
        <v>0.39913510000000002</v>
      </c>
      <c r="Y2356">
        <v>0.84364260000000002</v>
      </c>
      <c r="Z2356">
        <v>0.1333617</v>
      </c>
      <c r="AA2356">
        <v>1.0637923</v>
      </c>
    </row>
    <row r="2357" spans="1:27" ht="14.25" customHeight="1" x14ac:dyDescent="0.2">
      <c r="A2357">
        <v>20160414</v>
      </c>
      <c r="B2357">
        <v>8839648</v>
      </c>
      <c r="C2357" s="2" t="str">
        <f t="shared" si="222"/>
        <v>2016</v>
      </c>
      <c r="D2357" s="2" t="str">
        <f t="shared" si="223"/>
        <v>04</v>
      </c>
      <c r="E2357" s="2" t="str">
        <f t="shared" si="224"/>
        <v>14</v>
      </c>
      <c r="F2357" s="2" t="str">
        <f t="shared" si="225"/>
        <v>14/04/2016</v>
      </c>
      <c r="G2357" s="2">
        <f t="shared" si="226"/>
        <v>384</v>
      </c>
      <c r="H2357" s="2">
        <f t="shared" si="221"/>
        <v>0</v>
      </c>
      <c r="I2357" t="s">
        <v>33</v>
      </c>
      <c r="J2357">
        <v>53.606999999999999</v>
      </c>
      <c r="K2357">
        <v>18.163</v>
      </c>
      <c r="L2357">
        <v>0.6</v>
      </c>
      <c r="M2357">
        <v>0.60075800000000001</v>
      </c>
      <c r="N2357">
        <v>0.31210359999999998</v>
      </c>
      <c r="O2357">
        <v>0.54237389999999996</v>
      </c>
      <c r="P2357">
        <v>7.8639299999999995E-2</v>
      </c>
      <c r="Q2357">
        <v>0.6324651</v>
      </c>
      <c r="S2357" t="s">
        <v>401</v>
      </c>
      <c r="T2357">
        <v>68.224999999999994</v>
      </c>
      <c r="U2357">
        <v>12.972</v>
      </c>
      <c r="V2357">
        <v>0.9</v>
      </c>
      <c r="W2357">
        <v>0.83801139999999996</v>
      </c>
      <c r="X2357">
        <v>0.13379579999999999</v>
      </c>
      <c r="Y2357">
        <v>0.16893759999999999</v>
      </c>
      <c r="Z2357">
        <v>8.2258100000000001E-2</v>
      </c>
      <c r="AA2357">
        <v>0.27022380000000001</v>
      </c>
    </row>
    <row r="2358" spans="1:27" ht="14.25" customHeight="1" x14ac:dyDescent="0.2">
      <c r="A2358">
        <v>20160416</v>
      </c>
      <c r="B2358">
        <v>8839648</v>
      </c>
      <c r="C2358" s="2" t="str">
        <f t="shared" si="222"/>
        <v>2016</v>
      </c>
      <c r="D2358" s="2" t="str">
        <f t="shared" si="223"/>
        <v>04</v>
      </c>
      <c r="E2358" s="2" t="str">
        <f t="shared" si="224"/>
        <v>16</v>
      </c>
      <c r="F2358" s="2" t="str">
        <f t="shared" si="225"/>
        <v>16/04/2016</v>
      </c>
      <c r="G2358" s="2">
        <f t="shared" si="226"/>
        <v>432</v>
      </c>
      <c r="H2358" s="2">
        <f t="shared" si="221"/>
        <v>0</v>
      </c>
      <c r="I2358" t="s">
        <v>271</v>
      </c>
      <c r="J2358">
        <v>52.98</v>
      </c>
      <c r="K2358">
        <v>25.123000000000001</v>
      </c>
      <c r="L2358">
        <v>6.8</v>
      </c>
      <c r="M2358">
        <v>0.53545010000000004</v>
      </c>
      <c r="N2358">
        <v>0.4029356</v>
      </c>
      <c r="O2358">
        <v>0.92549389999999998</v>
      </c>
      <c r="P2358">
        <v>0.2205271</v>
      </c>
      <c r="Q2358">
        <v>1.2964912</v>
      </c>
      <c r="S2358" t="s">
        <v>802</v>
      </c>
      <c r="T2358">
        <v>53.222999999999999</v>
      </c>
      <c r="U2358">
        <v>16.884</v>
      </c>
      <c r="V2358">
        <v>9.1999999999999993</v>
      </c>
      <c r="W2358">
        <v>0.41311140000000002</v>
      </c>
      <c r="X2358">
        <v>0.45762380000000003</v>
      </c>
      <c r="Y2358">
        <v>1.2077605</v>
      </c>
      <c r="Z2358">
        <v>0.2355382</v>
      </c>
      <c r="AA2358">
        <v>1.6961360999999999</v>
      </c>
    </row>
    <row r="2359" spans="1:27" ht="14.25" customHeight="1" x14ac:dyDescent="0.2">
      <c r="A2359">
        <v>20160421</v>
      </c>
      <c r="B2359">
        <v>8839648</v>
      </c>
      <c r="C2359" s="2" t="str">
        <f t="shared" si="222"/>
        <v>2016</v>
      </c>
      <c r="D2359" s="2" t="str">
        <f t="shared" si="223"/>
        <v>04</v>
      </c>
      <c r="E2359" s="2" t="str">
        <f t="shared" si="224"/>
        <v>21</v>
      </c>
      <c r="F2359" s="2" t="str">
        <f t="shared" si="225"/>
        <v>21/04/2016</v>
      </c>
      <c r="G2359" s="2">
        <f t="shared" si="226"/>
        <v>552</v>
      </c>
      <c r="H2359" s="2">
        <f t="shared" si="221"/>
        <v>0</v>
      </c>
      <c r="I2359" t="s">
        <v>33</v>
      </c>
      <c r="J2359">
        <v>53.731999999999999</v>
      </c>
      <c r="K2359">
        <v>17.489000000000001</v>
      </c>
      <c r="L2359">
        <v>5.3</v>
      </c>
      <c r="M2359">
        <v>0.4906063</v>
      </c>
      <c r="N2359">
        <v>0.39432590000000001</v>
      </c>
      <c r="O2359">
        <v>0.89747650000000001</v>
      </c>
      <c r="P2359">
        <v>0.19091649999999999</v>
      </c>
      <c r="Q2359">
        <v>1.2165433000000001</v>
      </c>
      <c r="S2359" t="s">
        <v>44</v>
      </c>
      <c r="T2359">
        <v>55.756</v>
      </c>
      <c r="U2359">
        <v>16.434999999999999</v>
      </c>
      <c r="V2359">
        <v>12.6</v>
      </c>
      <c r="W2359">
        <v>0.2729529</v>
      </c>
      <c r="X2359">
        <v>0.37502590000000002</v>
      </c>
      <c r="Y2359">
        <v>1.3597855000000001</v>
      </c>
      <c r="Z2359">
        <v>0.39165149999999999</v>
      </c>
      <c r="AA2359">
        <v>2.5281213</v>
      </c>
    </row>
    <row r="2360" spans="1:27" ht="14.25" customHeight="1" x14ac:dyDescent="0.2">
      <c r="A2360">
        <v>20160423</v>
      </c>
      <c r="B2360">
        <v>8839648</v>
      </c>
      <c r="C2360" s="2" t="str">
        <f t="shared" si="222"/>
        <v>2016</v>
      </c>
      <c r="D2360" s="2" t="str">
        <f t="shared" si="223"/>
        <v>04</v>
      </c>
      <c r="E2360" s="2" t="str">
        <f t="shared" si="224"/>
        <v>23</v>
      </c>
      <c r="F2360" s="2" t="str">
        <f t="shared" si="225"/>
        <v>23/04/2016</v>
      </c>
      <c r="G2360" s="2">
        <f t="shared" si="226"/>
        <v>600</v>
      </c>
      <c r="H2360" s="2">
        <f t="shared" si="221"/>
        <v>0</v>
      </c>
      <c r="I2360" t="s">
        <v>33</v>
      </c>
      <c r="J2360">
        <v>57.768000000000001</v>
      </c>
      <c r="K2360">
        <v>20.97</v>
      </c>
      <c r="L2360">
        <v>7.8</v>
      </c>
      <c r="M2360">
        <v>0.44825910000000002</v>
      </c>
      <c r="N2360">
        <v>0.40670269999999997</v>
      </c>
      <c r="O2360">
        <v>1.0097646</v>
      </c>
      <c r="P2360">
        <v>0.19176309999999999</v>
      </c>
      <c r="Q2360">
        <v>1.4746195</v>
      </c>
      <c r="S2360" t="s">
        <v>803</v>
      </c>
      <c r="T2360">
        <v>58.884</v>
      </c>
      <c r="U2360">
        <v>20.405000000000001</v>
      </c>
      <c r="V2360">
        <v>5.2</v>
      </c>
      <c r="W2360">
        <v>0.47802679999999997</v>
      </c>
      <c r="X2360">
        <v>0.3655776</v>
      </c>
      <c r="Y2360">
        <v>0.80554539999999997</v>
      </c>
      <c r="Z2360">
        <v>0.20417109999999999</v>
      </c>
      <c r="AA2360">
        <v>1.3006949000000001</v>
      </c>
    </row>
    <row r="2361" spans="1:27" ht="14.25" customHeight="1" x14ac:dyDescent="0.2">
      <c r="A2361">
        <v>20160426</v>
      </c>
      <c r="B2361">
        <v>8839648</v>
      </c>
      <c r="C2361" s="2" t="str">
        <f t="shared" si="222"/>
        <v>2016</v>
      </c>
      <c r="D2361" s="2" t="str">
        <f t="shared" si="223"/>
        <v>04</v>
      </c>
      <c r="E2361" s="2" t="str">
        <f t="shared" si="224"/>
        <v>26</v>
      </c>
      <c r="F2361" s="2" t="str">
        <f t="shared" si="225"/>
        <v>26/04/2016</v>
      </c>
      <c r="G2361" s="2">
        <f t="shared" si="226"/>
        <v>672</v>
      </c>
      <c r="H2361" s="2">
        <f t="shared" si="221"/>
        <v>0</v>
      </c>
      <c r="I2361" t="s">
        <v>133</v>
      </c>
      <c r="J2361">
        <v>54.994</v>
      </c>
      <c r="K2361">
        <v>19.047000000000001</v>
      </c>
      <c r="L2361">
        <v>9</v>
      </c>
      <c r="M2361">
        <v>0.39405679999999998</v>
      </c>
      <c r="N2361">
        <v>0.40760099999999999</v>
      </c>
      <c r="O2361">
        <v>1.1298695999999999</v>
      </c>
      <c r="P2361">
        <v>0.3794573</v>
      </c>
      <c r="Q2361">
        <v>2.1070015999999998</v>
      </c>
      <c r="S2361" t="s">
        <v>180</v>
      </c>
      <c r="T2361">
        <v>58.112000000000002</v>
      </c>
      <c r="U2361">
        <v>27.132000000000001</v>
      </c>
      <c r="V2361">
        <v>6.8</v>
      </c>
      <c r="W2361">
        <v>0.28713129999999998</v>
      </c>
      <c r="X2361">
        <v>0.49947209999999997</v>
      </c>
      <c r="Y2361">
        <v>1.8861076999999999</v>
      </c>
      <c r="Z2361">
        <v>0.23856269999999999</v>
      </c>
      <c r="AA2361">
        <v>2.4486952999999998</v>
      </c>
    </row>
    <row r="2362" spans="1:27" ht="14.25" customHeight="1" x14ac:dyDescent="0.2">
      <c r="A2362">
        <v>20160428</v>
      </c>
      <c r="B2362">
        <v>8839648</v>
      </c>
      <c r="C2362" s="2" t="str">
        <f t="shared" si="222"/>
        <v>2016</v>
      </c>
      <c r="D2362" s="2" t="str">
        <f t="shared" si="223"/>
        <v>04</v>
      </c>
      <c r="E2362" s="2" t="str">
        <f t="shared" si="224"/>
        <v>28</v>
      </c>
      <c r="F2362" s="2" t="str">
        <f t="shared" si="225"/>
        <v>28/04/2016</v>
      </c>
      <c r="G2362" s="2">
        <f t="shared" si="226"/>
        <v>720</v>
      </c>
      <c r="H2362" s="2">
        <f t="shared" si="221"/>
        <v>0</v>
      </c>
      <c r="I2362" t="s">
        <v>67</v>
      </c>
      <c r="J2362">
        <v>53.933999999999997</v>
      </c>
      <c r="K2362">
        <v>17.091000000000001</v>
      </c>
      <c r="L2362">
        <v>5.8</v>
      </c>
      <c r="M2362">
        <v>0.44578869999999998</v>
      </c>
      <c r="N2362">
        <v>0.41901880000000002</v>
      </c>
      <c r="O2362">
        <v>0.99440980000000001</v>
      </c>
      <c r="P2362">
        <v>0.21886800000000001</v>
      </c>
      <c r="Q2362">
        <v>1.4094420000000001</v>
      </c>
      <c r="S2362" t="s">
        <v>143</v>
      </c>
      <c r="T2362">
        <v>55.875</v>
      </c>
      <c r="U2362">
        <v>18.588999999999999</v>
      </c>
      <c r="V2362">
        <v>11.1</v>
      </c>
      <c r="W2362">
        <v>0.44556950000000001</v>
      </c>
      <c r="X2362">
        <v>0.39841369999999998</v>
      </c>
      <c r="Y2362">
        <v>0.92605970000000004</v>
      </c>
      <c r="Z2362">
        <v>0.23770559999999999</v>
      </c>
      <c r="AA2362">
        <v>1.2906526</v>
      </c>
    </row>
    <row r="2363" spans="1:27" ht="14.25" customHeight="1" x14ac:dyDescent="0.2">
      <c r="A2363">
        <v>20160430</v>
      </c>
      <c r="B2363">
        <v>8839648</v>
      </c>
      <c r="C2363" s="2" t="str">
        <f t="shared" si="222"/>
        <v>2016</v>
      </c>
      <c r="D2363" s="2" t="str">
        <f t="shared" si="223"/>
        <v>04</v>
      </c>
      <c r="E2363" s="2" t="str">
        <f t="shared" si="224"/>
        <v>30</v>
      </c>
      <c r="F2363" s="2" t="str">
        <f t="shared" si="225"/>
        <v>30/04/2016</v>
      </c>
      <c r="G2363" s="2">
        <f t="shared" si="226"/>
        <v>768</v>
      </c>
      <c r="H2363" s="2">
        <f t="shared" si="221"/>
        <v>0</v>
      </c>
      <c r="I2363" t="s">
        <v>33</v>
      </c>
      <c r="J2363">
        <v>53.896999999999998</v>
      </c>
      <c r="K2363">
        <v>20.149999999999999</v>
      </c>
      <c r="L2363">
        <v>0.8</v>
      </c>
      <c r="M2363">
        <v>0.39894540000000001</v>
      </c>
      <c r="N2363">
        <v>0.44897189999999998</v>
      </c>
      <c r="O2363">
        <v>1.2174305999999999</v>
      </c>
      <c r="P2363">
        <v>0.1913945</v>
      </c>
      <c r="Q2363">
        <v>1.6542905999999999</v>
      </c>
      <c r="S2363" t="s">
        <v>214</v>
      </c>
      <c r="T2363">
        <v>57.100999999999999</v>
      </c>
      <c r="U2363">
        <v>18.193999999999999</v>
      </c>
      <c r="V2363">
        <v>7.9</v>
      </c>
      <c r="W2363">
        <v>0.45197009999999999</v>
      </c>
      <c r="X2363">
        <v>0.42055609999999999</v>
      </c>
      <c r="Y2363">
        <v>0.92088769999999998</v>
      </c>
      <c r="Z2363">
        <v>0.1899033</v>
      </c>
      <c r="AA2363">
        <v>1.3222001000000001</v>
      </c>
    </row>
    <row r="2364" spans="1:27" ht="14.25" customHeight="1" x14ac:dyDescent="0.2">
      <c r="A2364">
        <v>20160503</v>
      </c>
      <c r="B2364">
        <v>8839648</v>
      </c>
      <c r="C2364" s="2" t="str">
        <f t="shared" si="222"/>
        <v>2016</v>
      </c>
      <c r="D2364" s="2" t="str">
        <f t="shared" si="223"/>
        <v>05</v>
      </c>
      <c r="E2364" s="2" t="str">
        <f t="shared" si="224"/>
        <v>03</v>
      </c>
      <c r="F2364" s="2" t="str">
        <f t="shared" si="225"/>
        <v>03/05/2016</v>
      </c>
      <c r="G2364" s="2">
        <f t="shared" si="226"/>
        <v>840</v>
      </c>
      <c r="H2364" s="2">
        <f t="shared" si="221"/>
        <v>0</v>
      </c>
      <c r="I2364" t="s">
        <v>33</v>
      </c>
      <c r="J2364">
        <v>55.347999999999999</v>
      </c>
      <c r="K2364">
        <v>18.282</v>
      </c>
      <c r="L2364">
        <v>0.3</v>
      </c>
      <c r="M2364">
        <v>0.38214819999999999</v>
      </c>
      <c r="N2364">
        <v>0.42336629999999997</v>
      </c>
      <c r="O2364">
        <v>1.1353586</v>
      </c>
      <c r="P2364">
        <v>0.27393980000000001</v>
      </c>
      <c r="Q2364">
        <v>1.9278412</v>
      </c>
      <c r="S2364" t="s">
        <v>429</v>
      </c>
      <c r="T2364">
        <v>57.293999999999997</v>
      </c>
      <c r="U2364">
        <v>17.358000000000001</v>
      </c>
      <c r="V2364">
        <v>7.7</v>
      </c>
      <c r="W2364">
        <v>0.42623680000000003</v>
      </c>
      <c r="X2364">
        <v>0.34568290000000002</v>
      </c>
      <c r="Y2364">
        <v>0.89447350000000003</v>
      </c>
      <c r="Z2364">
        <v>0.32666590000000001</v>
      </c>
      <c r="AA2364">
        <v>1.6352027</v>
      </c>
    </row>
    <row r="2365" spans="1:27" ht="14.25" customHeight="1" x14ac:dyDescent="0.2">
      <c r="A2365">
        <v>20160507</v>
      </c>
      <c r="B2365">
        <v>8839648</v>
      </c>
      <c r="C2365" s="2" t="str">
        <f t="shared" si="222"/>
        <v>2016</v>
      </c>
      <c r="D2365" s="2" t="str">
        <f t="shared" si="223"/>
        <v>05</v>
      </c>
      <c r="E2365" s="2" t="str">
        <f t="shared" si="224"/>
        <v>07</v>
      </c>
      <c r="F2365" s="2" t="str">
        <f t="shared" si="225"/>
        <v>07/05/2016</v>
      </c>
      <c r="G2365" s="2">
        <f t="shared" si="226"/>
        <v>936</v>
      </c>
      <c r="H2365" s="2">
        <f t="shared" si="221"/>
        <v>0</v>
      </c>
      <c r="I2365" t="s">
        <v>77</v>
      </c>
      <c r="J2365">
        <v>55.039000000000001</v>
      </c>
      <c r="K2365">
        <v>19.850000000000001</v>
      </c>
      <c r="L2365">
        <v>4.9000000000000004</v>
      </c>
      <c r="M2365">
        <v>0.4078966</v>
      </c>
      <c r="N2365">
        <v>0.43460530000000003</v>
      </c>
      <c r="O2365">
        <v>1.2199332000000001</v>
      </c>
      <c r="P2365">
        <v>0.42504259999999999</v>
      </c>
      <c r="Q2365">
        <v>2.4466679</v>
      </c>
      <c r="S2365" t="s">
        <v>244</v>
      </c>
      <c r="T2365">
        <v>54.896999999999998</v>
      </c>
      <c r="U2365">
        <v>20.504999999999999</v>
      </c>
      <c r="V2365">
        <v>7</v>
      </c>
      <c r="W2365">
        <v>0.45226559999999999</v>
      </c>
      <c r="X2365">
        <v>0.41710900000000001</v>
      </c>
      <c r="Y2365">
        <v>1.0349377</v>
      </c>
      <c r="Z2365">
        <v>0.29037160000000001</v>
      </c>
      <c r="AA2365">
        <v>1.7579187999999999</v>
      </c>
    </row>
    <row r="2366" spans="1:27" ht="14.25" customHeight="1" x14ac:dyDescent="0.2">
      <c r="A2366">
        <v>20160512</v>
      </c>
      <c r="B2366">
        <v>8839648</v>
      </c>
      <c r="C2366" s="2" t="str">
        <f t="shared" si="222"/>
        <v>2016</v>
      </c>
      <c r="D2366" s="2" t="str">
        <f t="shared" si="223"/>
        <v>05</v>
      </c>
      <c r="E2366" s="2" t="str">
        <f t="shared" si="224"/>
        <v>12</v>
      </c>
      <c r="F2366" s="2" t="str">
        <f t="shared" si="225"/>
        <v>12/05/2016</v>
      </c>
      <c r="G2366" s="2">
        <f t="shared" si="226"/>
        <v>1056</v>
      </c>
      <c r="H2366" s="2">
        <f t="shared" si="221"/>
        <v>0</v>
      </c>
      <c r="I2366" t="s">
        <v>33</v>
      </c>
      <c r="J2366">
        <v>57.082999999999998</v>
      </c>
      <c r="K2366">
        <v>20.978000000000002</v>
      </c>
      <c r="L2366">
        <v>15.4</v>
      </c>
      <c r="M2366">
        <v>0.33552549999999998</v>
      </c>
      <c r="N2366">
        <v>0.491483</v>
      </c>
      <c r="O2366">
        <v>1.5611212000000001</v>
      </c>
      <c r="P2366">
        <v>0.2337061</v>
      </c>
      <c r="Q2366">
        <v>2.0687633000000001</v>
      </c>
      <c r="S2366" t="s">
        <v>481</v>
      </c>
      <c r="T2366">
        <v>57.628999999999998</v>
      </c>
      <c r="U2366">
        <v>20.93</v>
      </c>
      <c r="V2366">
        <v>6</v>
      </c>
      <c r="W2366">
        <v>0.1877857</v>
      </c>
      <c r="X2366">
        <v>0.43432460000000001</v>
      </c>
      <c r="Y2366">
        <v>2.7110734000000001</v>
      </c>
      <c r="Z2366">
        <v>0.55447559999999996</v>
      </c>
      <c r="AA2366">
        <v>5.1023544000000003</v>
      </c>
    </row>
    <row r="2367" spans="1:27" ht="14.25" customHeight="1" x14ac:dyDescent="0.2">
      <c r="A2367">
        <v>20160521</v>
      </c>
      <c r="B2367">
        <v>8839648</v>
      </c>
      <c r="C2367" s="2" t="str">
        <f t="shared" si="222"/>
        <v>2016</v>
      </c>
      <c r="D2367" s="2" t="str">
        <f t="shared" si="223"/>
        <v>05</v>
      </c>
      <c r="E2367" s="2" t="str">
        <f t="shared" si="224"/>
        <v>21</v>
      </c>
      <c r="F2367" s="2" t="str">
        <f t="shared" si="225"/>
        <v>21/05/2016</v>
      </c>
      <c r="G2367" s="2">
        <f t="shared" si="226"/>
        <v>1272</v>
      </c>
      <c r="H2367" s="2">
        <f t="shared" si="221"/>
        <v>0</v>
      </c>
      <c r="I2367" t="s">
        <v>33</v>
      </c>
      <c r="J2367">
        <v>55.875</v>
      </c>
      <c r="K2367">
        <v>18.446000000000002</v>
      </c>
      <c r="L2367">
        <v>0</v>
      </c>
      <c r="M2367">
        <v>0.4461869</v>
      </c>
      <c r="N2367">
        <v>0.44916529999999999</v>
      </c>
      <c r="O2367">
        <v>1.0495485</v>
      </c>
      <c r="P2367">
        <v>0.20484740000000001</v>
      </c>
      <c r="Q2367">
        <v>1.5338301999999999</v>
      </c>
      <c r="S2367" t="s">
        <v>751</v>
      </c>
      <c r="T2367">
        <v>56.738</v>
      </c>
      <c r="U2367">
        <v>18.954999999999998</v>
      </c>
      <c r="V2367">
        <v>6.8</v>
      </c>
      <c r="W2367">
        <v>0.473804</v>
      </c>
      <c r="X2367">
        <v>0.36019950000000001</v>
      </c>
      <c r="Y2367">
        <v>0.75129279999999998</v>
      </c>
      <c r="Z2367">
        <v>0.22855259999999999</v>
      </c>
      <c r="AA2367">
        <v>1.1643566999999999</v>
      </c>
    </row>
    <row r="2368" spans="1:27" ht="14.25" customHeight="1" x14ac:dyDescent="0.2">
      <c r="A2368">
        <v>20160528</v>
      </c>
      <c r="B2368">
        <v>8839648</v>
      </c>
      <c r="C2368" s="2" t="str">
        <f t="shared" si="222"/>
        <v>2016</v>
      </c>
      <c r="D2368" s="2" t="str">
        <f t="shared" si="223"/>
        <v>05</v>
      </c>
      <c r="E2368" s="2" t="str">
        <f t="shared" si="224"/>
        <v>28</v>
      </c>
      <c r="F2368" s="2" t="str">
        <f t="shared" si="225"/>
        <v>28/05/2016</v>
      </c>
      <c r="G2368" s="2">
        <f t="shared" si="226"/>
        <v>1440</v>
      </c>
      <c r="H2368" s="2">
        <f t="shared" si="221"/>
        <v>0</v>
      </c>
      <c r="I2368" t="s">
        <v>17</v>
      </c>
      <c r="J2368">
        <v>53.22</v>
      </c>
      <c r="K2368">
        <v>18.876000000000001</v>
      </c>
      <c r="L2368">
        <v>3.4</v>
      </c>
      <c r="M2368">
        <v>0.2398661</v>
      </c>
      <c r="N2368">
        <v>0.36967489999999997</v>
      </c>
      <c r="O2368">
        <v>1.5480304</v>
      </c>
      <c r="P2368">
        <v>0.56017300000000003</v>
      </c>
      <c r="Q2368">
        <v>3.9521207</v>
      </c>
      <c r="S2368" t="s">
        <v>804</v>
      </c>
      <c r="T2368">
        <v>79.436999999999998</v>
      </c>
      <c r="U2368">
        <v>17.567</v>
      </c>
      <c r="V2368">
        <v>6</v>
      </c>
      <c r="W2368">
        <v>0.52489710000000001</v>
      </c>
      <c r="X2368">
        <v>0.44987060000000001</v>
      </c>
      <c r="Y2368">
        <v>1.2078802</v>
      </c>
      <c r="Z2368">
        <v>0.21799499999999999</v>
      </c>
      <c r="AA2368">
        <v>1.4297116000000001</v>
      </c>
    </row>
    <row r="2369" spans="1:27" ht="14.25" customHeight="1" x14ac:dyDescent="0.2">
      <c r="A2369">
        <v>20160531</v>
      </c>
      <c r="B2369">
        <v>8839648</v>
      </c>
      <c r="C2369" s="2" t="str">
        <f t="shared" si="222"/>
        <v>2016</v>
      </c>
      <c r="D2369" s="2" t="str">
        <f t="shared" si="223"/>
        <v>05</v>
      </c>
      <c r="E2369" s="2" t="str">
        <f t="shared" si="224"/>
        <v>31</v>
      </c>
      <c r="F2369" s="2" t="str">
        <f t="shared" si="225"/>
        <v>31/05/2016</v>
      </c>
      <c r="G2369" s="2">
        <f t="shared" si="226"/>
        <v>1512</v>
      </c>
      <c r="H2369" s="2">
        <f t="shared" si="221"/>
        <v>0</v>
      </c>
      <c r="I2369" t="s">
        <v>33</v>
      </c>
      <c r="J2369">
        <v>53.951999999999998</v>
      </c>
      <c r="K2369">
        <v>20.67</v>
      </c>
      <c r="L2369">
        <v>4</v>
      </c>
      <c r="M2369">
        <v>0.36446620000000002</v>
      </c>
      <c r="N2369">
        <v>0.33369120000000002</v>
      </c>
      <c r="O2369">
        <v>0.97033029999999998</v>
      </c>
      <c r="P2369">
        <v>0.57176110000000002</v>
      </c>
      <c r="Q2369">
        <v>2.5747781999999999</v>
      </c>
      <c r="S2369" t="s">
        <v>561</v>
      </c>
      <c r="T2369">
        <v>54.908999999999999</v>
      </c>
      <c r="U2369">
        <v>21.922999999999998</v>
      </c>
      <c r="V2369">
        <v>7</v>
      </c>
      <c r="W2369">
        <v>0.32008809999999999</v>
      </c>
      <c r="X2369">
        <v>0.42180529999999999</v>
      </c>
      <c r="Y2369">
        <v>1.3461898999999999</v>
      </c>
      <c r="Z2369">
        <v>0.35013149999999998</v>
      </c>
      <c r="AA2369">
        <v>2.3338640000000002</v>
      </c>
    </row>
    <row r="2370" spans="1:27" ht="14.25" customHeight="1" x14ac:dyDescent="0.2">
      <c r="A2370">
        <v>20160604</v>
      </c>
      <c r="B2370">
        <v>8839648</v>
      </c>
      <c r="C2370" s="2" t="str">
        <f t="shared" si="222"/>
        <v>2016</v>
      </c>
      <c r="D2370" s="2" t="str">
        <f t="shared" si="223"/>
        <v>06</v>
      </c>
      <c r="E2370" s="2" t="str">
        <f t="shared" si="224"/>
        <v>04</v>
      </c>
      <c r="F2370" s="2" t="str">
        <f t="shared" si="225"/>
        <v>04/06/2016</v>
      </c>
      <c r="G2370" s="2">
        <f t="shared" si="226"/>
        <v>1608</v>
      </c>
      <c r="H2370" s="2">
        <f t="shared" si="221"/>
        <v>0</v>
      </c>
      <c r="I2370" t="s">
        <v>264</v>
      </c>
      <c r="J2370">
        <v>53.994999999999997</v>
      </c>
      <c r="K2370">
        <v>19.869</v>
      </c>
      <c r="L2370">
        <v>0.9</v>
      </c>
      <c r="M2370">
        <v>0.47579830000000001</v>
      </c>
      <c r="N2370">
        <v>0.4089082</v>
      </c>
      <c r="O2370">
        <v>1.068908</v>
      </c>
      <c r="P2370">
        <v>0.26177230000000001</v>
      </c>
      <c r="Q2370">
        <v>1.7857556000000001</v>
      </c>
      <c r="S2370" t="s">
        <v>324</v>
      </c>
      <c r="T2370">
        <v>55.722999999999999</v>
      </c>
      <c r="U2370">
        <v>20.565000000000001</v>
      </c>
      <c r="V2370">
        <v>4</v>
      </c>
      <c r="W2370">
        <v>0.51894640000000003</v>
      </c>
      <c r="X2370">
        <v>0.36241800000000002</v>
      </c>
      <c r="Y2370">
        <v>0.71039589999999997</v>
      </c>
      <c r="Z2370">
        <v>0.2257788</v>
      </c>
      <c r="AA2370">
        <v>1.1808927</v>
      </c>
    </row>
    <row r="2371" spans="1:27" ht="14.25" customHeight="1" x14ac:dyDescent="0.2">
      <c r="A2371">
        <v>20160616</v>
      </c>
      <c r="B2371">
        <v>8839648</v>
      </c>
      <c r="C2371" s="2" t="str">
        <f t="shared" si="222"/>
        <v>2016</v>
      </c>
      <c r="D2371" s="2" t="str">
        <f t="shared" si="223"/>
        <v>06</v>
      </c>
      <c r="E2371" s="2" t="str">
        <f t="shared" si="224"/>
        <v>16</v>
      </c>
      <c r="F2371" s="2" t="str">
        <f t="shared" si="225"/>
        <v>16/06/2016</v>
      </c>
      <c r="G2371" s="2">
        <f t="shared" si="226"/>
        <v>1896</v>
      </c>
      <c r="H2371" s="2">
        <f t="shared" si="221"/>
        <v>0</v>
      </c>
      <c r="I2371" t="s">
        <v>77</v>
      </c>
      <c r="J2371">
        <v>58.557000000000002</v>
      </c>
      <c r="K2371">
        <v>19.507000000000001</v>
      </c>
      <c r="L2371">
        <v>7.9</v>
      </c>
      <c r="M2371">
        <v>0.3185615</v>
      </c>
      <c r="N2371">
        <v>0.41421390000000002</v>
      </c>
      <c r="O2371">
        <v>1.4497399</v>
      </c>
      <c r="P2371">
        <v>0.53243459999999998</v>
      </c>
      <c r="Q2371">
        <v>3.4892584000000002</v>
      </c>
      <c r="S2371" t="s">
        <v>154</v>
      </c>
      <c r="T2371">
        <v>53.636000000000003</v>
      </c>
      <c r="U2371">
        <v>18.707999999999998</v>
      </c>
      <c r="V2371">
        <v>6.8</v>
      </c>
      <c r="W2371">
        <v>0.45638849999999997</v>
      </c>
      <c r="X2371">
        <v>0.33187240000000001</v>
      </c>
      <c r="Y2371">
        <v>0.74532089999999995</v>
      </c>
      <c r="Z2371">
        <v>0.5342576</v>
      </c>
      <c r="AA2371">
        <v>1.8680080999999999</v>
      </c>
    </row>
    <row r="2372" spans="1:27" ht="14.25" customHeight="1" x14ac:dyDescent="0.2">
      <c r="A2372">
        <v>20160625</v>
      </c>
      <c r="B2372">
        <v>8839648</v>
      </c>
      <c r="C2372" s="2" t="str">
        <f t="shared" si="222"/>
        <v>2016</v>
      </c>
      <c r="D2372" s="2" t="str">
        <f t="shared" si="223"/>
        <v>06</v>
      </c>
      <c r="E2372" s="2" t="str">
        <f t="shared" si="224"/>
        <v>25</v>
      </c>
      <c r="F2372" s="2" t="str">
        <f t="shared" si="225"/>
        <v>25/06/2016</v>
      </c>
      <c r="G2372" s="2">
        <f t="shared" si="226"/>
        <v>2112</v>
      </c>
      <c r="H2372" s="2">
        <f t="shared" ref="H2372:H2435" si="227">IF((G2372=G2371),1,0)</f>
        <v>0</v>
      </c>
      <c r="I2372" t="s">
        <v>805</v>
      </c>
      <c r="J2372">
        <v>82.072000000000003</v>
      </c>
      <c r="K2372">
        <v>20.965</v>
      </c>
      <c r="L2372">
        <v>9.9</v>
      </c>
      <c r="M2372">
        <v>0.49742180000000003</v>
      </c>
      <c r="N2372">
        <v>0.29882439999999999</v>
      </c>
      <c r="O2372">
        <v>0.61539739999999998</v>
      </c>
      <c r="P2372">
        <v>0.43051400000000001</v>
      </c>
      <c r="Q2372">
        <v>1.4860123000000001</v>
      </c>
      <c r="S2372" t="s">
        <v>342</v>
      </c>
      <c r="T2372">
        <v>84.727000000000004</v>
      </c>
      <c r="U2372">
        <v>21.265999999999998</v>
      </c>
      <c r="V2372">
        <v>10.1</v>
      </c>
      <c r="W2372">
        <v>0.43589559999999999</v>
      </c>
      <c r="X2372">
        <v>0.36901070000000002</v>
      </c>
      <c r="Y2372">
        <v>0.91815170000000002</v>
      </c>
      <c r="Z2372">
        <v>0.36679149999999999</v>
      </c>
      <c r="AA2372">
        <v>1.7430985999999999</v>
      </c>
    </row>
    <row r="2373" spans="1:27" ht="14.25" customHeight="1" x14ac:dyDescent="0.2">
      <c r="A2373">
        <v>20160628</v>
      </c>
      <c r="B2373">
        <v>8839648</v>
      </c>
      <c r="C2373" s="2" t="str">
        <f t="shared" si="222"/>
        <v>2016</v>
      </c>
      <c r="D2373" s="2" t="str">
        <f t="shared" si="223"/>
        <v>06</v>
      </c>
      <c r="E2373" s="2" t="str">
        <f t="shared" si="224"/>
        <v>28</v>
      </c>
      <c r="F2373" s="2" t="str">
        <f t="shared" si="225"/>
        <v>28/06/2016</v>
      </c>
      <c r="G2373" s="2">
        <f t="shared" si="226"/>
        <v>2184</v>
      </c>
      <c r="H2373" s="2">
        <f t="shared" si="227"/>
        <v>0</v>
      </c>
      <c r="I2373" t="s">
        <v>35</v>
      </c>
      <c r="J2373">
        <v>67.430000000000007</v>
      </c>
      <c r="K2373">
        <v>22.626000000000001</v>
      </c>
      <c r="L2373">
        <v>12.1</v>
      </c>
      <c r="M2373">
        <v>0.32226830000000001</v>
      </c>
      <c r="N2373">
        <v>0.39321669999999997</v>
      </c>
      <c r="O2373">
        <v>1.3260373000000001</v>
      </c>
      <c r="P2373">
        <v>0.46964529999999999</v>
      </c>
      <c r="Q2373">
        <v>2.6495551000000002</v>
      </c>
      <c r="S2373" t="s">
        <v>52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ht="14.25" customHeight="1" x14ac:dyDescent="0.2">
      <c r="A2374">
        <v>20160705</v>
      </c>
      <c r="B2374">
        <v>8839648</v>
      </c>
      <c r="C2374" s="2" t="str">
        <f t="shared" si="222"/>
        <v>2016</v>
      </c>
      <c r="D2374" s="2" t="str">
        <f t="shared" si="223"/>
        <v>07</v>
      </c>
      <c r="E2374" s="2" t="str">
        <f t="shared" si="224"/>
        <v>05</v>
      </c>
      <c r="F2374" s="2" t="str">
        <f t="shared" si="225"/>
        <v>05/07/2016</v>
      </c>
      <c r="G2374" s="2">
        <f t="shared" si="226"/>
        <v>2352</v>
      </c>
      <c r="H2374" s="2">
        <f t="shared" si="227"/>
        <v>0</v>
      </c>
      <c r="I2374" t="s">
        <v>33</v>
      </c>
      <c r="J2374">
        <v>64.052000000000007</v>
      </c>
      <c r="K2374">
        <v>23.71</v>
      </c>
      <c r="L2374">
        <v>8</v>
      </c>
      <c r="M2374">
        <v>0.45141890000000001</v>
      </c>
      <c r="N2374">
        <v>0.36459609999999998</v>
      </c>
      <c r="O2374">
        <v>1.1229529</v>
      </c>
      <c r="P2374">
        <v>0.42477799999999999</v>
      </c>
      <c r="Q2374">
        <v>1.7378216</v>
      </c>
      <c r="S2374" t="s">
        <v>56</v>
      </c>
      <c r="T2374">
        <v>63.473999999999997</v>
      </c>
      <c r="U2374">
        <v>22.47</v>
      </c>
      <c r="V2374">
        <v>8.5</v>
      </c>
      <c r="W2374">
        <v>0.5868023</v>
      </c>
      <c r="X2374">
        <v>0.31783020000000001</v>
      </c>
      <c r="Y2374">
        <v>0.57270880000000002</v>
      </c>
      <c r="Z2374">
        <v>0.26124389999999997</v>
      </c>
      <c r="AA2374">
        <v>1.0326032999999999</v>
      </c>
    </row>
    <row r="2375" spans="1:27" ht="14.25" customHeight="1" x14ac:dyDescent="0.2">
      <c r="A2375">
        <v>20160707</v>
      </c>
      <c r="B2375">
        <v>8839648</v>
      </c>
      <c r="C2375" s="2" t="str">
        <f t="shared" si="222"/>
        <v>2016</v>
      </c>
      <c r="D2375" s="2" t="str">
        <f t="shared" si="223"/>
        <v>07</v>
      </c>
      <c r="E2375" s="2" t="str">
        <f t="shared" si="224"/>
        <v>07</v>
      </c>
      <c r="F2375" s="2" t="str">
        <f t="shared" si="225"/>
        <v>07/07/2016</v>
      </c>
      <c r="G2375" s="2">
        <f t="shared" si="226"/>
        <v>2400</v>
      </c>
      <c r="H2375" s="2">
        <f t="shared" si="227"/>
        <v>0</v>
      </c>
      <c r="I2375" t="s">
        <v>33</v>
      </c>
      <c r="J2375">
        <v>74.174000000000007</v>
      </c>
      <c r="K2375">
        <v>24.989000000000001</v>
      </c>
      <c r="L2375">
        <v>2</v>
      </c>
      <c r="M2375">
        <v>0.3245982</v>
      </c>
      <c r="N2375">
        <v>0.358962</v>
      </c>
      <c r="O2375">
        <v>1.2979166</v>
      </c>
      <c r="P2375">
        <v>0.42043360000000002</v>
      </c>
      <c r="Q2375">
        <v>2.5590291000000001</v>
      </c>
      <c r="S2375" t="s">
        <v>57</v>
      </c>
      <c r="T2375">
        <v>75.058999999999997</v>
      </c>
      <c r="U2375">
        <v>24.943000000000001</v>
      </c>
      <c r="V2375">
        <v>7.2</v>
      </c>
      <c r="W2375">
        <v>0.3931365</v>
      </c>
      <c r="X2375">
        <v>0.42554950000000002</v>
      </c>
      <c r="Y2375">
        <v>1.2623599000000001</v>
      </c>
      <c r="Z2375">
        <v>0.32602920000000002</v>
      </c>
      <c r="AA2375">
        <v>2.1107463000000002</v>
      </c>
    </row>
    <row r="2376" spans="1:27" ht="14.25" customHeight="1" x14ac:dyDescent="0.2">
      <c r="A2376">
        <v>20160709</v>
      </c>
      <c r="B2376">
        <v>8839648</v>
      </c>
      <c r="C2376" s="2" t="str">
        <f t="shared" ref="C2376:C2439" si="228">LEFT(A2376,4)</f>
        <v>2016</v>
      </c>
      <c r="D2376" s="2" t="str">
        <f t="shared" ref="D2376:D2439" si="229">MID(A2376,5,2)</f>
        <v>07</v>
      </c>
      <c r="E2376" s="2" t="str">
        <f t="shared" ref="E2376:E2439" si="230">RIGHT(A2376,2)</f>
        <v>09</v>
      </c>
      <c r="F2376" s="2" t="str">
        <f t="shared" ref="F2376:F2439" si="231">E2376&amp;"/"&amp;D2376&amp;"/"&amp;C2376</f>
        <v>09/07/2016</v>
      </c>
      <c r="G2376" s="2">
        <f t="shared" ref="G2376:G2439" si="232">IF((B2376=B2375),G2375+(F2376-F2375)*24,0)</f>
        <v>2448</v>
      </c>
      <c r="H2376" s="2">
        <f t="shared" si="227"/>
        <v>0</v>
      </c>
      <c r="I2376" t="s">
        <v>33</v>
      </c>
      <c r="J2376">
        <v>68.070999999999998</v>
      </c>
      <c r="K2376">
        <v>21.308</v>
      </c>
      <c r="L2376">
        <v>2.2999999999999998</v>
      </c>
      <c r="M2376">
        <v>0.48499049999999999</v>
      </c>
      <c r="N2376">
        <v>0.36486289999999999</v>
      </c>
      <c r="O2376">
        <v>1.1491085999999999</v>
      </c>
      <c r="P2376">
        <v>0.37896740000000001</v>
      </c>
      <c r="Q2376">
        <v>1.8204722</v>
      </c>
      <c r="S2376" t="s">
        <v>97</v>
      </c>
      <c r="T2376">
        <v>68.164000000000001</v>
      </c>
      <c r="U2376">
        <v>23.617999999999999</v>
      </c>
      <c r="V2376">
        <v>5.6</v>
      </c>
      <c r="W2376">
        <v>0.33480330000000003</v>
      </c>
      <c r="X2376">
        <v>0.45888420000000002</v>
      </c>
      <c r="Y2376">
        <v>1.4777362000000001</v>
      </c>
      <c r="Z2376">
        <v>0.18182619999999999</v>
      </c>
      <c r="AA2376">
        <v>1.8386802</v>
      </c>
    </row>
    <row r="2377" spans="1:27" ht="14.25" customHeight="1" x14ac:dyDescent="0.2">
      <c r="A2377">
        <v>20160712</v>
      </c>
      <c r="B2377">
        <v>8839648</v>
      </c>
      <c r="C2377" s="2" t="str">
        <f t="shared" si="228"/>
        <v>2016</v>
      </c>
      <c r="D2377" s="2" t="str">
        <f t="shared" si="229"/>
        <v>07</v>
      </c>
      <c r="E2377" s="2" t="str">
        <f t="shared" si="230"/>
        <v>12</v>
      </c>
      <c r="F2377" s="2" t="str">
        <f t="shared" si="231"/>
        <v>12/07/2016</v>
      </c>
      <c r="G2377" s="2">
        <f t="shared" si="232"/>
        <v>2520</v>
      </c>
      <c r="H2377" s="2">
        <f t="shared" si="227"/>
        <v>0</v>
      </c>
      <c r="I2377" t="s">
        <v>806</v>
      </c>
      <c r="J2377">
        <v>69.025000000000006</v>
      </c>
      <c r="K2377">
        <v>31.12</v>
      </c>
      <c r="L2377">
        <v>3.6</v>
      </c>
      <c r="M2377">
        <v>0.45308340000000003</v>
      </c>
      <c r="N2377">
        <v>0.3428795</v>
      </c>
      <c r="O2377">
        <v>1.0218152</v>
      </c>
      <c r="P2377">
        <v>0.49194670000000001</v>
      </c>
      <c r="Q2377">
        <v>2.3881119000000002</v>
      </c>
      <c r="S2377" t="s">
        <v>501</v>
      </c>
      <c r="T2377">
        <v>67.798000000000002</v>
      </c>
      <c r="U2377">
        <v>21.114000000000001</v>
      </c>
      <c r="V2377">
        <v>5.4</v>
      </c>
      <c r="W2377">
        <v>0.52590409999999999</v>
      </c>
      <c r="X2377">
        <v>0.31467420000000002</v>
      </c>
      <c r="Y2377">
        <v>0.79791900000000004</v>
      </c>
      <c r="Z2377">
        <v>0.49390719999999999</v>
      </c>
      <c r="AA2377">
        <v>1.555312</v>
      </c>
    </row>
    <row r="2378" spans="1:27" ht="14.25" customHeight="1" x14ac:dyDescent="0.2">
      <c r="A2378">
        <v>20160712</v>
      </c>
      <c r="B2378">
        <v>8839648</v>
      </c>
      <c r="C2378" s="2" t="str">
        <f t="shared" si="228"/>
        <v>2016</v>
      </c>
      <c r="D2378" s="2" t="str">
        <f t="shared" si="229"/>
        <v>07</v>
      </c>
      <c r="E2378" s="2" t="str">
        <f t="shared" si="230"/>
        <v>12</v>
      </c>
      <c r="F2378" s="2" t="str">
        <f t="shared" si="231"/>
        <v>12/07/2016</v>
      </c>
      <c r="G2378" s="2">
        <f t="shared" si="232"/>
        <v>2520</v>
      </c>
      <c r="H2378" s="2">
        <f t="shared" si="227"/>
        <v>1</v>
      </c>
      <c r="I2378" t="s">
        <v>33</v>
      </c>
      <c r="J2378">
        <v>67.585999999999999</v>
      </c>
      <c r="K2378">
        <v>20.088999999999999</v>
      </c>
      <c r="L2378">
        <v>2.5</v>
      </c>
      <c r="M2378">
        <v>0.54312099999999996</v>
      </c>
      <c r="N2378">
        <v>0.34102719999999997</v>
      </c>
      <c r="O2378">
        <v>1.3245681</v>
      </c>
      <c r="P2378">
        <v>0.23819209999999999</v>
      </c>
      <c r="Q2378">
        <v>1.1578660000000001</v>
      </c>
      <c r="S2378" t="s">
        <v>56</v>
      </c>
      <c r="T2378">
        <v>67.266999999999996</v>
      </c>
      <c r="U2378">
        <v>21.067</v>
      </c>
      <c r="V2378">
        <v>0.6</v>
      </c>
      <c r="W2378">
        <v>0.74694590000000005</v>
      </c>
      <c r="X2378">
        <v>0.21653430000000001</v>
      </c>
      <c r="Y2378">
        <v>0.31661</v>
      </c>
      <c r="Z2378">
        <v>8.84963E-2</v>
      </c>
      <c r="AA2378">
        <v>0.41659089999999999</v>
      </c>
    </row>
    <row r="2379" spans="1:27" ht="14.25" customHeight="1" x14ac:dyDescent="0.2">
      <c r="A2379">
        <v>20160714</v>
      </c>
      <c r="B2379">
        <v>8839648</v>
      </c>
      <c r="C2379" s="2" t="str">
        <f t="shared" si="228"/>
        <v>2016</v>
      </c>
      <c r="D2379" s="2" t="str">
        <f t="shared" si="229"/>
        <v>07</v>
      </c>
      <c r="E2379" s="2" t="str">
        <f t="shared" si="230"/>
        <v>14</v>
      </c>
      <c r="F2379" s="2" t="str">
        <f t="shared" si="231"/>
        <v>14/07/2016</v>
      </c>
      <c r="G2379" s="2">
        <f t="shared" si="232"/>
        <v>2568</v>
      </c>
      <c r="H2379" s="2">
        <f t="shared" si="227"/>
        <v>0</v>
      </c>
      <c r="I2379" t="s">
        <v>106</v>
      </c>
      <c r="J2379">
        <v>69.307000000000002</v>
      </c>
      <c r="K2379">
        <v>21.04</v>
      </c>
      <c r="L2379">
        <v>2</v>
      </c>
      <c r="M2379">
        <v>0.6223997</v>
      </c>
      <c r="N2379">
        <v>0.27337879999999998</v>
      </c>
      <c r="O2379">
        <v>0.47354499999999999</v>
      </c>
      <c r="P2379">
        <v>0.2357436</v>
      </c>
      <c r="Q2379">
        <v>0.79954670000000005</v>
      </c>
      <c r="S2379" t="s">
        <v>126</v>
      </c>
      <c r="T2379">
        <v>68.769000000000005</v>
      </c>
      <c r="U2379">
        <v>19.448</v>
      </c>
      <c r="V2379">
        <v>5.0999999999999996</v>
      </c>
      <c r="W2379">
        <v>0.53173250000000005</v>
      </c>
      <c r="X2379">
        <v>0.29356070000000001</v>
      </c>
      <c r="Y2379">
        <v>0.55074460000000003</v>
      </c>
      <c r="Z2379">
        <v>0.38130170000000002</v>
      </c>
      <c r="AA2379">
        <v>1.2046158</v>
      </c>
    </row>
    <row r="2380" spans="1:27" ht="14.25" customHeight="1" x14ac:dyDescent="0.2">
      <c r="A2380">
        <v>20160716</v>
      </c>
      <c r="B2380">
        <v>8839648</v>
      </c>
      <c r="C2380" s="2" t="str">
        <f t="shared" si="228"/>
        <v>2016</v>
      </c>
      <c r="D2380" s="2" t="str">
        <f t="shared" si="229"/>
        <v>07</v>
      </c>
      <c r="E2380" s="2" t="str">
        <f t="shared" si="230"/>
        <v>16</v>
      </c>
      <c r="F2380" s="2" t="str">
        <f t="shared" si="231"/>
        <v>16/07/2016</v>
      </c>
      <c r="G2380" s="2">
        <f t="shared" si="232"/>
        <v>2616</v>
      </c>
      <c r="H2380" s="2">
        <f t="shared" si="227"/>
        <v>0</v>
      </c>
      <c r="I2380" t="s">
        <v>125</v>
      </c>
      <c r="J2380">
        <v>64.141000000000005</v>
      </c>
      <c r="K2380">
        <v>19.66</v>
      </c>
      <c r="L2380">
        <v>1.9</v>
      </c>
      <c r="M2380">
        <v>0.63676279999999996</v>
      </c>
      <c r="N2380">
        <v>0.2661888</v>
      </c>
      <c r="O2380">
        <v>0.4405751</v>
      </c>
      <c r="P2380">
        <v>0.21549109999999999</v>
      </c>
      <c r="Q2380">
        <v>0.85460570000000002</v>
      </c>
      <c r="S2380" t="s">
        <v>82</v>
      </c>
      <c r="T2380">
        <v>64.849000000000004</v>
      </c>
      <c r="U2380">
        <v>20.847999999999999</v>
      </c>
      <c r="V2380">
        <v>5.5</v>
      </c>
      <c r="W2380">
        <v>0.58730190000000004</v>
      </c>
      <c r="X2380">
        <v>0.33320159999999999</v>
      </c>
      <c r="Y2380">
        <v>0.69789999999999996</v>
      </c>
      <c r="Z2380">
        <v>0.43125210000000003</v>
      </c>
      <c r="AA2380">
        <v>1.6052147000000001</v>
      </c>
    </row>
    <row r="2381" spans="1:27" ht="14.25" customHeight="1" x14ac:dyDescent="0.2">
      <c r="A2381">
        <v>20160719</v>
      </c>
      <c r="B2381">
        <v>8839648</v>
      </c>
      <c r="C2381" s="2" t="str">
        <f t="shared" si="228"/>
        <v>2016</v>
      </c>
      <c r="D2381" s="2" t="str">
        <f t="shared" si="229"/>
        <v>07</v>
      </c>
      <c r="E2381" s="2" t="str">
        <f t="shared" si="230"/>
        <v>19</v>
      </c>
      <c r="F2381" s="2" t="str">
        <f t="shared" si="231"/>
        <v>19/07/2016</v>
      </c>
      <c r="G2381" s="2">
        <f t="shared" si="232"/>
        <v>2688</v>
      </c>
      <c r="H2381" s="2">
        <f t="shared" si="227"/>
        <v>0</v>
      </c>
      <c r="I2381" t="s">
        <v>33</v>
      </c>
      <c r="J2381">
        <v>66.421000000000006</v>
      </c>
      <c r="K2381">
        <v>18.167999999999999</v>
      </c>
      <c r="L2381">
        <v>4.8</v>
      </c>
      <c r="M2381">
        <v>0.4145797</v>
      </c>
      <c r="N2381">
        <v>0.43986140000000001</v>
      </c>
      <c r="O2381">
        <v>1.1836815000000001</v>
      </c>
      <c r="P2381">
        <v>0.34964650000000003</v>
      </c>
      <c r="Q2381">
        <v>2.1261363000000002</v>
      </c>
      <c r="S2381" t="s">
        <v>78</v>
      </c>
      <c r="T2381">
        <v>65.858999999999995</v>
      </c>
      <c r="U2381">
        <v>18.09</v>
      </c>
      <c r="V2381">
        <v>3.1</v>
      </c>
      <c r="W2381">
        <v>0.61714190000000002</v>
      </c>
      <c r="X2381">
        <v>0.33334360000000002</v>
      </c>
      <c r="Y2381">
        <v>0.56082279999999995</v>
      </c>
      <c r="Z2381">
        <v>0.1104504</v>
      </c>
      <c r="AA2381">
        <v>0.70205200000000001</v>
      </c>
    </row>
    <row r="2382" spans="1:27" ht="14.25" customHeight="1" x14ac:dyDescent="0.2">
      <c r="A2382">
        <v>20160721</v>
      </c>
      <c r="B2382">
        <v>8839648</v>
      </c>
      <c r="C2382" s="2" t="str">
        <f t="shared" si="228"/>
        <v>2016</v>
      </c>
      <c r="D2382" s="2" t="str">
        <f t="shared" si="229"/>
        <v>07</v>
      </c>
      <c r="E2382" s="2" t="str">
        <f t="shared" si="230"/>
        <v>21</v>
      </c>
      <c r="F2382" s="2" t="str">
        <f t="shared" si="231"/>
        <v>21/07/2016</v>
      </c>
      <c r="G2382" s="2">
        <f t="shared" si="232"/>
        <v>2736</v>
      </c>
      <c r="H2382" s="2">
        <f t="shared" si="227"/>
        <v>0</v>
      </c>
      <c r="I2382" t="s">
        <v>33</v>
      </c>
      <c r="J2382">
        <v>60.262999999999998</v>
      </c>
      <c r="K2382">
        <v>19.478999999999999</v>
      </c>
      <c r="L2382">
        <v>0</v>
      </c>
      <c r="M2382">
        <v>0.75907990000000003</v>
      </c>
      <c r="N2382">
        <v>0.15102969999999999</v>
      </c>
      <c r="O2382">
        <v>0.19873170000000001</v>
      </c>
      <c r="P2382">
        <v>0.207813</v>
      </c>
      <c r="Q2382">
        <v>0.45340649999999999</v>
      </c>
      <c r="S2382" t="s">
        <v>56</v>
      </c>
      <c r="T2382">
        <v>59.847999999999999</v>
      </c>
      <c r="U2382">
        <v>19.882999999999999</v>
      </c>
      <c r="V2382">
        <v>1.4</v>
      </c>
      <c r="W2382">
        <v>0.71543659999999998</v>
      </c>
      <c r="X2382">
        <v>0.16375419999999999</v>
      </c>
      <c r="Y2382">
        <v>0.25182919999999998</v>
      </c>
      <c r="Z2382">
        <v>0.2401412</v>
      </c>
      <c r="AA2382">
        <v>0.59069360000000004</v>
      </c>
    </row>
    <row r="2383" spans="1:27" ht="14.25" customHeight="1" x14ac:dyDescent="0.2">
      <c r="A2383">
        <v>20160723</v>
      </c>
      <c r="B2383">
        <v>8839648</v>
      </c>
      <c r="C2383" s="2" t="str">
        <f t="shared" si="228"/>
        <v>2016</v>
      </c>
      <c r="D2383" s="2" t="str">
        <f t="shared" si="229"/>
        <v>07</v>
      </c>
      <c r="E2383" s="2" t="str">
        <f t="shared" si="230"/>
        <v>23</v>
      </c>
      <c r="F2383" s="2" t="str">
        <f t="shared" si="231"/>
        <v>23/07/2016</v>
      </c>
      <c r="G2383" s="2">
        <f t="shared" si="232"/>
        <v>2784</v>
      </c>
      <c r="H2383" s="2">
        <f t="shared" si="227"/>
        <v>0</v>
      </c>
      <c r="I2383" t="s">
        <v>33</v>
      </c>
      <c r="J2383">
        <v>66.635999999999996</v>
      </c>
      <c r="K2383">
        <v>17.584</v>
      </c>
      <c r="L2383">
        <v>4.3</v>
      </c>
      <c r="M2383">
        <v>0.61875480000000005</v>
      </c>
      <c r="N2383">
        <v>0.25536019999999998</v>
      </c>
      <c r="O2383">
        <v>0.59738239999999998</v>
      </c>
      <c r="P2383">
        <v>0.48946879999999998</v>
      </c>
      <c r="Q2383">
        <v>1.4909068999999999</v>
      </c>
      <c r="S2383" t="s">
        <v>807</v>
      </c>
      <c r="T2383">
        <v>65.86</v>
      </c>
      <c r="U2383">
        <v>17.329000000000001</v>
      </c>
      <c r="V2383">
        <v>4.3</v>
      </c>
      <c r="W2383">
        <v>0.6525396</v>
      </c>
      <c r="X2383">
        <v>0.26569759999999998</v>
      </c>
      <c r="Y2383">
        <v>0.41697040000000002</v>
      </c>
      <c r="Z2383">
        <v>0.13073380000000001</v>
      </c>
      <c r="AA2383">
        <v>0.66783179999999998</v>
      </c>
    </row>
    <row r="2384" spans="1:27" ht="14.25" customHeight="1" x14ac:dyDescent="0.2">
      <c r="A2384">
        <v>20160726</v>
      </c>
      <c r="B2384">
        <v>8839648</v>
      </c>
      <c r="C2384" s="2" t="str">
        <f t="shared" si="228"/>
        <v>2016</v>
      </c>
      <c r="D2384" s="2" t="str">
        <f t="shared" si="229"/>
        <v>07</v>
      </c>
      <c r="E2384" s="2" t="str">
        <f t="shared" si="230"/>
        <v>26</v>
      </c>
      <c r="F2384" s="2" t="str">
        <f t="shared" si="231"/>
        <v>26/07/2016</v>
      </c>
      <c r="G2384" s="2">
        <f t="shared" si="232"/>
        <v>2856</v>
      </c>
      <c r="H2384" s="2">
        <f t="shared" si="227"/>
        <v>0</v>
      </c>
      <c r="I2384" t="s">
        <v>33</v>
      </c>
      <c r="J2384">
        <v>65.822000000000003</v>
      </c>
      <c r="K2384">
        <v>16.876999999999999</v>
      </c>
      <c r="L2384">
        <v>0.9</v>
      </c>
      <c r="M2384">
        <v>0.55613760000000001</v>
      </c>
      <c r="N2384">
        <v>0.30912149999999999</v>
      </c>
      <c r="O2384">
        <v>0.80011429999999995</v>
      </c>
      <c r="P2384">
        <v>0.38799600000000001</v>
      </c>
      <c r="Q2384">
        <v>1.8458083000000001</v>
      </c>
      <c r="S2384" t="s">
        <v>57</v>
      </c>
      <c r="T2384">
        <v>66.161000000000001</v>
      </c>
      <c r="U2384">
        <v>17.321999999999999</v>
      </c>
      <c r="V2384">
        <v>4.5999999999999996</v>
      </c>
      <c r="W2384">
        <v>0.46013399999999999</v>
      </c>
      <c r="X2384">
        <v>0.36185089999999998</v>
      </c>
      <c r="Y2384">
        <v>0.78851839999999995</v>
      </c>
      <c r="Z2384">
        <v>0.3564446</v>
      </c>
      <c r="AA2384">
        <v>1.5228048999999999</v>
      </c>
    </row>
    <row r="2385" spans="1:27" ht="14.25" customHeight="1" x14ac:dyDescent="0.2">
      <c r="A2385">
        <v>20160728</v>
      </c>
      <c r="B2385">
        <v>8839648</v>
      </c>
      <c r="C2385" s="2" t="str">
        <f t="shared" si="228"/>
        <v>2016</v>
      </c>
      <c r="D2385" s="2" t="str">
        <f t="shared" si="229"/>
        <v>07</v>
      </c>
      <c r="E2385" s="2" t="str">
        <f t="shared" si="230"/>
        <v>28</v>
      </c>
      <c r="F2385" s="2" t="str">
        <f t="shared" si="231"/>
        <v>28/07/2016</v>
      </c>
      <c r="G2385" s="2">
        <f t="shared" si="232"/>
        <v>2904</v>
      </c>
      <c r="H2385" s="2">
        <f t="shared" si="227"/>
        <v>0</v>
      </c>
      <c r="I2385" t="s">
        <v>33</v>
      </c>
      <c r="J2385">
        <v>67.936000000000007</v>
      </c>
      <c r="K2385">
        <v>16.010999999999999</v>
      </c>
      <c r="L2385">
        <v>0</v>
      </c>
      <c r="M2385">
        <v>0.64824709999999997</v>
      </c>
      <c r="N2385">
        <v>0.30635509999999999</v>
      </c>
      <c r="O2385">
        <v>0.4841743</v>
      </c>
      <c r="P2385">
        <v>0.13406109999999999</v>
      </c>
      <c r="Q2385">
        <v>0.70907279999999995</v>
      </c>
      <c r="S2385" t="s">
        <v>78</v>
      </c>
      <c r="T2385">
        <v>68.626999999999995</v>
      </c>
      <c r="U2385">
        <v>17.024999999999999</v>
      </c>
      <c r="V2385">
        <v>1.3</v>
      </c>
      <c r="W2385">
        <v>0.69922910000000005</v>
      </c>
      <c r="X2385">
        <v>0.21487909999999999</v>
      </c>
      <c r="Y2385">
        <v>0.35582829999999999</v>
      </c>
      <c r="Z2385">
        <v>0.10210669999999999</v>
      </c>
      <c r="AA2385">
        <v>0.5205746</v>
      </c>
    </row>
    <row r="2386" spans="1:27" ht="14.25" customHeight="1" x14ac:dyDescent="0.2">
      <c r="A2386">
        <v>20160802</v>
      </c>
      <c r="B2386">
        <v>8839648</v>
      </c>
      <c r="C2386" s="2" t="str">
        <f t="shared" si="228"/>
        <v>2016</v>
      </c>
      <c r="D2386" s="2" t="str">
        <f t="shared" si="229"/>
        <v>08</v>
      </c>
      <c r="E2386" s="2" t="str">
        <f t="shared" si="230"/>
        <v>02</v>
      </c>
      <c r="F2386" s="2" t="str">
        <f t="shared" si="231"/>
        <v>02/08/2016</v>
      </c>
      <c r="G2386" s="2">
        <f t="shared" si="232"/>
        <v>3024</v>
      </c>
      <c r="H2386" s="2">
        <f t="shared" si="227"/>
        <v>0</v>
      </c>
      <c r="I2386" t="s">
        <v>33</v>
      </c>
      <c r="J2386">
        <v>70.084000000000003</v>
      </c>
      <c r="K2386">
        <v>15.638</v>
      </c>
      <c r="L2386">
        <v>5.8</v>
      </c>
      <c r="M2386">
        <v>0.50205239999999995</v>
      </c>
      <c r="N2386">
        <v>0.34836099999999998</v>
      </c>
      <c r="O2386">
        <v>0.75852169999999997</v>
      </c>
      <c r="P2386">
        <v>0.37922650000000002</v>
      </c>
      <c r="Q2386">
        <v>1.5357824</v>
      </c>
      <c r="S2386" t="s">
        <v>508</v>
      </c>
      <c r="T2386">
        <v>70.387</v>
      </c>
      <c r="U2386">
        <v>15.849</v>
      </c>
      <c r="V2386">
        <v>0.6</v>
      </c>
      <c r="W2386">
        <v>0.46796070000000001</v>
      </c>
      <c r="X2386">
        <v>0.356956</v>
      </c>
      <c r="Y2386">
        <v>0.93693890000000002</v>
      </c>
      <c r="Z2386">
        <v>0.38645259999999998</v>
      </c>
      <c r="AA2386">
        <v>1.7574474</v>
      </c>
    </row>
    <row r="2387" spans="1:27" ht="14.25" customHeight="1" x14ac:dyDescent="0.2">
      <c r="A2387">
        <v>20160804</v>
      </c>
      <c r="B2387">
        <v>8839648</v>
      </c>
      <c r="C2387" s="2" t="str">
        <f t="shared" si="228"/>
        <v>2016</v>
      </c>
      <c r="D2387" s="2" t="str">
        <f t="shared" si="229"/>
        <v>08</v>
      </c>
      <c r="E2387" s="2" t="str">
        <f t="shared" si="230"/>
        <v>04</v>
      </c>
      <c r="F2387" s="2" t="str">
        <f t="shared" si="231"/>
        <v>04/08/2016</v>
      </c>
      <c r="G2387" s="2">
        <f t="shared" si="232"/>
        <v>3072</v>
      </c>
      <c r="H2387" s="2">
        <f t="shared" si="227"/>
        <v>0</v>
      </c>
      <c r="I2387" t="s">
        <v>33</v>
      </c>
      <c r="J2387">
        <v>64.292000000000002</v>
      </c>
      <c r="K2387">
        <v>20.782</v>
      </c>
      <c r="L2387">
        <v>0</v>
      </c>
      <c r="M2387">
        <v>0.28437420000000002</v>
      </c>
      <c r="N2387">
        <v>0.46363110000000002</v>
      </c>
      <c r="O2387">
        <v>1.9464986</v>
      </c>
      <c r="P2387">
        <v>0.39259640000000001</v>
      </c>
      <c r="Q2387">
        <v>3.0126059999999999</v>
      </c>
      <c r="S2387" t="s">
        <v>52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ht="14.25" customHeight="1" x14ac:dyDescent="0.2">
      <c r="A2388">
        <v>20160813</v>
      </c>
      <c r="B2388">
        <v>8839648</v>
      </c>
      <c r="C2388" s="2" t="str">
        <f t="shared" si="228"/>
        <v>2016</v>
      </c>
      <c r="D2388" s="2" t="str">
        <f t="shared" si="229"/>
        <v>08</v>
      </c>
      <c r="E2388" s="2" t="str">
        <f t="shared" si="230"/>
        <v>13</v>
      </c>
      <c r="F2388" s="2" t="str">
        <f t="shared" si="231"/>
        <v>13/08/2016</v>
      </c>
      <c r="G2388" s="2">
        <f t="shared" si="232"/>
        <v>3288</v>
      </c>
      <c r="H2388" s="2">
        <f t="shared" si="227"/>
        <v>0</v>
      </c>
      <c r="I2388" t="s">
        <v>70</v>
      </c>
      <c r="J2388">
        <v>63.244999999999997</v>
      </c>
      <c r="K2388">
        <v>16.946999999999999</v>
      </c>
      <c r="L2388">
        <v>4.4000000000000004</v>
      </c>
      <c r="M2388">
        <v>0.52383040000000003</v>
      </c>
      <c r="N2388">
        <v>0.27009</v>
      </c>
      <c r="O2388">
        <v>0.49094179999999998</v>
      </c>
      <c r="P2388">
        <v>0.29894140000000002</v>
      </c>
      <c r="Q2388">
        <v>1.0684754999999999</v>
      </c>
      <c r="S2388" t="s">
        <v>176</v>
      </c>
      <c r="T2388">
        <v>61.655999999999999</v>
      </c>
      <c r="U2388">
        <v>18.164999999999999</v>
      </c>
      <c r="V2388">
        <v>0</v>
      </c>
      <c r="W2388">
        <v>0.72002619999999995</v>
      </c>
      <c r="X2388">
        <v>0.21353459999999999</v>
      </c>
      <c r="Y2388">
        <v>0.3435203</v>
      </c>
      <c r="Z2388">
        <v>0.1038738</v>
      </c>
      <c r="AA2388">
        <v>0.48872149999999998</v>
      </c>
    </row>
    <row r="2389" spans="1:27" ht="14.25" customHeight="1" x14ac:dyDescent="0.2">
      <c r="A2389">
        <v>20160816</v>
      </c>
      <c r="B2389">
        <v>8839648</v>
      </c>
      <c r="C2389" s="2" t="str">
        <f t="shared" si="228"/>
        <v>2016</v>
      </c>
      <c r="D2389" s="2" t="str">
        <f t="shared" si="229"/>
        <v>08</v>
      </c>
      <c r="E2389" s="2" t="str">
        <f t="shared" si="230"/>
        <v>16</v>
      </c>
      <c r="F2389" s="2" t="str">
        <f t="shared" si="231"/>
        <v>16/08/2016</v>
      </c>
      <c r="G2389" s="2">
        <f t="shared" si="232"/>
        <v>3360</v>
      </c>
      <c r="H2389" s="2">
        <f t="shared" si="227"/>
        <v>0</v>
      </c>
      <c r="I2389" t="s">
        <v>384</v>
      </c>
      <c r="J2389">
        <v>60.576999999999998</v>
      </c>
      <c r="K2389">
        <v>15.387</v>
      </c>
      <c r="L2389">
        <v>0.5</v>
      </c>
      <c r="M2389">
        <v>0.77193089999999998</v>
      </c>
      <c r="N2389">
        <v>0.1706801</v>
      </c>
      <c r="O2389">
        <v>0.26110850000000002</v>
      </c>
      <c r="P2389">
        <v>0.14255950000000001</v>
      </c>
      <c r="Q2389">
        <v>0.46090419999999999</v>
      </c>
      <c r="S2389" t="s">
        <v>52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ht="14.25" customHeight="1" x14ac:dyDescent="0.2">
      <c r="A2390">
        <v>20160825</v>
      </c>
      <c r="B2390">
        <v>8839648</v>
      </c>
      <c r="C2390" s="2" t="str">
        <f t="shared" si="228"/>
        <v>2016</v>
      </c>
      <c r="D2390" s="2" t="str">
        <f t="shared" si="229"/>
        <v>08</v>
      </c>
      <c r="E2390" s="2" t="str">
        <f t="shared" si="230"/>
        <v>25</v>
      </c>
      <c r="F2390" s="2" t="str">
        <f t="shared" si="231"/>
        <v>25/08/2016</v>
      </c>
      <c r="G2390" s="2">
        <f t="shared" si="232"/>
        <v>3576</v>
      </c>
      <c r="H2390" s="2">
        <f t="shared" si="227"/>
        <v>0</v>
      </c>
      <c r="I2390" t="s">
        <v>33</v>
      </c>
      <c r="J2390">
        <v>60.731000000000002</v>
      </c>
      <c r="K2390">
        <v>16.143000000000001</v>
      </c>
      <c r="L2390">
        <v>3.9</v>
      </c>
      <c r="M2390">
        <v>0.52756700000000001</v>
      </c>
      <c r="N2390">
        <v>0.2756478</v>
      </c>
      <c r="O2390">
        <v>0.74926479999999995</v>
      </c>
      <c r="P2390">
        <v>0.40319559999999999</v>
      </c>
      <c r="Q2390">
        <v>1.5138242</v>
      </c>
      <c r="S2390" t="s">
        <v>78</v>
      </c>
      <c r="T2390">
        <v>60.076999999999998</v>
      </c>
      <c r="U2390">
        <v>15.034000000000001</v>
      </c>
      <c r="V2390">
        <v>0</v>
      </c>
      <c r="W2390">
        <v>0.74667499999999998</v>
      </c>
      <c r="X2390">
        <v>0.17132430000000001</v>
      </c>
      <c r="Y2390">
        <v>0.23507210000000001</v>
      </c>
      <c r="Z2390">
        <v>0.15598870000000001</v>
      </c>
      <c r="AA2390">
        <v>0.46874670000000002</v>
      </c>
    </row>
    <row r="2391" spans="1:27" ht="14.25" customHeight="1" x14ac:dyDescent="0.2">
      <c r="A2391">
        <v>20160401</v>
      </c>
      <c r="B2391">
        <v>8872904</v>
      </c>
      <c r="C2391" s="2" t="str">
        <f t="shared" si="228"/>
        <v>2016</v>
      </c>
      <c r="D2391" s="2" t="str">
        <f t="shared" si="229"/>
        <v>04</v>
      </c>
      <c r="E2391" s="2" t="str">
        <f t="shared" si="230"/>
        <v>01</v>
      </c>
      <c r="F2391" s="2" t="str">
        <f t="shared" si="231"/>
        <v>01/04/2016</v>
      </c>
      <c r="G2391" s="2">
        <f t="shared" si="232"/>
        <v>0</v>
      </c>
      <c r="H2391" s="2">
        <f t="shared" si="227"/>
        <v>0</v>
      </c>
      <c r="I2391" t="s">
        <v>73</v>
      </c>
      <c r="J2391">
        <v>59.225000000000001</v>
      </c>
      <c r="K2391">
        <v>17.37</v>
      </c>
      <c r="L2391">
        <v>12.9</v>
      </c>
      <c r="M2391">
        <v>0.30561949999999999</v>
      </c>
      <c r="N2391">
        <v>0.43442340000000002</v>
      </c>
      <c r="O2391">
        <v>1.5348256</v>
      </c>
      <c r="P2391">
        <v>0.39179269999999999</v>
      </c>
      <c r="Q2391">
        <v>2.7977661</v>
      </c>
      <c r="S2391" t="s">
        <v>170</v>
      </c>
      <c r="T2391">
        <v>56.926000000000002</v>
      </c>
      <c r="U2391">
        <v>14.839</v>
      </c>
      <c r="V2391">
        <v>16.600000000000001</v>
      </c>
      <c r="W2391">
        <v>0.30302679999999999</v>
      </c>
      <c r="X2391">
        <v>0.3687957</v>
      </c>
      <c r="Y2391">
        <v>1.3461137999999999</v>
      </c>
      <c r="Z2391">
        <v>0.57988439999999997</v>
      </c>
      <c r="AA2391">
        <v>3.4508378</v>
      </c>
    </row>
    <row r="2392" spans="1:27" ht="14.25" customHeight="1" x14ac:dyDescent="0.2">
      <c r="A2392">
        <v>20160405</v>
      </c>
      <c r="B2392">
        <v>8872904</v>
      </c>
      <c r="C2392" s="2" t="str">
        <f t="shared" si="228"/>
        <v>2016</v>
      </c>
      <c r="D2392" s="2" t="str">
        <f t="shared" si="229"/>
        <v>04</v>
      </c>
      <c r="E2392" s="2" t="str">
        <f t="shared" si="230"/>
        <v>05</v>
      </c>
      <c r="F2392" s="2" t="str">
        <f t="shared" si="231"/>
        <v>05/04/2016</v>
      </c>
      <c r="G2392" s="2">
        <f t="shared" si="232"/>
        <v>96</v>
      </c>
      <c r="H2392" s="2">
        <f t="shared" si="227"/>
        <v>0</v>
      </c>
      <c r="I2392" t="s">
        <v>474</v>
      </c>
      <c r="J2392">
        <v>50.247</v>
      </c>
      <c r="K2392">
        <v>14.56</v>
      </c>
      <c r="L2392">
        <v>7</v>
      </c>
      <c r="M2392">
        <v>0.25125310000000001</v>
      </c>
      <c r="N2392">
        <v>0.42157109999999998</v>
      </c>
      <c r="O2392">
        <v>2.0172650999999999</v>
      </c>
      <c r="P2392">
        <v>0.45103969999999999</v>
      </c>
      <c r="Q2392">
        <v>3.8057508000000002</v>
      </c>
      <c r="S2392" t="s">
        <v>808</v>
      </c>
      <c r="T2392">
        <v>62.545000000000002</v>
      </c>
      <c r="U2392">
        <v>11.321</v>
      </c>
      <c r="V2392">
        <v>5.8</v>
      </c>
      <c r="W2392">
        <v>0.2974482</v>
      </c>
      <c r="X2392">
        <v>0.50877130000000004</v>
      </c>
      <c r="Y2392">
        <v>1.9375686999999999</v>
      </c>
      <c r="Z2392">
        <v>0.43208839999999998</v>
      </c>
      <c r="AA2392">
        <v>2.8118268999999998</v>
      </c>
    </row>
    <row r="2393" spans="1:27" ht="14.25" customHeight="1" x14ac:dyDescent="0.2">
      <c r="A2393">
        <v>20160408</v>
      </c>
      <c r="B2393">
        <v>8872904</v>
      </c>
      <c r="C2393" s="2" t="str">
        <f t="shared" si="228"/>
        <v>2016</v>
      </c>
      <c r="D2393" s="2" t="str">
        <f t="shared" si="229"/>
        <v>04</v>
      </c>
      <c r="E2393" s="2" t="str">
        <f t="shared" si="230"/>
        <v>08</v>
      </c>
      <c r="F2393" s="2" t="str">
        <f t="shared" si="231"/>
        <v>08/04/2016</v>
      </c>
      <c r="G2393" s="2">
        <f t="shared" si="232"/>
        <v>168</v>
      </c>
      <c r="H2393" s="2">
        <f t="shared" si="227"/>
        <v>0</v>
      </c>
      <c r="I2393" t="s">
        <v>58</v>
      </c>
      <c r="J2393">
        <v>59.383000000000003</v>
      </c>
      <c r="K2393">
        <v>17.463000000000001</v>
      </c>
      <c r="L2393">
        <v>8.3000000000000007</v>
      </c>
      <c r="M2393">
        <v>0.2039793</v>
      </c>
      <c r="N2393">
        <v>0.35019489999999998</v>
      </c>
      <c r="O2393">
        <v>1.7981632000000001</v>
      </c>
      <c r="P2393">
        <v>0.59642949999999995</v>
      </c>
      <c r="Q2393">
        <v>5.0277437000000003</v>
      </c>
      <c r="S2393" t="s">
        <v>211</v>
      </c>
      <c r="T2393">
        <v>66.775000000000006</v>
      </c>
      <c r="U2393">
        <v>17.663</v>
      </c>
      <c r="V2393">
        <v>16</v>
      </c>
      <c r="W2393">
        <v>0.21231649999999999</v>
      </c>
      <c r="X2393">
        <v>0.39566170000000001</v>
      </c>
      <c r="Y2393">
        <v>2.0727213999999998</v>
      </c>
      <c r="Z2393">
        <v>0.45699230000000002</v>
      </c>
      <c r="AA2393">
        <v>3.9831921000000001</v>
      </c>
    </row>
    <row r="2394" spans="1:27" ht="14.25" customHeight="1" x14ac:dyDescent="0.2">
      <c r="A2394">
        <v>20160412</v>
      </c>
      <c r="B2394">
        <v>8872904</v>
      </c>
      <c r="C2394" s="2" t="str">
        <f t="shared" si="228"/>
        <v>2016</v>
      </c>
      <c r="D2394" s="2" t="str">
        <f t="shared" si="229"/>
        <v>04</v>
      </c>
      <c r="E2394" s="2" t="str">
        <f t="shared" si="230"/>
        <v>12</v>
      </c>
      <c r="F2394" s="2" t="str">
        <f t="shared" si="231"/>
        <v>12/04/2016</v>
      </c>
      <c r="G2394" s="2">
        <f t="shared" si="232"/>
        <v>264</v>
      </c>
      <c r="H2394" s="2">
        <f t="shared" si="227"/>
        <v>0</v>
      </c>
      <c r="I2394" t="s">
        <v>33</v>
      </c>
      <c r="J2394">
        <v>51.618000000000002</v>
      </c>
      <c r="K2394">
        <v>18.937000000000001</v>
      </c>
      <c r="L2394">
        <v>9.8000000000000007</v>
      </c>
      <c r="M2394">
        <v>0.17241570000000001</v>
      </c>
      <c r="N2394">
        <v>0.42363719999999999</v>
      </c>
      <c r="O2394">
        <v>2.7825500999999999</v>
      </c>
      <c r="P2394">
        <v>0.48697400000000002</v>
      </c>
      <c r="Q2394">
        <v>5.0782429000000002</v>
      </c>
      <c r="S2394" t="s">
        <v>809</v>
      </c>
      <c r="T2394">
        <v>51.957000000000001</v>
      </c>
      <c r="U2394">
        <v>21.09</v>
      </c>
      <c r="V2394">
        <v>8.5</v>
      </c>
      <c r="W2394">
        <v>0.30876239999999999</v>
      </c>
      <c r="X2394">
        <v>0.39792240000000001</v>
      </c>
      <c r="Y2394">
        <v>1.8201242</v>
      </c>
      <c r="Z2394">
        <v>0.47988310000000001</v>
      </c>
      <c r="AA2394">
        <v>3.2189942</v>
      </c>
    </row>
    <row r="2395" spans="1:27" ht="14.25" customHeight="1" x14ac:dyDescent="0.2">
      <c r="A2395">
        <v>20160414</v>
      </c>
      <c r="B2395">
        <v>8872904</v>
      </c>
      <c r="C2395" s="2" t="str">
        <f t="shared" si="228"/>
        <v>2016</v>
      </c>
      <c r="D2395" s="2" t="str">
        <f t="shared" si="229"/>
        <v>04</v>
      </c>
      <c r="E2395" s="2" t="str">
        <f t="shared" si="230"/>
        <v>14</v>
      </c>
      <c r="F2395" s="2" t="str">
        <f t="shared" si="231"/>
        <v>14/04/2016</v>
      </c>
      <c r="G2395" s="2">
        <f t="shared" si="232"/>
        <v>312</v>
      </c>
      <c r="H2395" s="2">
        <f t="shared" si="227"/>
        <v>0</v>
      </c>
      <c r="I2395" t="s">
        <v>33</v>
      </c>
      <c r="J2395">
        <v>65.668999999999997</v>
      </c>
      <c r="K2395">
        <v>20.704999999999998</v>
      </c>
      <c r="L2395">
        <v>12.7</v>
      </c>
      <c r="M2395">
        <v>0.2788622</v>
      </c>
      <c r="N2395">
        <v>0.45934170000000002</v>
      </c>
      <c r="O2395">
        <v>1.7255621999999999</v>
      </c>
      <c r="P2395">
        <v>0.44834220000000002</v>
      </c>
      <c r="Q2395">
        <v>3.1959119999999999</v>
      </c>
      <c r="S2395" t="s">
        <v>593</v>
      </c>
      <c r="T2395">
        <v>61.259</v>
      </c>
      <c r="U2395">
        <v>19.547999999999998</v>
      </c>
      <c r="V2395">
        <v>10.6</v>
      </c>
      <c r="W2395">
        <v>0.31013790000000002</v>
      </c>
      <c r="X2395">
        <v>0.36999890000000002</v>
      </c>
      <c r="Y2395">
        <v>1.4212765000000001</v>
      </c>
      <c r="Z2395">
        <v>0.49823000000000001</v>
      </c>
      <c r="AA2395">
        <v>3.1255557</v>
      </c>
    </row>
    <row r="2396" spans="1:27" ht="14.25" customHeight="1" x14ac:dyDescent="0.2">
      <c r="A2396">
        <v>20160416</v>
      </c>
      <c r="B2396">
        <v>8872904</v>
      </c>
      <c r="C2396" s="2" t="str">
        <f t="shared" si="228"/>
        <v>2016</v>
      </c>
      <c r="D2396" s="2" t="str">
        <f t="shared" si="229"/>
        <v>04</v>
      </c>
      <c r="E2396" s="2" t="str">
        <f t="shared" si="230"/>
        <v>16</v>
      </c>
      <c r="F2396" s="2" t="str">
        <f t="shared" si="231"/>
        <v>16/04/2016</v>
      </c>
      <c r="G2396" s="2">
        <f t="shared" si="232"/>
        <v>360</v>
      </c>
      <c r="H2396" s="2">
        <f t="shared" si="227"/>
        <v>0</v>
      </c>
      <c r="I2396" t="s">
        <v>670</v>
      </c>
      <c r="J2396">
        <v>71.17</v>
      </c>
      <c r="K2396">
        <v>20.94</v>
      </c>
      <c r="L2396">
        <v>13.7</v>
      </c>
      <c r="M2396">
        <v>0.32028620000000002</v>
      </c>
      <c r="N2396">
        <v>0.42592419999999998</v>
      </c>
      <c r="O2396">
        <v>1.6896675000000001</v>
      </c>
      <c r="P2396">
        <v>0.49716480000000002</v>
      </c>
      <c r="Q2396">
        <v>3.3633820999999999</v>
      </c>
      <c r="S2396" t="s">
        <v>810</v>
      </c>
      <c r="T2396">
        <v>82.516999999999996</v>
      </c>
      <c r="U2396">
        <v>10.198</v>
      </c>
      <c r="V2396">
        <v>4.5</v>
      </c>
      <c r="W2396">
        <v>0.52368040000000005</v>
      </c>
      <c r="X2396">
        <v>0.27262720000000001</v>
      </c>
      <c r="Y2396">
        <v>0.52762739999999997</v>
      </c>
      <c r="Z2396">
        <v>0.29334209999999999</v>
      </c>
      <c r="AA2396">
        <v>1.0930304</v>
      </c>
    </row>
    <row r="2397" spans="1:27" ht="14.25" customHeight="1" x14ac:dyDescent="0.2">
      <c r="A2397">
        <v>20160418</v>
      </c>
      <c r="B2397">
        <v>8872904</v>
      </c>
      <c r="C2397" s="2" t="str">
        <f t="shared" si="228"/>
        <v>2016</v>
      </c>
      <c r="D2397" s="2" t="str">
        <f t="shared" si="229"/>
        <v>04</v>
      </c>
      <c r="E2397" s="2" t="str">
        <f t="shared" si="230"/>
        <v>18</v>
      </c>
      <c r="F2397" s="2" t="str">
        <f t="shared" si="231"/>
        <v>18/04/2016</v>
      </c>
      <c r="G2397" s="2">
        <f t="shared" si="232"/>
        <v>408</v>
      </c>
      <c r="H2397" s="2">
        <f t="shared" si="227"/>
        <v>0</v>
      </c>
      <c r="I2397" t="s">
        <v>33</v>
      </c>
      <c r="J2397">
        <v>68.813999999999993</v>
      </c>
      <c r="K2397">
        <v>20.698</v>
      </c>
      <c r="L2397">
        <v>7.8</v>
      </c>
      <c r="M2397">
        <v>0.21237490000000001</v>
      </c>
      <c r="N2397">
        <v>0.50957079999999999</v>
      </c>
      <c r="O2397">
        <v>3.0971039</v>
      </c>
      <c r="P2397">
        <v>0.32823570000000002</v>
      </c>
      <c r="Q2397">
        <v>4.3426111000000001</v>
      </c>
      <c r="S2397" t="s">
        <v>417</v>
      </c>
      <c r="T2397">
        <v>71.558999999999997</v>
      </c>
      <c r="U2397">
        <v>19.236000000000001</v>
      </c>
      <c r="V2397">
        <v>6.7</v>
      </c>
      <c r="W2397">
        <v>0.1296659</v>
      </c>
      <c r="X2397">
        <v>0.41172429999999999</v>
      </c>
      <c r="Y2397">
        <v>2.9429264000000002</v>
      </c>
      <c r="Z2397">
        <v>0.5487805</v>
      </c>
      <c r="AA2397">
        <v>6.0938492000000002</v>
      </c>
    </row>
    <row r="2398" spans="1:27" ht="14.25" customHeight="1" x14ac:dyDescent="0.2">
      <c r="A2398">
        <v>20160425</v>
      </c>
      <c r="B2398">
        <v>8872904</v>
      </c>
      <c r="C2398" s="2" t="str">
        <f t="shared" si="228"/>
        <v>2016</v>
      </c>
      <c r="D2398" s="2" t="str">
        <f t="shared" si="229"/>
        <v>04</v>
      </c>
      <c r="E2398" s="2" t="str">
        <f t="shared" si="230"/>
        <v>25</v>
      </c>
      <c r="F2398" s="2" t="str">
        <f t="shared" si="231"/>
        <v>25/04/2016</v>
      </c>
      <c r="G2398" s="2">
        <f t="shared" si="232"/>
        <v>576</v>
      </c>
      <c r="H2398" s="2">
        <f t="shared" si="227"/>
        <v>0</v>
      </c>
      <c r="I2398" t="s">
        <v>106</v>
      </c>
      <c r="J2398">
        <v>72.47</v>
      </c>
      <c r="K2398">
        <v>20.957000000000001</v>
      </c>
      <c r="L2398">
        <v>4.2</v>
      </c>
      <c r="M2398">
        <v>0.22948379999999999</v>
      </c>
      <c r="N2398">
        <v>0.48220879999999999</v>
      </c>
      <c r="O2398">
        <v>2.8945335000000001</v>
      </c>
      <c r="P2398">
        <v>0.4618274</v>
      </c>
      <c r="Q2398">
        <v>4.8634081</v>
      </c>
      <c r="S2398" t="s">
        <v>811</v>
      </c>
      <c r="T2398">
        <v>62.576999999999998</v>
      </c>
      <c r="U2398">
        <v>19.146000000000001</v>
      </c>
      <c r="V2398">
        <v>12.1</v>
      </c>
      <c r="W2398">
        <v>0.2731439</v>
      </c>
      <c r="X2398">
        <v>0.38539600000000002</v>
      </c>
      <c r="Y2398">
        <v>1.5771978</v>
      </c>
      <c r="Z2398">
        <v>0.52186630000000001</v>
      </c>
      <c r="AA2398">
        <v>3.6724524000000001</v>
      </c>
    </row>
    <row r="2399" spans="1:27" ht="14.25" customHeight="1" x14ac:dyDescent="0.2">
      <c r="A2399">
        <v>20160427</v>
      </c>
      <c r="B2399">
        <v>8872904</v>
      </c>
      <c r="C2399" s="2" t="str">
        <f t="shared" si="228"/>
        <v>2016</v>
      </c>
      <c r="D2399" s="2" t="str">
        <f t="shared" si="229"/>
        <v>04</v>
      </c>
      <c r="E2399" s="2" t="str">
        <f t="shared" si="230"/>
        <v>27</v>
      </c>
      <c r="F2399" s="2" t="str">
        <f t="shared" si="231"/>
        <v>27/04/2016</v>
      </c>
      <c r="G2399" s="2">
        <f t="shared" si="232"/>
        <v>624</v>
      </c>
      <c r="H2399" s="2">
        <f t="shared" si="227"/>
        <v>0</v>
      </c>
      <c r="I2399" t="s">
        <v>77</v>
      </c>
      <c r="J2399">
        <v>65.534000000000006</v>
      </c>
      <c r="K2399">
        <v>18.254999999999999</v>
      </c>
      <c r="L2399">
        <v>4.4000000000000004</v>
      </c>
      <c r="M2399">
        <v>0.22832330000000001</v>
      </c>
      <c r="N2399">
        <v>0.50375159999999997</v>
      </c>
      <c r="O2399">
        <v>2.7297481000000001</v>
      </c>
      <c r="P2399">
        <v>0.48784450000000001</v>
      </c>
      <c r="Q2399">
        <v>4.8197400000000004</v>
      </c>
      <c r="S2399" t="s">
        <v>200</v>
      </c>
      <c r="T2399">
        <v>64.171000000000006</v>
      </c>
      <c r="U2399">
        <v>18.015000000000001</v>
      </c>
      <c r="V2399">
        <v>15.8</v>
      </c>
      <c r="W2399">
        <v>0.26156669999999999</v>
      </c>
      <c r="X2399">
        <v>0.4654025</v>
      </c>
      <c r="Y2399">
        <v>1.7464412</v>
      </c>
      <c r="Z2399">
        <v>0.35892249999999998</v>
      </c>
      <c r="AA2399">
        <v>3.0247579999999998</v>
      </c>
    </row>
    <row r="2400" spans="1:27" ht="14.25" customHeight="1" x14ac:dyDescent="0.2">
      <c r="A2400">
        <v>20160429</v>
      </c>
      <c r="B2400">
        <v>8872904</v>
      </c>
      <c r="C2400" s="2" t="str">
        <f t="shared" si="228"/>
        <v>2016</v>
      </c>
      <c r="D2400" s="2" t="str">
        <f t="shared" si="229"/>
        <v>04</v>
      </c>
      <c r="E2400" s="2" t="str">
        <f t="shared" si="230"/>
        <v>29</v>
      </c>
      <c r="F2400" s="2" t="str">
        <f t="shared" si="231"/>
        <v>29/04/2016</v>
      </c>
      <c r="G2400" s="2">
        <f t="shared" si="232"/>
        <v>672</v>
      </c>
      <c r="H2400" s="2">
        <f t="shared" si="227"/>
        <v>0</v>
      </c>
      <c r="I2400" t="s">
        <v>33</v>
      </c>
      <c r="J2400">
        <v>69.36</v>
      </c>
      <c r="K2400">
        <v>20.067</v>
      </c>
      <c r="L2400">
        <v>12.4</v>
      </c>
      <c r="M2400">
        <v>0.2119663</v>
      </c>
      <c r="N2400">
        <v>0.36336970000000002</v>
      </c>
      <c r="O2400">
        <v>1.9253575000000001</v>
      </c>
      <c r="P2400">
        <v>0.63662660000000004</v>
      </c>
      <c r="Q2400">
        <v>5.1169609999999999</v>
      </c>
      <c r="S2400" t="s">
        <v>52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ht="14.25" customHeight="1" x14ac:dyDescent="0.2">
      <c r="A2401">
        <v>20160502</v>
      </c>
      <c r="B2401">
        <v>8872904</v>
      </c>
      <c r="C2401" s="2" t="str">
        <f t="shared" si="228"/>
        <v>2016</v>
      </c>
      <c r="D2401" s="2" t="str">
        <f t="shared" si="229"/>
        <v>05</v>
      </c>
      <c r="E2401" s="2" t="str">
        <f t="shared" si="230"/>
        <v>02</v>
      </c>
      <c r="F2401" s="2" t="str">
        <f t="shared" si="231"/>
        <v>02/05/2016</v>
      </c>
      <c r="G2401" s="2">
        <f t="shared" si="232"/>
        <v>744</v>
      </c>
      <c r="H2401" s="2">
        <f t="shared" si="227"/>
        <v>0</v>
      </c>
      <c r="I2401" t="s">
        <v>70</v>
      </c>
      <c r="J2401">
        <v>65.433999999999997</v>
      </c>
      <c r="K2401">
        <v>19.172999999999998</v>
      </c>
      <c r="L2401">
        <v>4.3</v>
      </c>
      <c r="M2401">
        <v>0.29900270000000001</v>
      </c>
      <c r="N2401">
        <v>0.4809216</v>
      </c>
      <c r="O2401">
        <v>2.0861687</v>
      </c>
      <c r="P2401">
        <v>0.38535900000000001</v>
      </c>
      <c r="Q2401">
        <v>3.0729573000000001</v>
      </c>
      <c r="S2401" t="s">
        <v>111</v>
      </c>
      <c r="T2401">
        <v>95.129000000000005</v>
      </c>
      <c r="U2401">
        <v>18.689</v>
      </c>
      <c r="V2401">
        <v>4.7</v>
      </c>
      <c r="W2401">
        <v>0.1552683</v>
      </c>
      <c r="X2401">
        <v>0.50382110000000002</v>
      </c>
      <c r="Y2401">
        <v>3.2780331</v>
      </c>
      <c r="Z2401">
        <v>0.48703249999999998</v>
      </c>
      <c r="AA2401">
        <v>5.9167591000000002</v>
      </c>
    </row>
    <row r="2402" spans="1:27" ht="14.25" customHeight="1" x14ac:dyDescent="0.2">
      <c r="A2402">
        <v>20160506</v>
      </c>
      <c r="B2402">
        <v>8872904</v>
      </c>
      <c r="C2402" s="2" t="str">
        <f t="shared" si="228"/>
        <v>2016</v>
      </c>
      <c r="D2402" s="2" t="str">
        <f t="shared" si="229"/>
        <v>05</v>
      </c>
      <c r="E2402" s="2" t="str">
        <f t="shared" si="230"/>
        <v>06</v>
      </c>
      <c r="F2402" s="2" t="str">
        <f t="shared" si="231"/>
        <v>06/05/2016</v>
      </c>
      <c r="G2402" s="2">
        <f t="shared" si="232"/>
        <v>840</v>
      </c>
      <c r="H2402" s="2">
        <f t="shared" si="227"/>
        <v>0</v>
      </c>
      <c r="I2402" t="s">
        <v>33</v>
      </c>
      <c r="J2402">
        <v>61.222999999999999</v>
      </c>
      <c r="K2402">
        <v>17.715</v>
      </c>
      <c r="L2402">
        <v>6.3</v>
      </c>
      <c r="M2402">
        <v>0.20220969999999999</v>
      </c>
      <c r="N2402">
        <v>0.4380309</v>
      </c>
      <c r="O2402">
        <v>2.4459059999999999</v>
      </c>
      <c r="P2402">
        <v>0.51849259999999997</v>
      </c>
      <c r="Q2402">
        <v>4.6104795000000003</v>
      </c>
      <c r="S2402" t="s">
        <v>350</v>
      </c>
      <c r="T2402">
        <v>54.395000000000003</v>
      </c>
      <c r="U2402">
        <v>18.033999999999999</v>
      </c>
      <c r="V2402">
        <v>13.5</v>
      </c>
      <c r="W2402">
        <v>0.18542169999999999</v>
      </c>
      <c r="X2402">
        <v>0.4799833</v>
      </c>
      <c r="Y2402">
        <v>2.7854215999999998</v>
      </c>
      <c r="Z2402">
        <v>0.45771709999999999</v>
      </c>
      <c r="AA2402">
        <v>4.825831</v>
      </c>
    </row>
    <row r="2403" spans="1:27" ht="14.25" customHeight="1" x14ac:dyDescent="0.2">
      <c r="A2403">
        <v>20160509</v>
      </c>
      <c r="B2403">
        <v>8872904</v>
      </c>
      <c r="C2403" s="2" t="str">
        <f t="shared" si="228"/>
        <v>2016</v>
      </c>
      <c r="D2403" s="2" t="str">
        <f t="shared" si="229"/>
        <v>05</v>
      </c>
      <c r="E2403" s="2" t="str">
        <f t="shared" si="230"/>
        <v>09</v>
      </c>
      <c r="F2403" s="2" t="str">
        <f t="shared" si="231"/>
        <v>09/05/2016</v>
      </c>
      <c r="G2403" s="2">
        <f t="shared" si="232"/>
        <v>912</v>
      </c>
      <c r="H2403" s="2">
        <f t="shared" si="227"/>
        <v>0</v>
      </c>
      <c r="I2403" t="s">
        <v>45</v>
      </c>
      <c r="J2403">
        <v>67.528999999999996</v>
      </c>
      <c r="K2403">
        <v>22.09</v>
      </c>
      <c r="L2403">
        <v>11.3</v>
      </c>
      <c r="M2403">
        <v>0.27867819999999999</v>
      </c>
      <c r="N2403">
        <v>0.25117810000000002</v>
      </c>
      <c r="O2403">
        <v>0.95475849999999995</v>
      </c>
      <c r="P2403">
        <v>0.69955719999999999</v>
      </c>
      <c r="Q2403">
        <v>3.2803586</v>
      </c>
      <c r="S2403" t="s">
        <v>134</v>
      </c>
      <c r="T2403">
        <v>67.135000000000005</v>
      </c>
      <c r="U2403">
        <v>19.443000000000001</v>
      </c>
      <c r="V2403">
        <v>10.5</v>
      </c>
      <c r="W2403">
        <v>0.1874555</v>
      </c>
      <c r="X2403">
        <v>0.3605274</v>
      </c>
      <c r="Y2403">
        <v>2.1121615999999999</v>
      </c>
      <c r="Z2403">
        <v>0.65841159999999999</v>
      </c>
      <c r="AA2403">
        <v>5.8285488000000001</v>
      </c>
    </row>
    <row r="2404" spans="1:27" ht="14.25" customHeight="1" x14ac:dyDescent="0.2">
      <c r="A2404">
        <v>20160511</v>
      </c>
      <c r="B2404">
        <v>8872904</v>
      </c>
      <c r="C2404" s="2" t="str">
        <f t="shared" si="228"/>
        <v>2016</v>
      </c>
      <c r="D2404" s="2" t="str">
        <f t="shared" si="229"/>
        <v>05</v>
      </c>
      <c r="E2404" s="2" t="str">
        <f t="shared" si="230"/>
        <v>11</v>
      </c>
      <c r="F2404" s="2" t="str">
        <f t="shared" si="231"/>
        <v>11/05/2016</v>
      </c>
      <c r="G2404" s="2">
        <f t="shared" si="232"/>
        <v>960</v>
      </c>
      <c r="H2404" s="2">
        <f t="shared" si="227"/>
        <v>0</v>
      </c>
      <c r="I2404" t="s">
        <v>33</v>
      </c>
      <c r="J2404">
        <v>55.738999999999997</v>
      </c>
      <c r="K2404">
        <v>19.943999999999999</v>
      </c>
      <c r="L2404">
        <v>11.4</v>
      </c>
      <c r="M2404">
        <v>0.23049900000000001</v>
      </c>
      <c r="N2404">
        <v>0.46605760000000002</v>
      </c>
      <c r="O2404">
        <v>2.5360566000000002</v>
      </c>
      <c r="P2404">
        <v>0.48247299999999999</v>
      </c>
      <c r="Q2404">
        <v>4.7479398000000002</v>
      </c>
      <c r="S2404" t="s">
        <v>249</v>
      </c>
      <c r="T2404">
        <v>54.634</v>
      </c>
      <c r="U2404">
        <v>19.22</v>
      </c>
      <c r="V2404">
        <v>10.9</v>
      </c>
      <c r="W2404">
        <v>0.23073830000000001</v>
      </c>
      <c r="X2404">
        <v>0.42659330000000001</v>
      </c>
      <c r="Y2404">
        <v>2.1129095000000002</v>
      </c>
      <c r="Z2404">
        <v>0.51976560000000005</v>
      </c>
      <c r="AA2404">
        <v>4.1443009000000002</v>
      </c>
    </row>
    <row r="2405" spans="1:27" ht="14.25" customHeight="1" x14ac:dyDescent="0.2">
      <c r="A2405">
        <v>20160513</v>
      </c>
      <c r="B2405">
        <v>8872904</v>
      </c>
      <c r="C2405" s="2" t="str">
        <f t="shared" si="228"/>
        <v>2016</v>
      </c>
      <c r="D2405" s="2" t="str">
        <f t="shared" si="229"/>
        <v>05</v>
      </c>
      <c r="E2405" s="2" t="str">
        <f t="shared" si="230"/>
        <v>13</v>
      </c>
      <c r="F2405" s="2" t="str">
        <f t="shared" si="231"/>
        <v>13/05/2016</v>
      </c>
      <c r="G2405" s="2">
        <f t="shared" si="232"/>
        <v>1008</v>
      </c>
      <c r="H2405" s="2">
        <f t="shared" si="227"/>
        <v>0</v>
      </c>
      <c r="I2405" t="s">
        <v>264</v>
      </c>
      <c r="J2405">
        <v>61.536000000000001</v>
      </c>
      <c r="K2405">
        <v>18.527000000000001</v>
      </c>
      <c r="L2405">
        <v>6</v>
      </c>
      <c r="M2405">
        <v>0.28679460000000001</v>
      </c>
      <c r="N2405">
        <v>0.55376590000000003</v>
      </c>
      <c r="O2405">
        <v>2.3607421999999998</v>
      </c>
      <c r="P2405">
        <v>0.38704680000000002</v>
      </c>
      <c r="Q2405">
        <v>3.6847845000000001</v>
      </c>
      <c r="S2405" t="s">
        <v>154</v>
      </c>
      <c r="T2405">
        <v>59.802999999999997</v>
      </c>
      <c r="U2405">
        <v>15.708</v>
      </c>
      <c r="V2405">
        <v>5.5</v>
      </c>
      <c r="W2405">
        <v>0.23309099999999999</v>
      </c>
      <c r="X2405">
        <v>0.32026149999999998</v>
      </c>
      <c r="Y2405">
        <v>1.6056097</v>
      </c>
      <c r="Z2405">
        <v>0.52997419999999995</v>
      </c>
      <c r="AA2405">
        <v>3.8840479999999999</v>
      </c>
    </row>
    <row r="2406" spans="1:27" ht="14.25" customHeight="1" x14ac:dyDescent="0.2">
      <c r="A2406">
        <v>20160516</v>
      </c>
      <c r="B2406">
        <v>8872904</v>
      </c>
      <c r="C2406" s="2" t="str">
        <f t="shared" si="228"/>
        <v>2016</v>
      </c>
      <c r="D2406" s="2" t="str">
        <f t="shared" si="229"/>
        <v>05</v>
      </c>
      <c r="E2406" s="2" t="str">
        <f t="shared" si="230"/>
        <v>16</v>
      </c>
      <c r="F2406" s="2" t="str">
        <f t="shared" si="231"/>
        <v>16/05/2016</v>
      </c>
      <c r="G2406" s="2">
        <f t="shared" si="232"/>
        <v>1080</v>
      </c>
      <c r="H2406" s="2">
        <f t="shared" si="227"/>
        <v>0</v>
      </c>
      <c r="I2406" t="s">
        <v>33</v>
      </c>
      <c r="J2406">
        <v>60.863</v>
      </c>
      <c r="K2406">
        <v>16.890999999999998</v>
      </c>
      <c r="L2406">
        <v>2.9</v>
      </c>
      <c r="M2406">
        <v>0.3915766</v>
      </c>
      <c r="N2406">
        <v>0.36814730000000001</v>
      </c>
      <c r="O2406">
        <v>1.0802449000000001</v>
      </c>
      <c r="P2406">
        <v>0.49753009999999998</v>
      </c>
      <c r="Q2406">
        <v>2.6933167</v>
      </c>
      <c r="S2406" t="s">
        <v>396</v>
      </c>
      <c r="T2406">
        <v>60.795999999999999</v>
      </c>
      <c r="U2406">
        <v>17.555</v>
      </c>
      <c r="V2406">
        <v>7.7</v>
      </c>
      <c r="W2406">
        <v>0.3105155</v>
      </c>
      <c r="X2406">
        <v>0.4052673</v>
      </c>
      <c r="Y2406">
        <v>1.3530123000000001</v>
      </c>
      <c r="Z2406">
        <v>0.48604829999999999</v>
      </c>
      <c r="AA2406">
        <v>2.7415992</v>
      </c>
    </row>
    <row r="2407" spans="1:27" ht="14.25" customHeight="1" x14ac:dyDescent="0.2">
      <c r="A2407">
        <v>20160530</v>
      </c>
      <c r="B2407">
        <v>8872904</v>
      </c>
      <c r="C2407" s="2" t="str">
        <f t="shared" si="228"/>
        <v>2016</v>
      </c>
      <c r="D2407" s="2" t="str">
        <f t="shared" si="229"/>
        <v>05</v>
      </c>
      <c r="E2407" s="2" t="str">
        <f t="shared" si="230"/>
        <v>30</v>
      </c>
      <c r="F2407" s="2" t="str">
        <f t="shared" si="231"/>
        <v>30/05/2016</v>
      </c>
      <c r="G2407" s="2">
        <f t="shared" si="232"/>
        <v>1416</v>
      </c>
      <c r="H2407" s="2">
        <f t="shared" si="227"/>
        <v>0</v>
      </c>
      <c r="I2407" t="s">
        <v>33</v>
      </c>
      <c r="J2407">
        <v>59.716999999999999</v>
      </c>
      <c r="K2407">
        <v>16.978999999999999</v>
      </c>
      <c r="L2407">
        <v>2.1</v>
      </c>
      <c r="M2407">
        <v>0.207346</v>
      </c>
      <c r="N2407">
        <v>0.38425009999999998</v>
      </c>
      <c r="O2407">
        <v>1.9498721999999999</v>
      </c>
      <c r="P2407">
        <v>0.65753170000000005</v>
      </c>
      <c r="Q2407">
        <v>4.9688983000000002</v>
      </c>
      <c r="S2407" t="s">
        <v>489</v>
      </c>
      <c r="T2407">
        <v>61.890999999999998</v>
      </c>
      <c r="U2407">
        <v>17.567</v>
      </c>
      <c r="V2407">
        <v>13.2</v>
      </c>
      <c r="W2407">
        <v>0.2546137</v>
      </c>
      <c r="X2407">
        <v>0.33116319999999999</v>
      </c>
      <c r="Y2407">
        <v>1.5384161999999999</v>
      </c>
      <c r="Z2407">
        <v>0.65854360000000001</v>
      </c>
      <c r="AA2407">
        <v>4.1670404000000003</v>
      </c>
    </row>
    <row r="2408" spans="1:27" ht="14.25" customHeight="1" x14ac:dyDescent="0.2">
      <c r="A2408">
        <v>20160606</v>
      </c>
      <c r="B2408">
        <v>8872904</v>
      </c>
      <c r="C2408" s="2" t="str">
        <f t="shared" si="228"/>
        <v>2016</v>
      </c>
      <c r="D2408" s="2" t="str">
        <f t="shared" si="229"/>
        <v>06</v>
      </c>
      <c r="E2408" s="2" t="str">
        <f t="shared" si="230"/>
        <v>06</v>
      </c>
      <c r="F2408" s="2" t="str">
        <f t="shared" si="231"/>
        <v>06/06/2016</v>
      </c>
      <c r="G2408" s="2">
        <f t="shared" si="232"/>
        <v>1584</v>
      </c>
      <c r="H2408" s="2">
        <f t="shared" si="227"/>
        <v>0</v>
      </c>
      <c r="I2408" t="s">
        <v>54</v>
      </c>
      <c r="J2408">
        <v>62.853999999999999</v>
      </c>
      <c r="K2408">
        <v>17.184000000000001</v>
      </c>
      <c r="L2408">
        <v>8.6</v>
      </c>
      <c r="M2408">
        <v>0.30176229999999998</v>
      </c>
      <c r="N2408">
        <v>0.35575279999999998</v>
      </c>
      <c r="O2408">
        <v>1.6039407999999999</v>
      </c>
      <c r="P2408">
        <v>0.59046929999999997</v>
      </c>
      <c r="Q2408">
        <v>4.1213177999999999</v>
      </c>
      <c r="S2408" t="s">
        <v>328</v>
      </c>
      <c r="T2408">
        <v>56.988999999999997</v>
      </c>
      <c r="U2408">
        <v>16.655000000000001</v>
      </c>
      <c r="V2408">
        <v>0.8</v>
      </c>
      <c r="W2408">
        <v>0.2316242</v>
      </c>
      <c r="X2408">
        <v>0.38891769999999998</v>
      </c>
      <c r="Y2408">
        <v>1.6465688000000001</v>
      </c>
      <c r="Z2408">
        <v>0.42872719999999997</v>
      </c>
      <c r="AA2408">
        <v>3.3206422</v>
      </c>
    </row>
    <row r="2409" spans="1:27" ht="14.25" customHeight="1" x14ac:dyDescent="0.2">
      <c r="A2409">
        <v>20160610</v>
      </c>
      <c r="B2409">
        <v>8872904</v>
      </c>
      <c r="C2409" s="2" t="str">
        <f t="shared" si="228"/>
        <v>2016</v>
      </c>
      <c r="D2409" s="2" t="str">
        <f t="shared" si="229"/>
        <v>06</v>
      </c>
      <c r="E2409" s="2" t="str">
        <f t="shared" si="230"/>
        <v>10</v>
      </c>
      <c r="F2409" s="2" t="str">
        <f t="shared" si="231"/>
        <v>10/06/2016</v>
      </c>
      <c r="G2409" s="2">
        <f t="shared" si="232"/>
        <v>1680</v>
      </c>
      <c r="H2409" s="2">
        <f t="shared" si="227"/>
        <v>0</v>
      </c>
      <c r="I2409" t="s">
        <v>33</v>
      </c>
      <c r="J2409">
        <v>76.448999999999998</v>
      </c>
      <c r="K2409">
        <v>21.818999999999999</v>
      </c>
      <c r="L2409">
        <v>6.1</v>
      </c>
      <c r="M2409">
        <v>0.29759000000000002</v>
      </c>
      <c r="N2409">
        <v>0.48675629999999998</v>
      </c>
      <c r="O2409">
        <v>1.8064245999999999</v>
      </c>
      <c r="P2409">
        <v>0.35616389999999998</v>
      </c>
      <c r="Q2409">
        <v>2.8305842999999999</v>
      </c>
      <c r="S2409" t="s">
        <v>56</v>
      </c>
      <c r="T2409">
        <v>71.435000000000002</v>
      </c>
      <c r="U2409">
        <v>20.254999999999999</v>
      </c>
      <c r="V2409">
        <v>5.0999999999999996</v>
      </c>
      <c r="W2409">
        <v>0.31812049999999997</v>
      </c>
      <c r="X2409">
        <v>0.35760399999999998</v>
      </c>
      <c r="Y2409">
        <v>1.2505423</v>
      </c>
      <c r="Z2409">
        <v>0.49743599999999999</v>
      </c>
      <c r="AA2409">
        <v>2.9498888000000001</v>
      </c>
    </row>
    <row r="2410" spans="1:27" ht="14.25" customHeight="1" x14ac:dyDescent="0.2">
      <c r="A2410">
        <v>20160613</v>
      </c>
      <c r="B2410">
        <v>8872904</v>
      </c>
      <c r="C2410" s="2" t="str">
        <f t="shared" si="228"/>
        <v>2016</v>
      </c>
      <c r="D2410" s="2" t="str">
        <f t="shared" si="229"/>
        <v>06</v>
      </c>
      <c r="E2410" s="2" t="str">
        <f t="shared" si="230"/>
        <v>13</v>
      </c>
      <c r="F2410" s="2" t="str">
        <f t="shared" si="231"/>
        <v>13/06/2016</v>
      </c>
      <c r="G2410" s="2">
        <f t="shared" si="232"/>
        <v>1752</v>
      </c>
      <c r="H2410" s="2">
        <f t="shared" si="227"/>
        <v>0</v>
      </c>
      <c r="I2410" t="s">
        <v>33</v>
      </c>
      <c r="J2410">
        <v>59.424999999999997</v>
      </c>
      <c r="K2410">
        <v>17.766999999999999</v>
      </c>
      <c r="L2410">
        <v>6.6</v>
      </c>
      <c r="M2410">
        <v>0.30227369999999998</v>
      </c>
      <c r="N2410">
        <v>0.41451569999999999</v>
      </c>
      <c r="O2410">
        <v>1.4188109</v>
      </c>
      <c r="P2410">
        <v>0.43518030000000002</v>
      </c>
      <c r="Q2410">
        <v>2.9955837000000001</v>
      </c>
      <c r="S2410" t="s">
        <v>235</v>
      </c>
      <c r="T2410">
        <v>62.756</v>
      </c>
      <c r="U2410">
        <v>19.555</v>
      </c>
      <c r="V2410">
        <v>11.8</v>
      </c>
      <c r="W2410">
        <v>0.15394079999999999</v>
      </c>
      <c r="X2410">
        <v>0.46953270000000003</v>
      </c>
      <c r="Y2410">
        <v>3.1976160999999999</v>
      </c>
      <c r="Z2410">
        <v>0.51424060000000005</v>
      </c>
      <c r="AA2410">
        <v>5.8726858999999996</v>
      </c>
    </row>
    <row r="2411" spans="1:27" ht="14.25" customHeight="1" x14ac:dyDescent="0.2">
      <c r="A2411">
        <v>20160615</v>
      </c>
      <c r="B2411">
        <v>8872904</v>
      </c>
      <c r="C2411" s="2" t="str">
        <f t="shared" si="228"/>
        <v>2016</v>
      </c>
      <c r="D2411" s="2" t="str">
        <f t="shared" si="229"/>
        <v>06</v>
      </c>
      <c r="E2411" s="2" t="str">
        <f t="shared" si="230"/>
        <v>15</v>
      </c>
      <c r="F2411" s="2" t="str">
        <f t="shared" si="231"/>
        <v>15/06/2016</v>
      </c>
      <c r="G2411" s="2">
        <f t="shared" si="232"/>
        <v>1800</v>
      </c>
      <c r="H2411" s="2">
        <f t="shared" si="227"/>
        <v>0</v>
      </c>
      <c r="I2411" t="s">
        <v>65</v>
      </c>
      <c r="J2411">
        <v>65.102999999999994</v>
      </c>
      <c r="K2411">
        <v>22.015000000000001</v>
      </c>
      <c r="L2411">
        <v>10.5</v>
      </c>
      <c r="M2411">
        <v>0.25702849999999999</v>
      </c>
      <c r="N2411">
        <v>0.3900112</v>
      </c>
      <c r="O2411">
        <v>1.6669015</v>
      </c>
      <c r="P2411">
        <v>0.53340580000000004</v>
      </c>
      <c r="Q2411">
        <v>3.6106737999999998</v>
      </c>
      <c r="S2411" t="s">
        <v>52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ht="14.25" customHeight="1" x14ac:dyDescent="0.2">
      <c r="A2412">
        <v>20160620</v>
      </c>
      <c r="B2412">
        <v>8872904</v>
      </c>
      <c r="C2412" s="2" t="str">
        <f t="shared" si="228"/>
        <v>2016</v>
      </c>
      <c r="D2412" s="2" t="str">
        <f t="shared" si="229"/>
        <v>06</v>
      </c>
      <c r="E2412" s="2" t="str">
        <f t="shared" si="230"/>
        <v>20</v>
      </c>
      <c r="F2412" s="2" t="str">
        <f t="shared" si="231"/>
        <v>20/06/2016</v>
      </c>
      <c r="G2412" s="2">
        <f t="shared" si="232"/>
        <v>1920</v>
      </c>
      <c r="H2412" s="2">
        <f t="shared" si="227"/>
        <v>0</v>
      </c>
      <c r="I2412" t="s">
        <v>70</v>
      </c>
      <c r="J2412">
        <v>66.2</v>
      </c>
      <c r="K2412">
        <v>19.777000000000001</v>
      </c>
      <c r="L2412">
        <v>8.4</v>
      </c>
      <c r="M2412">
        <v>0.30630230000000003</v>
      </c>
      <c r="N2412">
        <v>0.45175609999999999</v>
      </c>
      <c r="O2412">
        <v>1.5318333</v>
      </c>
      <c r="P2412">
        <v>0.35569780000000001</v>
      </c>
      <c r="Q2412">
        <v>2.6240703000000001</v>
      </c>
      <c r="S2412" t="s">
        <v>169</v>
      </c>
      <c r="T2412">
        <v>57.981000000000002</v>
      </c>
      <c r="U2412">
        <v>17.771999999999998</v>
      </c>
      <c r="V2412">
        <v>4.8</v>
      </c>
      <c r="W2412">
        <v>0.18322430000000001</v>
      </c>
      <c r="X2412">
        <v>0.51042350000000003</v>
      </c>
      <c r="Y2412">
        <v>3.2661768000000002</v>
      </c>
      <c r="Z2412">
        <v>0.41669279999999997</v>
      </c>
      <c r="AA2412">
        <v>5.2858890000000001</v>
      </c>
    </row>
    <row r="2413" spans="1:27" ht="14.25" customHeight="1" x14ac:dyDescent="0.2">
      <c r="A2413">
        <v>20160622</v>
      </c>
      <c r="B2413">
        <v>8872904</v>
      </c>
      <c r="C2413" s="2" t="str">
        <f t="shared" si="228"/>
        <v>2016</v>
      </c>
      <c r="D2413" s="2" t="str">
        <f t="shared" si="229"/>
        <v>06</v>
      </c>
      <c r="E2413" s="2" t="str">
        <f t="shared" si="230"/>
        <v>22</v>
      </c>
      <c r="F2413" s="2" t="str">
        <f t="shared" si="231"/>
        <v>22/06/2016</v>
      </c>
      <c r="G2413" s="2">
        <f t="shared" si="232"/>
        <v>1968</v>
      </c>
      <c r="H2413" s="2">
        <f t="shared" si="227"/>
        <v>0</v>
      </c>
      <c r="I2413" t="s">
        <v>41</v>
      </c>
      <c r="J2413">
        <v>70.203999999999994</v>
      </c>
      <c r="K2413">
        <v>20.231999999999999</v>
      </c>
      <c r="L2413">
        <v>6.4</v>
      </c>
      <c r="M2413">
        <v>0.3133396</v>
      </c>
      <c r="N2413">
        <v>0.4032501</v>
      </c>
      <c r="O2413">
        <v>1.4229666999999999</v>
      </c>
      <c r="P2413">
        <v>0.47149079999999999</v>
      </c>
      <c r="Q2413">
        <v>2.8102718000000002</v>
      </c>
      <c r="S2413" t="s">
        <v>358</v>
      </c>
      <c r="T2413">
        <v>64.882999999999996</v>
      </c>
      <c r="U2413">
        <v>16.448</v>
      </c>
      <c r="V2413">
        <v>1.2</v>
      </c>
      <c r="W2413">
        <v>0.29764620000000003</v>
      </c>
      <c r="X2413">
        <v>0.33321869999999998</v>
      </c>
      <c r="Y2413">
        <v>1.1927346999999999</v>
      </c>
      <c r="Z2413">
        <v>0.58897540000000004</v>
      </c>
      <c r="AA2413">
        <v>3.0644946000000002</v>
      </c>
    </row>
    <row r="2414" spans="1:27" ht="14.25" customHeight="1" x14ac:dyDescent="0.2">
      <c r="A2414">
        <v>20160627</v>
      </c>
      <c r="B2414">
        <v>8872904</v>
      </c>
      <c r="C2414" s="2" t="str">
        <f t="shared" si="228"/>
        <v>2016</v>
      </c>
      <c r="D2414" s="2" t="str">
        <f t="shared" si="229"/>
        <v>06</v>
      </c>
      <c r="E2414" s="2" t="str">
        <f t="shared" si="230"/>
        <v>27</v>
      </c>
      <c r="F2414" s="2" t="str">
        <f t="shared" si="231"/>
        <v>27/06/2016</v>
      </c>
      <c r="G2414" s="2">
        <f t="shared" si="232"/>
        <v>2088</v>
      </c>
      <c r="H2414" s="2">
        <f t="shared" si="227"/>
        <v>0</v>
      </c>
      <c r="I2414" t="s">
        <v>33</v>
      </c>
      <c r="J2414">
        <v>66.293999999999997</v>
      </c>
      <c r="K2414">
        <v>16.087</v>
      </c>
      <c r="L2414">
        <v>1.6</v>
      </c>
      <c r="M2414">
        <v>0.2511235</v>
      </c>
      <c r="N2414">
        <v>0.37021609999999999</v>
      </c>
      <c r="O2414">
        <v>1.5676365999999999</v>
      </c>
      <c r="P2414">
        <v>0.55292330000000001</v>
      </c>
      <c r="Q2414">
        <v>3.8617499999999998</v>
      </c>
      <c r="S2414" t="s">
        <v>52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ht="14.25" customHeight="1" x14ac:dyDescent="0.2">
      <c r="A2415">
        <v>20160701</v>
      </c>
      <c r="B2415">
        <v>8872904</v>
      </c>
      <c r="C2415" s="2" t="str">
        <f t="shared" si="228"/>
        <v>2016</v>
      </c>
      <c r="D2415" s="2" t="str">
        <f t="shared" si="229"/>
        <v>07</v>
      </c>
      <c r="E2415" s="2" t="str">
        <f t="shared" si="230"/>
        <v>01</v>
      </c>
      <c r="F2415" s="2" t="str">
        <f t="shared" si="231"/>
        <v>01/07/2016</v>
      </c>
      <c r="G2415" s="2">
        <f t="shared" si="232"/>
        <v>2184</v>
      </c>
      <c r="H2415" s="2">
        <f t="shared" si="227"/>
        <v>0</v>
      </c>
      <c r="I2415" t="s">
        <v>33</v>
      </c>
      <c r="J2415">
        <v>61.765999999999998</v>
      </c>
      <c r="K2415">
        <v>15.993</v>
      </c>
      <c r="L2415">
        <v>2.1</v>
      </c>
      <c r="M2415">
        <v>0.29254249999999998</v>
      </c>
      <c r="N2415">
        <v>0.4285987</v>
      </c>
      <c r="O2415">
        <v>1.9906341999999999</v>
      </c>
      <c r="P2415">
        <v>0.51622029999999997</v>
      </c>
      <c r="Q2415">
        <v>3.8728977000000002</v>
      </c>
      <c r="S2415" t="s">
        <v>74</v>
      </c>
      <c r="T2415">
        <v>65.545000000000002</v>
      </c>
      <c r="U2415">
        <v>18.271999999999998</v>
      </c>
      <c r="V2415">
        <v>6.1</v>
      </c>
      <c r="W2415">
        <v>0.27826060000000002</v>
      </c>
      <c r="X2415">
        <v>0.41128290000000001</v>
      </c>
      <c r="Y2415">
        <v>1.5350885999999999</v>
      </c>
      <c r="Z2415">
        <v>0.42381960000000002</v>
      </c>
      <c r="AA2415">
        <v>2.8682968</v>
      </c>
    </row>
    <row r="2416" spans="1:27" ht="14.25" customHeight="1" x14ac:dyDescent="0.2">
      <c r="A2416">
        <v>20160704</v>
      </c>
      <c r="B2416">
        <v>8872904</v>
      </c>
      <c r="C2416" s="2" t="str">
        <f t="shared" si="228"/>
        <v>2016</v>
      </c>
      <c r="D2416" s="2" t="str">
        <f t="shared" si="229"/>
        <v>07</v>
      </c>
      <c r="E2416" s="2" t="str">
        <f t="shared" si="230"/>
        <v>04</v>
      </c>
      <c r="F2416" s="2" t="str">
        <f t="shared" si="231"/>
        <v>04/07/2016</v>
      </c>
      <c r="G2416" s="2">
        <f t="shared" si="232"/>
        <v>2256</v>
      </c>
      <c r="H2416" s="2">
        <f t="shared" si="227"/>
        <v>0</v>
      </c>
      <c r="I2416" t="s">
        <v>54</v>
      </c>
      <c r="J2416">
        <v>61.497999999999998</v>
      </c>
      <c r="K2416">
        <v>18.638999999999999</v>
      </c>
      <c r="L2416">
        <v>5.3</v>
      </c>
      <c r="M2416">
        <v>0.33114329999999997</v>
      </c>
      <c r="N2416">
        <v>0.47750480000000001</v>
      </c>
      <c r="O2416">
        <v>1.5556793</v>
      </c>
      <c r="P2416">
        <v>0.35938629999999999</v>
      </c>
      <c r="Q2416">
        <v>2.5540319</v>
      </c>
      <c r="S2416" t="s">
        <v>359</v>
      </c>
      <c r="T2416">
        <v>58.57</v>
      </c>
      <c r="U2416">
        <v>17.917999999999999</v>
      </c>
      <c r="V2416">
        <v>7.9</v>
      </c>
      <c r="W2416">
        <v>0.24888189999999999</v>
      </c>
      <c r="X2416">
        <v>0.363178</v>
      </c>
      <c r="Y2416">
        <v>1.578532</v>
      </c>
      <c r="Z2416">
        <v>0.60621720000000001</v>
      </c>
      <c r="AA2416">
        <v>4.0469831999999997</v>
      </c>
    </row>
    <row r="2417" spans="1:27" ht="14.25" customHeight="1" x14ac:dyDescent="0.2">
      <c r="A2417">
        <v>20160706</v>
      </c>
      <c r="B2417">
        <v>8872904</v>
      </c>
      <c r="C2417" s="2" t="str">
        <f t="shared" si="228"/>
        <v>2016</v>
      </c>
      <c r="D2417" s="2" t="str">
        <f t="shared" si="229"/>
        <v>07</v>
      </c>
      <c r="E2417" s="2" t="str">
        <f t="shared" si="230"/>
        <v>06</v>
      </c>
      <c r="F2417" s="2" t="str">
        <f t="shared" si="231"/>
        <v>06/07/2016</v>
      </c>
      <c r="G2417" s="2">
        <f t="shared" si="232"/>
        <v>2304</v>
      </c>
      <c r="H2417" s="2">
        <f t="shared" si="227"/>
        <v>0</v>
      </c>
      <c r="I2417" t="s">
        <v>33</v>
      </c>
      <c r="J2417">
        <v>58.220999999999997</v>
      </c>
      <c r="K2417">
        <v>15.432</v>
      </c>
      <c r="L2417">
        <v>0</v>
      </c>
      <c r="M2417">
        <v>0.30794510000000003</v>
      </c>
      <c r="N2417">
        <v>0.57527660000000003</v>
      </c>
      <c r="O2417">
        <v>2.0628454999999999</v>
      </c>
      <c r="P2417">
        <v>0.20560249999999999</v>
      </c>
      <c r="Q2417">
        <v>2.3956998</v>
      </c>
      <c r="S2417" t="s">
        <v>74</v>
      </c>
      <c r="T2417">
        <v>58.896999999999998</v>
      </c>
      <c r="U2417">
        <v>20.25</v>
      </c>
      <c r="V2417">
        <v>4.3</v>
      </c>
      <c r="W2417">
        <v>0.28110570000000001</v>
      </c>
      <c r="X2417">
        <v>0.44509070000000001</v>
      </c>
      <c r="Y2417">
        <v>1.9298941000000001</v>
      </c>
      <c r="Z2417">
        <v>0.47427019999999998</v>
      </c>
      <c r="AA2417">
        <v>3.6833317999999999</v>
      </c>
    </row>
    <row r="2418" spans="1:27" ht="14.25" customHeight="1" x14ac:dyDescent="0.2">
      <c r="A2418">
        <v>20160708</v>
      </c>
      <c r="B2418">
        <v>8872904</v>
      </c>
      <c r="C2418" s="2" t="str">
        <f t="shared" si="228"/>
        <v>2016</v>
      </c>
      <c r="D2418" s="2" t="str">
        <f t="shared" si="229"/>
        <v>07</v>
      </c>
      <c r="E2418" s="2" t="str">
        <f t="shared" si="230"/>
        <v>08</v>
      </c>
      <c r="F2418" s="2" t="str">
        <f t="shared" si="231"/>
        <v>08/07/2016</v>
      </c>
      <c r="G2418" s="2">
        <f t="shared" si="232"/>
        <v>2352</v>
      </c>
      <c r="H2418" s="2">
        <f t="shared" si="227"/>
        <v>0</v>
      </c>
      <c r="I2418" t="s">
        <v>33</v>
      </c>
      <c r="J2418">
        <v>72.069000000000003</v>
      </c>
      <c r="K2418">
        <v>22.45</v>
      </c>
      <c r="L2418">
        <v>4.5</v>
      </c>
      <c r="M2418">
        <v>0.2627408</v>
      </c>
      <c r="N2418">
        <v>0.52812479999999995</v>
      </c>
      <c r="O2418">
        <v>2.1386324000000001</v>
      </c>
      <c r="P2418">
        <v>0.2754974</v>
      </c>
      <c r="Q2418">
        <v>2.8134036</v>
      </c>
      <c r="S2418" t="s">
        <v>225</v>
      </c>
      <c r="T2418">
        <v>65.201999999999998</v>
      </c>
      <c r="U2418">
        <v>18.582000000000001</v>
      </c>
      <c r="V2418">
        <v>10.9</v>
      </c>
      <c r="W2418">
        <v>0.2942669</v>
      </c>
      <c r="X2418">
        <v>0.45179760000000002</v>
      </c>
      <c r="Y2418">
        <v>1.7101075999999999</v>
      </c>
      <c r="Z2418">
        <v>0.40193200000000001</v>
      </c>
      <c r="AA2418">
        <v>2.9931173000000002</v>
      </c>
    </row>
    <row r="2419" spans="1:27" ht="14.25" customHeight="1" x14ac:dyDescent="0.2">
      <c r="A2419">
        <v>20160713</v>
      </c>
      <c r="B2419">
        <v>8872904</v>
      </c>
      <c r="C2419" s="2" t="str">
        <f t="shared" si="228"/>
        <v>2016</v>
      </c>
      <c r="D2419" s="2" t="str">
        <f t="shared" si="229"/>
        <v>07</v>
      </c>
      <c r="E2419" s="2" t="str">
        <f t="shared" si="230"/>
        <v>13</v>
      </c>
      <c r="F2419" s="2" t="str">
        <f t="shared" si="231"/>
        <v>13/07/2016</v>
      </c>
      <c r="G2419" s="2">
        <f t="shared" si="232"/>
        <v>2472</v>
      </c>
      <c r="H2419" s="2">
        <f t="shared" si="227"/>
        <v>0</v>
      </c>
      <c r="I2419" t="s">
        <v>812</v>
      </c>
      <c r="J2419">
        <v>71.841999999999999</v>
      </c>
      <c r="K2419">
        <v>22.498000000000001</v>
      </c>
      <c r="L2419">
        <v>8.8000000000000007</v>
      </c>
      <c r="M2419">
        <v>0.36479620000000001</v>
      </c>
      <c r="N2419">
        <v>0.52027579999999995</v>
      </c>
      <c r="O2419">
        <v>1.5192235000000001</v>
      </c>
      <c r="P2419">
        <v>0.27468090000000001</v>
      </c>
      <c r="Q2419">
        <v>2.1469360000000002</v>
      </c>
      <c r="S2419" t="s">
        <v>140</v>
      </c>
      <c r="T2419">
        <v>58.725999999999999</v>
      </c>
      <c r="U2419">
        <v>15.859</v>
      </c>
      <c r="V2419">
        <v>0</v>
      </c>
      <c r="W2419">
        <v>0.42857220000000001</v>
      </c>
      <c r="X2419">
        <v>0.40235080000000001</v>
      </c>
      <c r="Y2419">
        <v>0.97837799999999997</v>
      </c>
      <c r="Z2419">
        <v>0.25262220000000002</v>
      </c>
      <c r="AA2419">
        <v>1.4745846</v>
      </c>
    </row>
    <row r="2420" spans="1:27" ht="14.25" customHeight="1" x14ac:dyDescent="0.2">
      <c r="A2420">
        <v>20160715</v>
      </c>
      <c r="B2420">
        <v>8872904</v>
      </c>
      <c r="C2420" s="2" t="str">
        <f t="shared" si="228"/>
        <v>2016</v>
      </c>
      <c r="D2420" s="2" t="str">
        <f t="shared" si="229"/>
        <v>07</v>
      </c>
      <c r="E2420" s="2" t="str">
        <f t="shared" si="230"/>
        <v>15</v>
      </c>
      <c r="F2420" s="2" t="str">
        <f t="shared" si="231"/>
        <v>15/07/2016</v>
      </c>
      <c r="G2420" s="2">
        <f t="shared" si="232"/>
        <v>2520</v>
      </c>
      <c r="H2420" s="2">
        <f t="shared" si="227"/>
        <v>0</v>
      </c>
      <c r="I2420" t="s">
        <v>33</v>
      </c>
      <c r="J2420">
        <v>57.537999999999997</v>
      </c>
      <c r="K2420">
        <v>18.373000000000001</v>
      </c>
      <c r="L2420">
        <v>4.0999999999999996</v>
      </c>
      <c r="M2420">
        <v>0.31389080000000003</v>
      </c>
      <c r="N2420">
        <v>0.56512039999999997</v>
      </c>
      <c r="O2420">
        <v>2.2018949999999999</v>
      </c>
      <c r="P2420">
        <v>0.19869020000000001</v>
      </c>
      <c r="Q2420">
        <v>2.6027594000000001</v>
      </c>
      <c r="S2420" t="s">
        <v>715</v>
      </c>
      <c r="T2420">
        <v>57.856999999999999</v>
      </c>
      <c r="U2420">
        <v>17.344000000000001</v>
      </c>
      <c r="V2420">
        <v>1.6</v>
      </c>
      <c r="W2420">
        <v>0.3706236</v>
      </c>
      <c r="X2420">
        <v>0.41817680000000002</v>
      </c>
      <c r="Y2420">
        <v>1.2302900000000001</v>
      </c>
      <c r="Z2420">
        <v>0.37931989999999999</v>
      </c>
      <c r="AA2420">
        <v>2.0851215999999999</v>
      </c>
    </row>
    <row r="2421" spans="1:27" ht="14.25" customHeight="1" x14ac:dyDescent="0.2">
      <c r="A2421">
        <v>20160718</v>
      </c>
      <c r="B2421">
        <v>8872904</v>
      </c>
      <c r="C2421" s="2" t="str">
        <f t="shared" si="228"/>
        <v>2016</v>
      </c>
      <c r="D2421" s="2" t="str">
        <f t="shared" si="229"/>
        <v>07</v>
      </c>
      <c r="E2421" s="2" t="str">
        <f t="shared" si="230"/>
        <v>18</v>
      </c>
      <c r="F2421" s="2" t="str">
        <f t="shared" si="231"/>
        <v>18/07/2016</v>
      </c>
      <c r="G2421" s="2">
        <f t="shared" si="232"/>
        <v>2592</v>
      </c>
      <c r="H2421" s="2">
        <f t="shared" si="227"/>
        <v>0</v>
      </c>
      <c r="I2421" t="s">
        <v>196</v>
      </c>
      <c r="J2421">
        <v>67.47</v>
      </c>
      <c r="K2421">
        <v>20.564</v>
      </c>
      <c r="L2421">
        <v>4</v>
      </c>
      <c r="M2421">
        <v>0.26839489999999999</v>
      </c>
      <c r="N2421">
        <v>0.52710000000000001</v>
      </c>
      <c r="O2421">
        <v>2.2365376000000001</v>
      </c>
      <c r="P2421">
        <v>0.32157479999999999</v>
      </c>
      <c r="Q2421">
        <v>3.3863430999999999</v>
      </c>
      <c r="S2421" t="s">
        <v>154</v>
      </c>
      <c r="T2421">
        <v>61.957000000000001</v>
      </c>
      <c r="U2421">
        <v>20.802</v>
      </c>
      <c r="V2421">
        <v>6</v>
      </c>
      <c r="W2421">
        <v>0.29673149999999998</v>
      </c>
      <c r="X2421">
        <v>0.42648370000000002</v>
      </c>
      <c r="Y2421">
        <v>1.5473410000000001</v>
      </c>
      <c r="Z2421">
        <v>0.59828119999999996</v>
      </c>
      <c r="AA2421">
        <v>3.6806944000000001</v>
      </c>
    </row>
    <row r="2422" spans="1:27" ht="14.25" customHeight="1" x14ac:dyDescent="0.2">
      <c r="A2422">
        <v>20160722</v>
      </c>
      <c r="B2422">
        <v>8872904</v>
      </c>
      <c r="C2422" s="2" t="str">
        <f t="shared" si="228"/>
        <v>2016</v>
      </c>
      <c r="D2422" s="2" t="str">
        <f t="shared" si="229"/>
        <v>07</v>
      </c>
      <c r="E2422" s="2" t="str">
        <f t="shared" si="230"/>
        <v>22</v>
      </c>
      <c r="F2422" s="2" t="str">
        <f t="shared" si="231"/>
        <v>22/07/2016</v>
      </c>
      <c r="G2422" s="2">
        <f t="shared" si="232"/>
        <v>2688</v>
      </c>
      <c r="H2422" s="2">
        <f t="shared" si="227"/>
        <v>0</v>
      </c>
      <c r="I2422" t="s">
        <v>70</v>
      </c>
      <c r="J2422">
        <v>64.046000000000006</v>
      </c>
      <c r="K2422">
        <v>20.283999999999999</v>
      </c>
      <c r="L2422">
        <v>8.5</v>
      </c>
      <c r="M2422">
        <v>0.35964089999999999</v>
      </c>
      <c r="N2422">
        <v>0.51022380000000001</v>
      </c>
      <c r="O2422">
        <v>1.5113274999999999</v>
      </c>
      <c r="P2422">
        <v>0.2721884</v>
      </c>
      <c r="Q2422">
        <v>2.1364930000000002</v>
      </c>
      <c r="S2422" t="s">
        <v>235</v>
      </c>
      <c r="T2422">
        <v>59.933</v>
      </c>
      <c r="U2422">
        <v>16.847000000000001</v>
      </c>
      <c r="V2422">
        <v>6.7</v>
      </c>
      <c r="W2422">
        <v>0.23290839999999999</v>
      </c>
      <c r="X2422">
        <v>0.36974760000000001</v>
      </c>
      <c r="Y2422">
        <v>1.5608553000000001</v>
      </c>
      <c r="Z2422">
        <v>0.50110379999999999</v>
      </c>
      <c r="AA2422">
        <v>3.4971326999999999</v>
      </c>
    </row>
    <row r="2423" spans="1:27" ht="14.25" customHeight="1" x14ac:dyDescent="0.2">
      <c r="A2423">
        <v>20160725</v>
      </c>
      <c r="B2423">
        <v>8872904</v>
      </c>
      <c r="C2423" s="2" t="str">
        <f t="shared" si="228"/>
        <v>2016</v>
      </c>
      <c r="D2423" s="2" t="str">
        <f t="shared" si="229"/>
        <v>07</v>
      </c>
      <c r="E2423" s="2" t="str">
        <f t="shared" si="230"/>
        <v>25</v>
      </c>
      <c r="F2423" s="2" t="str">
        <f t="shared" si="231"/>
        <v>25/07/2016</v>
      </c>
      <c r="G2423" s="2">
        <f t="shared" si="232"/>
        <v>2760</v>
      </c>
      <c r="H2423" s="2">
        <f t="shared" si="227"/>
        <v>0</v>
      </c>
      <c r="I2423" t="s">
        <v>256</v>
      </c>
      <c r="J2423">
        <v>68.557000000000002</v>
      </c>
      <c r="K2423">
        <v>17.3</v>
      </c>
      <c r="L2423">
        <v>7.4</v>
      </c>
      <c r="M2423">
        <v>0.18591189999999999</v>
      </c>
      <c r="N2423">
        <v>0.4722693</v>
      </c>
      <c r="O2423">
        <v>3.1414917</v>
      </c>
      <c r="P2423">
        <v>0.45836830000000001</v>
      </c>
      <c r="Q2423">
        <v>5.1740848000000002</v>
      </c>
      <c r="S2423" t="s">
        <v>52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ht="14.25" customHeight="1" x14ac:dyDescent="0.2">
      <c r="A2424">
        <v>20160729</v>
      </c>
      <c r="B2424">
        <v>8872904</v>
      </c>
      <c r="C2424" s="2" t="str">
        <f t="shared" si="228"/>
        <v>2016</v>
      </c>
      <c r="D2424" s="2" t="str">
        <f t="shared" si="229"/>
        <v>07</v>
      </c>
      <c r="E2424" s="2" t="str">
        <f t="shared" si="230"/>
        <v>29</v>
      </c>
      <c r="F2424" s="2" t="str">
        <f t="shared" si="231"/>
        <v>29/07/2016</v>
      </c>
      <c r="G2424" s="2">
        <f t="shared" si="232"/>
        <v>2856</v>
      </c>
      <c r="H2424" s="2">
        <f t="shared" si="227"/>
        <v>0</v>
      </c>
      <c r="I2424" t="s">
        <v>37</v>
      </c>
      <c r="J2424">
        <v>75.772000000000006</v>
      </c>
      <c r="K2424">
        <v>22.702999999999999</v>
      </c>
      <c r="L2424">
        <v>9.6999999999999993</v>
      </c>
      <c r="M2424">
        <v>0.40832089999999999</v>
      </c>
      <c r="N2424">
        <v>0.3881018</v>
      </c>
      <c r="O2424">
        <v>0.99748389999999998</v>
      </c>
      <c r="P2424">
        <v>0.39816430000000003</v>
      </c>
      <c r="Q2424">
        <v>1.8973792</v>
      </c>
      <c r="S2424" t="s">
        <v>78</v>
      </c>
      <c r="T2424">
        <v>72.08</v>
      </c>
      <c r="U2424">
        <v>18.928000000000001</v>
      </c>
      <c r="V2424">
        <v>2.1</v>
      </c>
      <c r="W2424">
        <v>0.32494200000000001</v>
      </c>
      <c r="X2424">
        <v>0.38274789999999997</v>
      </c>
      <c r="Y2424">
        <v>1.2313493</v>
      </c>
      <c r="Z2424">
        <v>0.51505840000000003</v>
      </c>
      <c r="AA2424">
        <v>2.8305565000000001</v>
      </c>
    </row>
    <row r="2425" spans="1:27" ht="14.25" customHeight="1" x14ac:dyDescent="0.2">
      <c r="A2425">
        <v>20160801</v>
      </c>
      <c r="B2425">
        <v>8872904</v>
      </c>
      <c r="C2425" s="2" t="str">
        <f t="shared" si="228"/>
        <v>2016</v>
      </c>
      <c r="D2425" s="2" t="str">
        <f t="shared" si="229"/>
        <v>08</v>
      </c>
      <c r="E2425" s="2" t="str">
        <f t="shared" si="230"/>
        <v>01</v>
      </c>
      <c r="F2425" s="2" t="str">
        <f t="shared" si="231"/>
        <v>01/08/2016</v>
      </c>
      <c r="G2425" s="2">
        <f t="shared" si="232"/>
        <v>2928</v>
      </c>
      <c r="H2425" s="2">
        <f t="shared" si="227"/>
        <v>0</v>
      </c>
      <c r="I2425" t="s">
        <v>33</v>
      </c>
      <c r="J2425">
        <v>67.209999999999994</v>
      </c>
      <c r="K2425">
        <v>19.507000000000001</v>
      </c>
      <c r="L2425">
        <v>8.8000000000000007</v>
      </c>
      <c r="M2425">
        <v>0.30908249999999998</v>
      </c>
      <c r="N2425">
        <v>0.383766</v>
      </c>
      <c r="O2425">
        <v>1.306438</v>
      </c>
      <c r="P2425">
        <v>0.4698465</v>
      </c>
      <c r="Q2425">
        <v>2.7998753000000001</v>
      </c>
      <c r="S2425" t="s">
        <v>79</v>
      </c>
      <c r="T2425">
        <v>69.504000000000005</v>
      </c>
      <c r="U2425">
        <v>21.038</v>
      </c>
      <c r="V2425">
        <v>8</v>
      </c>
      <c r="W2425">
        <v>0.45602999999999999</v>
      </c>
      <c r="X2425">
        <v>0.42973749999999999</v>
      </c>
      <c r="Y2425">
        <v>1.0686263</v>
      </c>
      <c r="Z2425">
        <v>0.29863289999999998</v>
      </c>
      <c r="AA2425">
        <v>1.5784343999999999</v>
      </c>
    </row>
    <row r="2426" spans="1:27" ht="14.25" customHeight="1" x14ac:dyDescent="0.2">
      <c r="A2426">
        <v>20160808</v>
      </c>
      <c r="B2426">
        <v>8872904</v>
      </c>
      <c r="C2426" s="2" t="str">
        <f t="shared" si="228"/>
        <v>2016</v>
      </c>
      <c r="D2426" s="2" t="str">
        <f t="shared" si="229"/>
        <v>08</v>
      </c>
      <c r="E2426" s="2" t="str">
        <f t="shared" si="230"/>
        <v>08</v>
      </c>
      <c r="F2426" s="2" t="str">
        <f t="shared" si="231"/>
        <v>08/08/2016</v>
      </c>
      <c r="G2426" s="2">
        <f t="shared" si="232"/>
        <v>3096</v>
      </c>
      <c r="H2426" s="2">
        <f t="shared" si="227"/>
        <v>0</v>
      </c>
      <c r="I2426" t="s">
        <v>73</v>
      </c>
      <c r="J2426">
        <v>62.402000000000001</v>
      </c>
      <c r="K2426">
        <v>21.835000000000001</v>
      </c>
      <c r="L2426">
        <v>8.8000000000000007</v>
      </c>
      <c r="M2426">
        <v>0.26373079999999999</v>
      </c>
      <c r="N2426">
        <v>0.40277560000000001</v>
      </c>
      <c r="O2426">
        <v>1.7188741999999999</v>
      </c>
      <c r="P2426">
        <v>0.39468130000000001</v>
      </c>
      <c r="Q2426">
        <v>3.2625481999999999</v>
      </c>
      <c r="S2426" t="s">
        <v>52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ht="14.25" customHeight="1" x14ac:dyDescent="0.2">
      <c r="A2427">
        <v>20160812</v>
      </c>
      <c r="B2427">
        <v>8872904</v>
      </c>
      <c r="C2427" s="2" t="str">
        <f t="shared" si="228"/>
        <v>2016</v>
      </c>
      <c r="D2427" s="2" t="str">
        <f t="shared" si="229"/>
        <v>08</v>
      </c>
      <c r="E2427" s="2" t="str">
        <f t="shared" si="230"/>
        <v>12</v>
      </c>
      <c r="F2427" s="2" t="str">
        <f t="shared" si="231"/>
        <v>12/08/2016</v>
      </c>
      <c r="G2427" s="2">
        <f t="shared" si="232"/>
        <v>3192</v>
      </c>
      <c r="H2427" s="2">
        <f t="shared" si="227"/>
        <v>0</v>
      </c>
      <c r="I2427" t="s">
        <v>67</v>
      </c>
      <c r="J2427">
        <v>69.013000000000005</v>
      </c>
      <c r="K2427">
        <v>20.949000000000002</v>
      </c>
      <c r="L2427">
        <v>7.3</v>
      </c>
      <c r="M2427">
        <v>0.3088149</v>
      </c>
      <c r="N2427">
        <v>0.40076889999999998</v>
      </c>
      <c r="O2427">
        <v>1.4394887000000001</v>
      </c>
      <c r="P2427">
        <v>0.45739289999999999</v>
      </c>
      <c r="Q2427">
        <v>3.1458339999999998</v>
      </c>
      <c r="S2427" t="s">
        <v>308</v>
      </c>
      <c r="T2427">
        <v>66.313999999999993</v>
      </c>
      <c r="U2427">
        <v>19.812000000000001</v>
      </c>
      <c r="V2427">
        <v>7.1</v>
      </c>
      <c r="W2427">
        <v>0.30054829999999999</v>
      </c>
      <c r="X2427">
        <v>0.40644550000000002</v>
      </c>
      <c r="Y2427">
        <v>1.4753674000000001</v>
      </c>
      <c r="Z2427">
        <v>0.49607020000000002</v>
      </c>
      <c r="AA2427">
        <v>3.0445171000000002</v>
      </c>
    </row>
    <row r="2428" spans="1:27" ht="14.25" customHeight="1" x14ac:dyDescent="0.2">
      <c r="A2428">
        <v>20160815</v>
      </c>
      <c r="B2428">
        <v>8872904</v>
      </c>
      <c r="C2428" s="2" t="str">
        <f t="shared" si="228"/>
        <v>2016</v>
      </c>
      <c r="D2428" s="2" t="str">
        <f t="shared" si="229"/>
        <v>08</v>
      </c>
      <c r="E2428" s="2" t="str">
        <f t="shared" si="230"/>
        <v>15</v>
      </c>
      <c r="F2428" s="2" t="str">
        <f t="shared" si="231"/>
        <v>15/08/2016</v>
      </c>
      <c r="G2428" s="2">
        <f t="shared" si="232"/>
        <v>3264</v>
      </c>
      <c r="H2428" s="2">
        <f t="shared" si="227"/>
        <v>0</v>
      </c>
      <c r="I2428" t="s">
        <v>37</v>
      </c>
      <c r="J2428">
        <v>63.204000000000001</v>
      </c>
      <c r="K2428">
        <v>18.672000000000001</v>
      </c>
      <c r="L2428">
        <v>4.0999999999999996</v>
      </c>
      <c r="M2428">
        <v>0.28559000000000001</v>
      </c>
      <c r="N2428">
        <v>0.36788769999999998</v>
      </c>
      <c r="O2428">
        <v>1.4367546</v>
      </c>
      <c r="P2428">
        <v>0.53753969999999995</v>
      </c>
      <c r="Q2428">
        <v>3.2956839000000002</v>
      </c>
      <c r="S2428" t="s">
        <v>345</v>
      </c>
      <c r="T2428">
        <v>63.097999999999999</v>
      </c>
      <c r="U2428">
        <v>16.596</v>
      </c>
      <c r="V2428">
        <v>5.7</v>
      </c>
      <c r="W2428">
        <v>0.31420049999999999</v>
      </c>
      <c r="X2428">
        <v>0.28682540000000001</v>
      </c>
      <c r="Y2428">
        <v>1.0151631000000001</v>
      </c>
      <c r="Z2428">
        <v>0.54450880000000002</v>
      </c>
      <c r="AA2428">
        <v>2.7983001000000001</v>
      </c>
    </row>
    <row r="2429" spans="1:27" ht="14.25" customHeight="1" x14ac:dyDescent="0.2">
      <c r="A2429">
        <v>20160822</v>
      </c>
      <c r="B2429">
        <v>8872904</v>
      </c>
      <c r="C2429" s="2" t="str">
        <f t="shared" si="228"/>
        <v>2016</v>
      </c>
      <c r="D2429" s="2" t="str">
        <f t="shared" si="229"/>
        <v>08</v>
      </c>
      <c r="E2429" s="2" t="str">
        <f t="shared" si="230"/>
        <v>22</v>
      </c>
      <c r="F2429" s="2" t="str">
        <f t="shared" si="231"/>
        <v>22/08/2016</v>
      </c>
      <c r="G2429" s="2">
        <f t="shared" si="232"/>
        <v>3432</v>
      </c>
      <c r="H2429" s="2">
        <f t="shared" si="227"/>
        <v>0</v>
      </c>
      <c r="I2429" t="s">
        <v>33</v>
      </c>
      <c r="J2429">
        <v>66.775999999999996</v>
      </c>
      <c r="K2429">
        <v>16.210999999999999</v>
      </c>
      <c r="L2429">
        <v>2.8</v>
      </c>
      <c r="M2429">
        <v>0.35098560000000001</v>
      </c>
      <c r="N2429">
        <v>0.38442539999999997</v>
      </c>
      <c r="O2429">
        <v>1.1189982999999999</v>
      </c>
      <c r="P2429">
        <v>0.41468329999999998</v>
      </c>
      <c r="Q2429">
        <v>2.3312672999999999</v>
      </c>
      <c r="S2429" t="s">
        <v>95</v>
      </c>
      <c r="T2429">
        <v>65.786000000000001</v>
      </c>
      <c r="U2429">
        <v>16.608000000000001</v>
      </c>
      <c r="V2429">
        <v>10.4</v>
      </c>
      <c r="W2429">
        <v>0.23246530000000001</v>
      </c>
      <c r="X2429">
        <v>0.37474469999999999</v>
      </c>
      <c r="Y2429">
        <v>2.1525487000000001</v>
      </c>
      <c r="Z2429">
        <v>0.5364681</v>
      </c>
      <c r="AA2429">
        <v>4.1846452000000003</v>
      </c>
    </row>
    <row r="2430" spans="1:27" ht="14.25" customHeight="1" x14ac:dyDescent="0.2">
      <c r="A2430">
        <v>20160826</v>
      </c>
      <c r="B2430">
        <v>8872904</v>
      </c>
      <c r="C2430" s="2" t="str">
        <f t="shared" si="228"/>
        <v>2016</v>
      </c>
      <c r="D2430" s="2" t="str">
        <f t="shared" si="229"/>
        <v>08</v>
      </c>
      <c r="E2430" s="2" t="str">
        <f t="shared" si="230"/>
        <v>26</v>
      </c>
      <c r="F2430" s="2" t="str">
        <f t="shared" si="231"/>
        <v>26/08/2016</v>
      </c>
      <c r="G2430" s="2">
        <f t="shared" si="232"/>
        <v>3528</v>
      </c>
      <c r="H2430" s="2">
        <f t="shared" si="227"/>
        <v>0</v>
      </c>
      <c r="I2430" t="s">
        <v>33</v>
      </c>
      <c r="J2430">
        <v>64.319000000000003</v>
      </c>
      <c r="K2430">
        <v>16.414999999999999</v>
      </c>
      <c r="L2430">
        <v>0.4</v>
      </c>
      <c r="M2430">
        <v>0.42787819999999999</v>
      </c>
      <c r="N2430">
        <v>0.3629598</v>
      </c>
      <c r="O2430">
        <v>0.95485209999999998</v>
      </c>
      <c r="P2430">
        <v>0.2902206</v>
      </c>
      <c r="Q2430">
        <v>1.6359911</v>
      </c>
      <c r="S2430" t="s">
        <v>56</v>
      </c>
      <c r="T2430">
        <v>64.090999999999994</v>
      </c>
      <c r="U2430">
        <v>16.962</v>
      </c>
      <c r="V2430">
        <v>3.3</v>
      </c>
      <c r="W2430">
        <v>0.34356120000000001</v>
      </c>
      <c r="X2430">
        <v>0.4875294</v>
      </c>
      <c r="Y2430">
        <v>1.6131103</v>
      </c>
      <c r="Z2430">
        <v>0.26913160000000003</v>
      </c>
      <c r="AA2430">
        <v>2.3531219000000001</v>
      </c>
    </row>
    <row r="2431" spans="1:27" ht="14.25" customHeight="1" x14ac:dyDescent="0.2">
      <c r="A2431">
        <v>20160329</v>
      </c>
      <c r="B2431">
        <v>8969259</v>
      </c>
      <c r="C2431" s="2" t="str">
        <f t="shared" si="228"/>
        <v>2016</v>
      </c>
      <c r="D2431" s="2" t="str">
        <f t="shared" si="229"/>
        <v>03</v>
      </c>
      <c r="E2431" s="2" t="str">
        <f t="shared" si="230"/>
        <v>29</v>
      </c>
      <c r="F2431" s="2" t="str">
        <f t="shared" si="231"/>
        <v>29/03/2016</v>
      </c>
      <c r="G2431" s="2">
        <f t="shared" si="232"/>
        <v>0</v>
      </c>
      <c r="H2431" s="2">
        <f t="shared" si="227"/>
        <v>0</v>
      </c>
      <c r="I2431" t="s">
        <v>67</v>
      </c>
      <c r="J2431">
        <v>70.073999999999998</v>
      </c>
      <c r="K2431">
        <v>12.631</v>
      </c>
      <c r="L2431">
        <v>0.2</v>
      </c>
      <c r="M2431">
        <v>0.25975569999999998</v>
      </c>
      <c r="N2431">
        <v>0.42641040000000002</v>
      </c>
      <c r="O2431">
        <v>2.1098423999999998</v>
      </c>
      <c r="P2431">
        <v>0.40676420000000002</v>
      </c>
      <c r="Q2431">
        <v>3.6297625</v>
      </c>
      <c r="S2431" t="s">
        <v>416</v>
      </c>
      <c r="T2431">
        <v>94.558999999999997</v>
      </c>
      <c r="U2431">
        <v>16.806999999999999</v>
      </c>
      <c r="V2431">
        <v>6.1</v>
      </c>
      <c r="W2431">
        <v>0.32008700000000001</v>
      </c>
      <c r="X2431">
        <v>0.4047444</v>
      </c>
      <c r="Y2431">
        <v>1.8010373</v>
      </c>
      <c r="Z2431">
        <v>0.47796709999999998</v>
      </c>
      <c r="AA2431">
        <v>2.9944798000000001</v>
      </c>
    </row>
    <row r="2432" spans="1:27" ht="14.25" customHeight="1" x14ac:dyDescent="0.2">
      <c r="A2432">
        <v>20160405</v>
      </c>
      <c r="B2432">
        <v>8969259</v>
      </c>
      <c r="C2432" s="2" t="str">
        <f t="shared" si="228"/>
        <v>2016</v>
      </c>
      <c r="D2432" s="2" t="str">
        <f t="shared" si="229"/>
        <v>04</v>
      </c>
      <c r="E2432" s="2" t="str">
        <f t="shared" si="230"/>
        <v>05</v>
      </c>
      <c r="F2432" s="2" t="str">
        <f t="shared" si="231"/>
        <v>05/04/2016</v>
      </c>
      <c r="G2432" s="2">
        <f t="shared" si="232"/>
        <v>168</v>
      </c>
      <c r="H2432" s="2">
        <f t="shared" si="227"/>
        <v>0</v>
      </c>
      <c r="I2432" t="s">
        <v>813</v>
      </c>
      <c r="J2432">
        <v>70.391999999999996</v>
      </c>
      <c r="K2432">
        <v>15.093</v>
      </c>
      <c r="L2432">
        <v>7.7</v>
      </c>
      <c r="M2432">
        <v>0.2645303</v>
      </c>
      <c r="N2432">
        <v>0.44037280000000001</v>
      </c>
      <c r="O2432">
        <v>1.9552354999999999</v>
      </c>
      <c r="P2432">
        <v>0.52022239999999997</v>
      </c>
      <c r="Q2432">
        <v>3.7962348000000001</v>
      </c>
      <c r="S2432" t="s">
        <v>408</v>
      </c>
      <c r="T2432">
        <v>74.403000000000006</v>
      </c>
      <c r="U2432">
        <v>20.536999999999999</v>
      </c>
      <c r="V2432">
        <v>6.4</v>
      </c>
      <c r="W2432">
        <v>0.26398880000000002</v>
      </c>
      <c r="X2432">
        <v>0.46212609999999998</v>
      </c>
      <c r="Y2432">
        <v>1.6892651000000001</v>
      </c>
      <c r="Z2432">
        <v>0.44369999999999998</v>
      </c>
      <c r="AA2432">
        <v>3.2983763000000001</v>
      </c>
    </row>
    <row r="2433" spans="1:27" ht="14.25" customHeight="1" x14ac:dyDescent="0.2">
      <c r="A2433">
        <v>20160408</v>
      </c>
      <c r="B2433">
        <v>8969259</v>
      </c>
      <c r="C2433" s="2" t="str">
        <f t="shared" si="228"/>
        <v>2016</v>
      </c>
      <c r="D2433" s="2" t="str">
        <f t="shared" si="229"/>
        <v>04</v>
      </c>
      <c r="E2433" s="2" t="str">
        <f t="shared" si="230"/>
        <v>08</v>
      </c>
      <c r="F2433" s="2" t="str">
        <f t="shared" si="231"/>
        <v>08/04/2016</v>
      </c>
      <c r="G2433" s="2">
        <f t="shared" si="232"/>
        <v>240</v>
      </c>
      <c r="H2433" s="2">
        <f t="shared" si="227"/>
        <v>0</v>
      </c>
      <c r="I2433" t="s">
        <v>45</v>
      </c>
      <c r="J2433">
        <v>73.713999999999999</v>
      </c>
      <c r="K2433">
        <v>11.750999999999999</v>
      </c>
      <c r="L2433">
        <v>0.5</v>
      </c>
      <c r="M2433">
        <v>0.54877050000000005</v>
      </c>
      <c r="N2433">
        <v>0.31848090000000001</v>
      </c>
      <c r="O2433">
        <v>0.66064129999999999</v>
      </c>
      <c r="P2433">
        <v>0.31750790000000001</v>
      </c>
      <c r="Q2433">
        <v>1.1735399</v>
      </c>
      <c r="S2433" t="s">
        <v>159</v>
      </c>
      <c r="T2433">
        <v>75.254999999999995</v>
      </c>
      <c r="U2433">
        <v>15.004</v>
      </c>
      <c r="V2433">
        <v>9.5</v>
      </c>
      <c r="W2433">
        <v>0.22877690000000001</v>
      </c>
      <c r="X2433">
        <v>0.42192049999999998</v>
      </c>
      <c r="Y2433">
        <v>2.0539516999999998</v>
      </c>
      <c r="Z2433">
        <v>0.46867490000000001</v>
      </c>
      <c r="AA2433">
        <v>4.4041285999999999</v>
      </c>
    </row>
    <row r="2434" spans="1:27" ht="14.25" customHeight="1" x14ac:dyDescent="0.2">
      <c r="A2434">
        <v>20160412</v>
      </c>
      <c r="B2434">
        <v>8969259</v>
      </c>
      <c r="C2434" s="2" t="str">
        <f t="shared" si="228"/>
        <v>2016</v>
      </c>
      <c r="D2434" s="2" t="str">
        <f t="shared" si="229"/>
        <v>04</v>
      </c>
      <c r="E2434" s="2" t="str">
        <f t="shared" si="230"/>
        <v>12</v>
      </c>
      <c r="F2434" s="2" t="str">
        <f t="shared" si="231"/>
        <v>12/04/2016</v>
      </c>
      <c r="G2434" s="2">
        <f t="shared" si="232"/>
        <v>336</v>
      </c>
      <c r="H2434" s="2">
        <f t="shared" si="227"/>
        <v>0</v>
      </c>
      <c r="I2434" t="s">
        <v>33</v>
      </c>
      <c r="J2434">
        <v>79.754000000000005</v>
      </c>
      <c r="K2434">
        <v>14.529</v>
      </c>
      <c r="L2434">
        <v>9</v>
      </c>
      <c r="M2434">
        <v>0.69769610000000004</v>
      </c>
      <c r="N2434">
        <v>0.1838697</v>
      </c>
      <c r="O2434">
        <v>0.28398519999999999</v>
      </c>
      <c r="P2434">
        <v>0.27818130000000002</v>
      </c>
      <c r="Q2434">
        <v>0.65815970000000001</v>
      </c>
      <c r="S2434" t="s">
        <v>202</v>
      </c>
      <c r="T2434">
        <v>80.256</v>
      </c>
      <c r="U2434">
        <v>16.920999999999999</v>
      </c>
      <c r="V2434">
        <v>8.6999999999999993</v>
      </c>
      <c r="W2434">
        <v>0.33906700000000001</v>
      </c>
      <c r="X2434">
        <v>0.31907679999999999</v>
      </c>
      <c r="Y2434">
        <v>1.0684822</v>
      </c>
      <c r="Z2434">
        <v>0.60875710000000005</v>
      </c>
      <c r="AA2434">
        <v>2.8914775000000001</v>
      </c>
    </row>
    <row r="2435" spans="1:27" ht="14.25" customHeight="1" x14ac:dyDescent="0.2">
      <c r="A2435">
        <v>20160415</v>
      </c>
      <c r="B2435">
        <v>8969259</v>
      </c>
      <c r="C2435" s="2" t="str">
        <f t="shared" si="228"/>
        <v>2016</v>
      </c>
      <c r="D2435" s="2" t="str">
        <f t="shared" si="229"/>
        <v>04</v>
      </c>
      <c r="E2435" s="2" t="str">
        <f t="shared" si="230"/>
        <v>15</v>
      </c>
      <c r="F2435" s="2" t="str">
        <f t="shared" si="231"/>
        <v>15/04/2016</v>
      </c>
      <c r="G2435" s="2">
        <f t="shared" si="232"/>
        <v>408</v>
      </c>
      <c r="H2435" s="2">
        <f t="shared" si="227"/>
        <v>0</v>
      </c>
      <c r="I2435" t="s">
        <v>67</v>
      </c>
      <c r="J2435">
        <v>80.605000000000004</v>
      </c>
      <c r="K2435">
        <v>12.69</v>
      </c>
      <c r="L2435">
        <v>2.8</v>
      </c>
      <c r="M2435">
        <v>0.3609714</v>
      </c>
      <c r="N2435">
        <v>0.42172349999999997</v>
      </c>
      <c r="O2435">
        <v>1.1538313</v>
      </c>
      <c r="P2435">
        <v>0.47661700000000001</v>
      </c>
      <c r="Q2435">
        <v>2.4182988000000001</v>
      </c>
      <c r="S2435" t="s">
        <v>737</v>
      </c>
      <c r="T2435">
        <v>84.313000000000002</v>
      </c>
      <c r="U2435">
        <v>17.692</v>
      </c>
      <c r="V2435">
        <v>5.8</v>
      </c>
      <c r="W2435">
        <v>0.33417289999999999</v>
      </c>
      <c r="X2435">
        <v>0.43897209999999998</v>
      </c>
      <c r="Y2435">
        <v>1.5910002000000001</v>
      </c>
      <c r="Z2435">
        <v>0.3520992</v>
      </c>
      <c r="AA2435">
        <v>2.5312478</v>
      </c>
    </row>
    <row r="2436" spans="1:27" ht="14.25" customHeight="1" x14ac:dyDescent="0.2">
      <c r="A2436">
        <v>20160419</v>
      </c>
      <c r="B2436">
        <v>8969259</v>
      </c>
      <c r="C2436" s="2" t="str">
        <f t="shared" si="228"/>
        <v>2016</v>
      </c>
      <c r="D2436" s="2" t="str">
        <f t="shared" si="229"/>
        <v>04</v>
      </c>
      <c r="E2436" s="2" t="str">
        <f t="shared" si="230"/>
        <v>19</v>
      </c>
      <c r="F2436" s="2" t="str">
        <f t="shared" si="231"/>
        <v>19/04/2016</v>
      </c>
      <c r="G2436" s="2">
        <f t="shared" si="232"/>
        <v>504</v>
      </c>
      <c r="H2436" s="2">
        <f t="shared" ref="H2436:H2499" si="233">IF((G2436=G2435),1,0)</f>
        <v>0</v>
      </c>
      <c r="I2436" t="s">
        <v>527</v>
      </c>
      <c r="J2436">
        <v>82.552999999999997</v>
      </c>
      <c r="K2436">
        <v>13.503</v>
      </c>
      <c r="L2436">
        <v>4.2</v>
      </c>
      <c r="M2436">
        <v>0.48422809999999999</v>
      </c>
      <c r="N2436">
        <v>0.39809699999999998</v>
      </c>
      <c r="O2436">
        <v>0.89820990000000001</v>
      </c>
      <c r="P2436">
        <v>0.37642560000000003</v>
      </c>
      <c r="Q2436">
        <v>1.7693327999999999</v>
      </c>
      <c r="S2436" t="s">
        <v>631</v>
      </c>
      <c r="T2436">
        <v>86.316999999999993</v>
      </c>
      <c r="U2436">
        <v>15.842000000000001</v>
      </c>
      <c r="V2436">
        <v>3.8</v>
      </c>
      <c r="W2436">
        <v>0.33685199999999998</v>
      </c>
      <c r="X2436">
        <v>0.45737929999999999</v>
      </c>
      <c r="Y2436">
        <v>1.3757998</v>
      </c>
      <c r="Z2436">
        <v>0.37743409999999999</v>
      </c>
      <c r="AA2436">
        <v>2.5275725000000002</v>
      </c>
    </row>
    <row r="2437" spans="1:27" ht="14.25" customHeight="1" x14ac:dyDescent="0.2">
      <c r="A2437">
        <v>20160510</v>
      </c>
      <c r="B2437">
        <v>8969259</v>
      </c>
      <c r="C2437" s="2" t="str">
        <f t="shared" si="228"/>
        <v>2016</v>
      </c>
      <c r="D2437" s="2" t="str">
        <f t="shared" si="229"/>
        <v>05</v>
      </c>
      <c r="E2437" s="2" t="str">
        <f t="shared" si="230"/>
        <v>10</v>
      </c>
      <c r="F2437" s="2" t="str">
        <f t="shared" si="231"/>
        <v>10/05/2016</v>
      </c>
      <c r="G2437" s="2">
        <f t="shared" si="232"/>
        <v>1008</v>
      </c>
      <c r="H2437" s="2">
        <f t="shared" si="233"/>
        <v>0</v>
      </c>
      <c r="I2437" t="s">
        <v>33</v>
      </c>
      <c r="J2437">
        <v>76.781999999999996</v>
      </c>
      <c r="K2437">
        <v>11.634</v>
      </c>
      <c r="L2437">
        <v>0.7</v>
      </c>
      <c r="M2437">
        <v>0.61904809999999999</v>
      </c>
      <c r="N2437">
        <v>0.2174024</v>
      </c>
      <c r="O2437">
        <v>0.37420179999999997</v>
      </c>
      <c r="P2437">
        <v>0.38159399999999999</v>
      </c>
      <c r="Q2437">
        <v>1.0179332999999999</v>
      </c>
      <c r="S2437" t="s">
        <v>225</v>
      </c>
      <c r="T2437">
        <v>80.305000000000007</v>
      </c>
      <c r="U2437">
        <v>13.074999999999999</v>
      </c>
      <c r="V2437">
        <v>5.0999999999999996</v>
      </c>
      <c r="W2437">
        <v>0.5463964</v>
      </c>
      <c r="X2437">
        <v>0.34592240000000002</v>
      </c>
      <c r="Y2437">
        <v>0.7036597</v>
      </c>
      <c r="Z2437">
        <v>0.31850099999999998</v>
      </c>
      <c r="AA2437">
        <v>1.4233100999999999</v>
      </c>
    </row>
    <row r="2438" spans="1:27" ht="14.25" customHeight="1" x14ac:dyDescent="0.2">
      <c r="A2438">
        <v>20160513</v>
      </c>
      <c r="B2438">
        <v>8969259</v>
      </c>
      <c r="C2438" s="2" t="str">
        <f t="shared" si="228"/>
        <v>2016</v>
      </c>
      <c r="D2438" s="2" t="str">
        <f t="shared" si="229"/>
        <v>05</v>
      </c>
      <c r="E2438" s="2" t="str">
        <f t="shared" si="230"/>
        <v>13</v>
      </c>
      <c r="F2438" s="2" t="str">
        <f t="shared" si="231"/>
        <v>13/05/2016</v>
      </c>
      <c r="G2438" s="2">
        <f t="shared" si="232"/>
        <v>1080</v>
      </c>
      <c r="H2438" s="2">
        <f t="shared" si="233"/>
        <v>0</v>
      </c>
      <c r="I2438" t="s">
        <v>381</v>
      </c>
      <c r="J2438">
        <v>82.762</v>
      </c>
      <c r="K2438">
        <v>15.282</v>
      </c>
      <c r="L2438">
        <v>6</v>
      </c>
      <c r="M2438">
        <v>0.6079542</v>
      </c>
      <c r="N2438">
        <v>0.24483569999999999</v>
      </c>
      <c r="O2438">
        <v>0.461758</v>
      </c>
      <c r="P2438">
        <v>0.21047450000000001</v>
      </c>
      <c r="Q2438">
        <v>0.82754669999999997</v>
      </c>
      <c r="S2438" t="s">
        <v>631</v>
      </c>
      <c r="T2438">
        <v>83.114000000000004</v>
      </c>
      <c r="U2438">
        <v>14.106</v>
      </c>
      <c r="V2438">
        <v>10.4</v>
      </c>
      <c r="W2438">
        <v>0.35412070000000001</v>
      </c>
      <c r="X2438">
        <v>0.44274960000000002</v>
      </c>
      <c r="Y2438">
        <v>1.3501152000000001</v>
      </c>
      <c r="Z2438">
        <v>0.28928680000000001</v>
      </c>
      <c r="AA2438">
        <v>1.9769631999999999</v>
      </c>
    </row>
    <row r="2439" spans="1:27" ht="14.25" customHeight="1" x14ac:dyDescent="0.2">
      <c r="A2439">
        <v>20160520</v>
      </c>
      <c r="B2439">
        <v>8969259</v>
      </c>
      <c r="C2439" s="2" t="str">
        <f t="shared" si="228"/>
        <v>2016</v>
      </c>
      <c r="D2439" s="2" t="str">
        <f t="shared" si="229"/>
        <v>05</v>
      </c>
      <c r="E2439" s="2" t="str">
        <f t="shared" si="230"/>
        <v>20</v>
      </c>
      <c r="F2439" s="2" t="str">
        <f t="shared" si="231"/>
        <v>20/05/2016</v>
      </c>
      <c r="G2439" s="2">
        <f t="shared" si="232"/>
        <v>1248</v>
      </c>
      <c r="H2439" s="2">
        <f t="shared" si="233"/>
        <v>0</v>
      </c>
      <c r="I2439" t="s">
        <v>61</v>
      </c>
      <c r="J2439">
        <v>83.844999999999999</v>
      </c>
      <c r="K2439">
        <v>16.341000000000001</v>
      </c>
      <c r="L2439">
        <v>0.9</v>
      </c>
      <c r="M2439">
        <v>0.24416180000000001</v>
      </c>
      <c r="N2439">
        <v>0.56090390000000001</v>
      </c>
      <c r="O2439">
        <v>2.6623684999999999</v>
      </c>
      <c r="P2439">
        <v>0.41371400000000003</v>
      </c>
      <c r="Q2439">
        <v>3.8641725</v>
      </c>
      <c r="S2439" t="s">
        <v>395</v>
      </c>
      <c r="T2439">
        <v>84.11</v>
      </c>
      <c r="U2439">
        <v>13.411</v>
      </c>
      <c r="V2439">
        <v>2.7</v>
      </c>
      <c r="W2439">
        <v>0.30531740000000002</v>
      </c>
      <c r="X2439">
        <v>0.4396042</v>
      </c>
      <c r="Y2439">
        <v>1.6973167</v>
      </c>
      <c r="Z2439">
        <v>0.52991820000000001</v>
      </c>
      <c r="AA2439">
        <v>3.6697932</v>
      </c>
    </row>
    <row r="2440" spans="1:27" ht="14.25" customHeight="1" x14ac:dyDescent="0.2">
      <c r="A2440">
        <v>20160531</v>
      </c>
      <c r="B2440">
        <v>8969259</v>
      </c>
      <c r="C2440" s="2" t="str">
        <f t="shared" ref="C2440:C2503" si="234">LEFT(A2440,4)</f>
        <v>2016</v>
      </c>
      <c r="D2440" s="2" t="str">
        <f t="shared" ref="D2440:D2503" si="235">MID(A2440,5,2)</f>
        <v>05</v>
      </c>
      <c r="E2440" s="2" t="str">
        <f t="shared" ref="E2440:E2503" si="236">RIGHT(A2440,2)</f>
        <v>31</v>
      </c>
      <c r="F2440" s="2" t="str">
        <f t="shared" ref="F2440:F2503" si="237">E2440&amp;"/"&amp;D2440&amp;"/"&amp;C2440</f>
        <v>31/05/2016</v>
      </c>
      <c r="G2440" s="2">
        <f t="shared" ref="G2440:G2503" si="238">IF((B2440=B2439),G2439+(F2440-F2439)*24,0)</f>
        <v>1512</v>
      </c>
      <c r="H2440" s="2">
        <f t="shared" si="233"/>
        <v>0</v>
      </c>
      <c r="I2440" t="s">
        <v>33</v>
      </c>
      <c r="J2440">
        <v>85.99</v>
      </c>
      <c r="K2440">
        <v>14.73</v>
      </c>
      <c r="L2440">
        <v>1.8</v>
      </c>
      <c r="M2440">
        <v>0.76797879999999996</v>
      </c>
      <c r="N2440">
        <v>0.15128639999999999</v>
      </c>
      <c r="O2440">
        <v>0.20860010000000001</v>
      </c>
      <c r="P2440">
        <v>0.15136289999999999</v>
      </c>
      <c r="Q2440">
        <v>0.41856729999999998</v>
      </c>
      <c r="S2440" t="s">
        <v>162</v>
      </c>
      <c r="T2440">
        <v>88.914000000000001</v>
      </c>
      <c r="U2440">
        <v>15.786</v>
      </c>
      <c r="V2440">
        <v>9.3000000000000007</v>
      </c>
      <c r="W2440">
        <v>0.3888238</v>
      </c>
      <c r="X2440">
        <v>0.491892</v>
      </c>
      <c r="Y2440">
        <v>1.3512917</v>
      </c>
      <c r="Z2440">
        <v>0.21652070000000001</v>
      </c>
      <c r="AA2440">
        <v>1.718701</v>
      </c>
    </row>
    <row r="2441" spans="1:27" ht="14.25" customHeight="1" x14ac:dyDescent="0.2">
      <c r="A2441">
        <v>20160701</v>
      </c>
      <c r="B2441">
        <v>8969259</v>
      </c>
      <c r="C2441" s="2" t="str">
        <f t="shared" si="234"/>
        <v>2016</v>
      </c>
      <c r="D2441" s="2" t="str">
        <f t="shared" si="235"/>
        <v>07</v>
      </c>
      <c r="E2441" s="2" t="str">
        <f t="shared" si="236"/>
        <v>01</v>
      </c>
      <c r="F2441" s="2" t="str">
        <f t="shared" si="237"/>
        <v>01/07/2016</v>
      </c>
      <c r="G2441" s="2">
        <f t="shared" si="238"/>
        <v>2256</v>
      </c>
      <c r="H2441" s="2">
        <f t="shared" si="233"/>
        <v>0</v>
      </c>
      <c r="I2441" t="s">
        <v>33</v>
      </c>
      <c r="J2441">
        <v>88.683999999999997</v>
      </c>
      <c r="K2441">
        <v>14.923999999999999</v>
      </c>
      <c r="L2441">
        <v>3.1</v>
      </c>
      <c r="M2441">
        <v>0.47281089999999998</v>
      </c>
      <c r="N2441">
        <v>0.39583239999999997</v>
      </c>
      <c r="O2441">
        <v>0.92808369999999996</v>
      </c>
      <c r="P2441">
        <v>0.2319455</v>
      </c>
      <c r="Q2441">
        <v>1.3083621999999999</v>
      </c>
      <c r="S2441" t="s">
        <v>47</v>
      </c>
      <c r="T2441">
        <v>88.567999999999998</v>
      </c>
      <c r="U2441">
        <v>17.396000000000001</v>
      </c>
      <c r="V2441">
        <v>4.9000000000000004</v>
      </c>
      <c r="W2441">
        <v>0.31832120000000003</v>
      </c>
      <c r="X2441">
        <v>0.49296990000000002</v>
      </c>
      <c r="Y2441">
        <v>1.8239217999999999</v>
      </c>
      <c r="Z2441">
        <v>0.26694610000000002</v>
      </c>
      <c r="AA2441">
        <v>2.2834156999999999</v>
      </c>
    </row>
    <row r="2442" spans="1:27" ht="14.25" customHeight="1" x14ac:dyDescent="0.2">
      <c r="A2442">
        <v>20160708</v>
      </c>
      <c r="B2442">
        <v>8969259</v>
      </c>
      <c r="C2442" s="2" t="str">
        <f t="shared" si="234"/>
        <v>2016</v>
      </c>
      <c r="D2442" s="2" t="str">
        <f t="shared" si="235"/>
        <v>07</v>
      </c>
      <c r="E2442" s="2" t="str">
        <f t="shared" si="236"/>
        <v>08</v>
      </c>
      <c r="F2442" s="2" t="str">
        <f t="shared" si="237"/>
        <v>08/07/2016</v>
      </c>
      <c r="G2442" s="2">
        <f t="shared" si="238"/>
        <v>2424</v>
      </c>
      <c r="H2442" s="2">
        <f t="shared" si="233"/>
        <v>0</v>
      </c>
      <c r="I2442" t="s">
        <v>141</v>
      </c>
      <c r="J2442">
        <v>101.173</v>
      </c>
      <c r="K2442">
        <v>16.689</v>
      </c>
      <c r="L2442">
        <v>5.9</v>
      </c>
      <c r="M2442">
        <v>0.39155580000000001</v>
      </c>
      <c r="N2442">
        <v>0.40100350000000001</v>
      </c>
      <c r="O2442">
        <v>1.2160823000000001</v>
      </c>
      <c r="P2442">
        <v>0.37190529999999999</v>
      </c>
      <c r="Q2442">
        <v>2.2523130999999998</v>
      </c>
      <c r="S2442" t="s">
        <v>403</v>
      </c>
      <c r="T2442">
        <v>98.911000000000001</v>
      </c>
      <c r="U2442">
        <v>17.893999999999998</v>
      </c>
      <c r="V2442">
        <v>8.1999999999999993</v>
      </c>
      <c r="W2442">
        <v>0.37761709999999998</v>
      </c>
      <c r="X2442">
        <v>0.40295300000000001</v>
      </c>
      <c r="Y2442">
        <v>1.1720263</v>
      </c>
      <c r="Z2442">
        <v>0.37567800000000001</v>
      </c>
      <c r="AA2442">
        <v>2.1548821</v>
      </c>
    </row>
    <row r="2443" spans="1:27" ht="14.25" customHeight="1" x14ac:dyDescent="0.2">
      <c r="A2443">
        <v>20160712</v>
      </c>
      <c r="B2443">
        <v>8969259</v>
      </c>
      <c r="C2443" s="2" t="str">
        <f t="shared" si="234"/>
        <v>2016</v>
      </c>
      <c r="D2443" s="2" t="str">
        <f t="shared" si="235"/>
        <v>07</v>
      </c>
      <c r="E2443" s="2" t="str">
        <f t="shared" si="236"/>
        <v>12</v>
      </c>
      <c r="F2443" s="2" t="str">
        <f t="shared" si="237"/>
        <v>12/07/2016</v>
      </c>
      <c r="G2443" s="2">
        <f t="shared" si="238"/>
        <v>2520</v>
      </c>
      <c r="H2443" s="2">
        <f t="shared" si="233"/>
        <v>0</v>
      </c>
      <c r="I2443" t="s">
        <v>171</v>
      </c>
      <c r="J2443">
        <v>85.369</v>
      </c>
      <c r="K2443">
        <v>14.493</v>
      </c>
      <c r="L2443">
        <v>7.8</v>
      </c>
      <c r="M2443">
        <v>0.24559239999999999</v>
      </c>
      <c r="N2443">
        <v>0.40692159999999999</v>
      </c>
      <c r="O2443">
        <v>2.6473000999999998</v>
      </c>
      <c r="P2443">
        <v>0.60401680000000002</v>
      </c>
      <c r="Q2443">
        <v>5.0000128000000004</v>
      </c>
      <c r="S2443" t="s">
        <v>142</v>
      </c>
      <c r="T2443">
        <v>81.641000000000005</v>
      </c>
      <c r="U2443">
        <v>15.04</v>
      </c>
      <c r="V2443">
        <v>6</v>
      </c>
      <c r="W2443">
        <v>0.51422310000000004</v>
      </c>
      <c r="X2443">
        <v>0.34142600000000001</v>
      </c>
      <c r="Y2443">
        <v>0.74647209999999997</v>
      </c>
      <c r="Z2443">
        <v>0.3322232</v>
      </c>
      <c r="AA2443">
        <v>1.4158630999999999</v>
      </c>
    </row>
    <row r="2444" spans="1:27" ht="14.25" customHeight="1" x14ac:dyDescent="0.2">
      <c r="A2444">
        <v>20160715</v>
      </c>
      <c r="B2444">
        <v>8969259</v>
      </c>
      <c r="C2444" s="2" t="str">
        <f t="shared" si="234"/>
        <v>2016</v>
      </c>
      <c r="D2444" s="2" t="str">
        <f t="shared" si="235"/>
        <v>07</v>
      </c>
      <c r="E2444" s="2" t="str">
        <f t="shared" si="236"/>
        <v>15</v>
      </c>
      <c r="F2444" s="2" t="str">
        <f t="shared" si="237"/>
        <v>15/07/2016</v>
      </c>
      <c r="G2444" s="2">
        <f t="shared" si="238"/>
        <v>2592</v>
      </c>
      <c r="H2444" s="2">
        <f t="shared" si="233"/>
        <v>0</v>
      </c>
      <c r="I2444" t="s">
        <v>33</v>
      </c>
      <c r="J2444">
        <v>77.031999999999996</v>
      </c>
      <c r="K2444">
        <v>15.369</v>
      </c>
      <c r="L2444">
        <v>8</v>
      </c>
      <c r="M2444">
        <v>0.47944789999999998</v>
      </c>
      <c r="N2444">
        <v>0.37991330000000001</v>
      </c>
      <c r="O2444">
        <v>0.8737528</v>
      </c>
      <c r="P2444">
        <v>0.2735168</v>
      </c>
      <c r="Q2444">
        <v>1.2797742999999999</v>
      </c>
      <c r="S2444" t="s">
        <v>397</v>
      </c>
      <c r="T2444">
        <v>82.888999999999996</v>
      </c>
      <c r="U2444">
        <v>16.805</v>
      </c>
      <c r="V2444">
        <v>2.2000000000000002</v>
      </c>
      <c r="W2444">
        <v>0.38075160000000002</v>
      </c>
      <c r="X2444">
        <v>0.36866599999999999</v>
      </c>
      <c r="Y2444">
        <v>1.1793445</v>
      </c>
      <c r="Z2444">
        <v>0.62005670000000002</v>
      </c>
      <c r="AA2444">
        <v>2.9194410999999998</v>
      </c>
    </row>
    <row r="2445" spans="1:27" ht="14.25" customHeight="1" x14ac:dyDescent="0.2">
      <c r="A2445">
        <v>20160719</v>
      </c>
      <c r="B2445">
        <v>8969259</v>
      </c>
      <c r="C2445" s="2" t="str">
        <f t="shared" si="234"/>
        <v>2016</v>
      </c>
      <c r="D2445" s="2" t="str">
        <f t="shared" si="235"/>
        <v>07</v>
      </c>
      <c r="E2445" s="2" t="str">
        <f t="shared" si="236"/>
        <v>19</v>
      </c>
      <c r="F2445" s="2" t="str">
        <f t="shared" si="237"/>
        <v>19/07/2016</v>
      </c>
      <c r="G2445" s="2">
        <f t="shared" si="238"/>
        <v>2688</v>
      </c>
      <c r="H2445" s="2">
        <f t="shared" si="233"/>
        <v>0</v>
      </c>
      <c r="I2445" t="s">
        <v>33</v>
      </c>
      <c r="J2445">
        <v>73.492999999999995</v>
      </c>
      <c r="K2445">
        <v>16.39</v>
      </c>
      <c r="L2445">
        <v>9.6999999999999993</v>
      </c>
      <c r="M2445">
        <v>0.46089809999999998</v>
      </c>
      <c r="N2445">
        <v>0.37521579999999999</v>
      </c>
      <c r="O2445">
        <v>1.0238354000000001</v>
      </c>
      <c r="P2445">
        <v>0.31898270000000001</v>
      </c>
      <c r="Q2445">
        <v>1.7236826000000001</v>
      </c>
      <c r="S2445" t="s">
        <v>438</v>
      </c>
      <c r="T2445">
        <v>80.391999999999996</v>
      </c>
      <c r="U2445">
        <v>15.821</v>
      </c>
      <c r="V2445">
        <v>10.3</v>
      </c>
      <c r="W2445">
        <v>0.43913049999999998</v>
      </c>
      <c r="X2445">
        <v>0.47426259999999998</v>
      </c>
      <c r="Y2445">
        <v>1.0663091</v>
      </c>
      <c r="Z2445">
        <v>0.2680573</v>
      </c>
      <c r="AA2445">
        <v>1.6117881999999999</v>
      </c>
    </row>
    <row r="2446" spans="1:27" ht="14.25" customHeight="1" x14ac:dyDescent="0.2">
      <c r="A2446">
        <v>20160722</v>
      </c>
      <c r="B2446">
        <v>8969259</v>
      </c>
      <c r="C2446" s="2" t="str">
        <f t="shared" si="234"/>
        <v>2016</v>
      </c>
      <c r="D2446" s="2" t="str">
        <f t="shared" si="235"/>
        <v>07</v>
      </c>
      <c r="E2446" s="2" t="str">
        <f t="shared" si="236"/>
        <v>22</v>
      </c>
      <c r="F2446" s="2" t="str">
        <f t="shared" si="237"/>
        <v>22/07/2016</v>
      </c>
      <c r="G2446" s="2">
        <f t="shared" si="238"/>
        <v>2760</v>
      </c>
      <c r="H2446" s="2">
        <f t="shared" si="233"/>
        <v>0</v>
      </c>
      <c r="I2446" t="s">
        <v>33</v>
      </c>
      <c r="J2446">
        <v>81.45</v>
      </c>
      <c r="K2446">
        <v>14.178000000000001</v>
      </c>
      <c r="L2446">
        <v>1.3</v>
      </c>
      <c r="M2446">
        <v>0.5326495</v>
      </c>
      <c r="N2446">
        <v>0.34427229999999998</v>
      </c>
      <c r="O2446">
        <v>0.65255370000000001</v>
      </c>
      <c r="P2446">
        <v>0.19312689999999999</v>
      </c>
      <c r="Q2446">
        <v>0.99994839999999996</v>
      </c>
      <c r="S2446" t="s">
        <v>340</v>
      </c>
      <c r="T2446">
        <v>82.941000000000003</v>
      </c>
      <c r="U2446">
        <v>18.172000000000001</v>
      </c>
      <c r="V2446">
        <v>5.6</v>
      </c>
      <c r="W2446">
        <v>0.32147559999999997</v>
      </c>
      <c r="X2446">
        <v>0.36284230000000001</v>
      </c>
      <c r="Y2446">
        <v>1.2540055999999999</v>
      </c>
      <c r="Z2446">
        <v>0.5625135</v>
      </c>
      <c r="AA2446">
        <v>2.9044194999999999</v>
      </c>
    </row>
    <row r="2447" spans="1:27" ht="14.25" customHeight="1" x14ac:dyDescent="0.2">
      <c r="A2447">
        <v>20160729</v>
      </c>
      <c r="B2447">
        <v>8969259</v>
      </c>
      <c r="C2447" s="2" t="str">
        <f t="shared" si="234"/>
        <v>2016</v>
      </c>
      <c r="D2447" s="2" t="str">
        <f t="shared" si="235"/>
        <v>07</v>
      </c>
      <c r="E2447" s="2" t="str">
        <f t="shared" si="236"/>
        <v>29</v>
      </c>
      <c r="F2447" s="2" t="str">
        <f t="shared" si="237"/>
        <v>29/07/2016</v>
      </c>
      <c r="G2447" s="2">
        <f t="shared" si="238"/>
        <v>2928</v>
      </c>
      <c r="H2447" s="2">
        <f t="shared" si="233"/>
        <v>0</v>
      </c>
      <c r="I2447" t="s">
        <v>33</v>
      </c>
      <c r="J2447">
        <v>72.707999999999998</v>
      </c>
      <c r="K2447">
        <v>12.98</v>
      </c>
      <c r="L2447">
        <v>0.9</v>
      </c>
      <c r="M2447">
        <v>0.59210779999999996</v>
      </c>
      <c r="N2447">
        <v>0.2727697</v>
      </c>
      <c r="O2447">
        <v>0.49903900000000001</v>
      </c>
      <c r="P2447">
        <v>0.252419</v>
      </c>
      <c r="Q2447">
        <v>0.9362182</v>
      </c>
      <c r="S2447" t="s">
        <v>78</v>
      </c>
      <c r="T2447">
        <v>74.210999999999999</v>
      </c>
      <c r="U2447">
        <v>12.935</v>
      </c>
      <c r="V2447">
        <v>2.4</v>
      </c>
      <c r="W2447">
        <v>0.29966900000000002</v>
      </c>
      <c r="X2447">
        <v>0.47064640000000002</v>
      </c>
      <c r="Y2447">
        <v>1.4692088999999999</v>
      </c>
      <c r="Z2447">
        <v>0.3551318</v>
      </c>
      <c r="AA2447">
        <v>2.4943176</v>
      </c>
    </row>
    <row r="2448" spans="1:27" ht="14.25" customHeight="1" x14ac:dyDescent="0.2">
      <c r="A2448">
        <v>20160805</v>
      </c>
      <c r="B2448">
        <v>8969259</v>
      </c>
      <c r="C2448" s="2" t="str">
        <f t="shared" si="234"/>
        <v>2016</v>
      </c>
      <c r="D2448" s="2" t="str">
        <f t="shared" si="235"/>
        <v>08</v>
      </c>
      <c r="E2448" s="2" t="str">
        <f t="shared" si="236"/>
        <v>05</v>
      </c>
      <c r="F2448" s="2" t="str">
        <f t="shared" si="237"/>
        <v>05/08/2016</v>
      </c>
      <c r="G2448" s="2">
        <f t="shared" si="238"/>
        <v>3096</v>
      </c>
      <c r="H2448" s="2">
        <f t="shared" si="233"/>
        <v>0</v>
      </c>
      <c r="I2448" t="s">
        <v>33</v>
      </c>
      <c r="J2448">
        <v>86.495000000000005</v>
      </c>
      <c r="K2448">
        <v>13.571</v>
      </c>
      <c r="L2448">
        <v>1</v>
      </c>
      <c r="M2448">
        <v>0.51520279999999996</v>
      </c>
      <c r="N2448">
        <v>0.3235789</v>
      </c>
      <c r="O2448">
        <v>0.72525010000000001</v>
      </c>
      <c r="P2448">
        <v>0.27979520000000002</v>
      </c>
      <c r="Q2448">
        <v>1.2168403999999999</v>
      </c>
      <c r="S2448" t="s">
        <v>52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ht="14.25" customHeight="1" x14ac:dyDescent="0.2">
      <c r="A2449">
        <v>20160820</v>
      </c>
      <c r="B2449">
        <v>8969259</v>
      </c>
      <c r="C2449" s="2" t="str">
        <f t="shared" si="234"/>
        <v>2016</v>
      </c>
      <c r="D2449" s="2" t="str">
        <f t="shared" si="235"/>
        <v>08</v>
      </c>
      <c r="E2449" s="2" t="str">
        <f t="shared" si="236"/>
        <v>20</v>
      </c>
      <c r="F2449" s="2" t="str">
        <f t="shared" si="237"/>
        <v>20/08/2016</v>
      </c>
      <c r="G2449" s="2">
        <f t="shared" si="238"/>
        <v>3456</v>
      </c>
      <c r="H2449" s="2">
        <f t="shared" si="233"/>
        <v>0</v>
      </c>
      <c r="I2449" t="s">
        <v>37</v>
      </c>
      <c r="J2449">
        <v>75.366</v>
      </c>
      <c r="K2449">
        <v>18.541</v>
      </c>
      <c r="L2449">
        <v>3.4</v>
      </c>
      <c r="M2449">
        <v>0.56312589999999996</v>
      </c>
      <c r="N2449">
        <v>0.43031249999999999</v>
      </c>
      <c r="O2449">
        <v>0.85434810000000005</v>
      </c>
      <c r="P2449">
        <v>0.18305009999999999</v>
      </c>
      <c r="Q2449">
        <v>1.2309102999999999</v>
      </c>
      <c r="S2449" t="s">
        <v>57</v>
      </c>
      <c r="T2449">
        <v>73.075999999999993</v>
      </c>
      <c r="U2449">
        <v>15.993</v>
      </c>
      <c r="V2449">
        <v>2.4</v>
      </c>
      <c r="W2449">
        <v>0.50888999999999995</v>
      </c>
      <c r="X2449">
        <v>0.29249750000000002</v>
      </c>
      <c r="Y2449">
        <v>0.56817810000000002</v>
      </c>
      <c r="Z2449">
        <v>0.50615469999999996</v>
      </c>
      <c r="AA2449">
        <v>1.4625226</v>
      </c>
    </row>
    <row r="2450" spans="1:27" ht="14.25" customHeight="1" x14ac:dyDescent="0.2">
      <c r="A2450">
        <v>20160328</v>
      </c>
      <c r="B2450">
        <v>9151826</v>
      </c>
      <c r="C2450" s="2" t="str">
        <f t="shared" si="234"/>
        <v>2016</v>
      </c>
      <c r="D2450" s="2" t="str">
        <f t="shared" si="235"/>
        <v>03</v>
      </c>
      <c r="E2450" s="2" t="str">
        <f t="shared" si="236"/>
        <v>28</v>
      </c>
      <c r="F2450" s="2" t="str">
        <f t="shared" si="237"/>
        <v>28/03/2016</v>
      </c>
      <c r="G2450" s="2">
        <f t="shared" si="238"/>
        <v>0</v>
      </c>
      <c r="H2450" s="2">
        <f t="shared" si="233"/>
        <v>0</v>
      </c>
      <c r="I2450" t="s">
        <v>690</v>
      </c>
      <c r="J2450">
        <v>61.78</v>
      </c>
      <c r="K2450">
        <v>13.943</v>
      </c>
      <c r="L2450">
        <v>8</v>
      </c>
      <c r="M2450">
        <v>0.23923240000000001</v>
      </c>
      <c r="N2450">
        <v>0.37623319999999999</v>
      </c>
      <c r="O2450">
        <v>1.6157459999999999</v>
      </c>
      <c r="P2450">
        <v>0.55588040000000005</v>
      </c>
      <c r="Q2450">
        <v>3.7260564</v>
      </c>
      <c r="S2450" t="s">
        <v>450</v>
      </c>
      <c r="T2450">
        <v>61.933</v>
      </c>
      <c r="U2450">
        <v>13.802</v>
      </c>
      <c r="V2450">
        <v>6.7</v>
      </c>
      <c r="W2450">
        <v>0.36552079999999998</v>
      </c>
      <c r="X2450">
        <v>0.30422650000000001</v>
      </c>
      <c r="Y2450">
        <v>0.83831160000000005</v>
      </c>
      <c r="Z2450">
        <v>0.61006859999999996</v>
      </c>
      <c r="AA2450">
        <v>2.5875786999999999</v>
      </c>
    </row>
    <row r="2451" spans="1:27" ht="14.25" customHeight="1" x14ac:dyDescent="0.2">
      <c r="A2451">
        <v>20160330</v>
      </c>
      <c r="B2451">
        <v>9151826</v>
      </c>
      <c r="C2451" s="2" t="str">
        <f t="shared" si="234"/>
        <v>2016</v>
      </c>
      <c r="D2451" s="2" t="str">
        <f t="shared" si="235"/>
        <v>03</v>
      </c>
      <c r="E2451" s="2" t="str">
        <f t="shared" si="236"/>
        <v>30</v>
      </c>
      <c r="F2451" s="2" t="str">
        <f t="shared" si="237"/>
        <v>30/03/2016</v>
      </c>
      <c r="G2451" s="2">
        <f t="shared" si="238"/>
        <v>48</v>
      </c>
      <c r="H2451" s="2">
        <f t="shared" si="233"/>
        <v>0</v>
      </c>
      <c r="I2451" t="s">
        <v>33</v>
      </c>
      <c r="J2451">
        <v>64.911000000000001</v>
      </c>
      <c r="K2451">
        <v>14.138</v>
      </c>
      <c r="L2451">
        <v>1.2</v>
      </c>
      <c r="M2451">
        <v>0.2193252</v>
      </c>
      <c r="N2451">
        <v>0.32806570000000002</v>
      </c>
      <c r="O2451">
        <v>1.4008296</v>
      </c>
      <c r="P2451">
        <v>0.58152020000000004</v>
      </c>
      <c r="Q2451">
        <v>3.5512841000000002</v>
      </c>
      <c r="S2451" t="s">
        <v>337</v>
      </c>
      <c r="T2451">
        <v>60.747</v>
      </c>
      <c r="U2451">
        <v>12.444000000000001</v>
      </c>
      <c r="V2451">
        <v>9.5</v>
      </c>
      <c r="W2451">
        <v>0.41838930000000002</v>
      </c>
      <c r="X2451">
        <v>0.31523329999999999</v>
      </c>
      <c r="Y2451">
        <v>1.0752014000000001</v>
      </c>
      <c r="Z2451">
        <v>0.4815489</v>
      </c>
      <c r="AA2451">
        <v>2.4596822999999999</v>
      </c>
    </row>
    <row r="2452" spans="1:27" ht="14.25" customHeight="1" x14ac:dyDescent="0.2">
      <c r="A2452">
        <v>20160401</v>
      </c>
      <c r="B2452">
        <v>9151826</v>
      </c>
      <c r="C2452" s="2" t="str">
        <f t="shared" si="234"/>
        <v>2016</v>
      </c>
      <c r="D2452" s="2" t="str">
        <f t="shared" si="235"/>
        <v>04</v>
      </c>
      <c r="E2452" s="2" t="str">
        <f t="shared" si="236"/>
        <v>01</v>
      </c>
      <c r="F2452" s="2" t="str">
        <f t="shared" si="237"/>
        <v>01/04/2016</v>
      </c>
      <c r="G2452" s="2">
        <f t="shared" si="238"/>
        <v>96</v>
      </c>
      <c r="H2452" s="2">
        <f t="shared" si="233"/>
        <v>0</v>
      </c>
      <c r="I2452" t="s">
        <v>58</v>
      </c>
      <c r="J2452">
        <v>67.275999999999996</v>
      </c>
      <c r="K2452">
        <v>13.169</v>
      </c>
      <c r="L2452">
        <v>3.4</v>
      </c>
      <c r="M2452">
        <v>0.33665659999999997</v>
      </c>
      <c r="N2452">
        <v>0.4285947</v>
      </c>
      <c r="O2452">
        <v>1.4797944000000001</v>
      </c>
      <c r="P2452">
        <v>0.40573510000000002</v>
      </c>
      <c r="Q2452">
        <v>2.79481</v>
      </c>
      <c r="S2452" t="s">
        <v>521</v>
      </c>
      <c r="T2452">
        <v>54.125999999999998</v>
      </c>
      <c r="U2452">
        <v>12.704000000000001</v>
      </c>
      <c r="V2452">
        <v>2.4</v>
      </c>
      <c r="W2452">
        <v>0.37339499999999998</v>
      </c>
      <c r="X2452">
        <v>0.2900973</v>
      </c>
      <c r="Y2452">
        <v>1.0463335</v>
      </c>
      <c r="Z2452">
        <v>0.59206289999999995</v>
      </c>
      <c r="AA2452">
        <v>2.8312745000000001</v>
      </c>
    </row>
    <row r="2453" spans="1:27" ht="14.25" customHeight="1" x14ac:dyDescent="0.2">
      <c r="A2453">
        <v>20160404</v>
      </c>
      <c r="B2453">
        <v>9151826</v>
      </c>
      <c r="C2453" s="2" t="str">
        <f t="shared" si="234"/>
        <v>2016</v>
      </c>
      <c r="D2453" s="2" t="str">
        <f t="shared" si="235"/>
        <v>04</v>
      </c>
      <c r="E2453" s="2" t="str">
        <f t="shared" si="236"/>
        <v>04</v>
      </c>
      <c r="F2453" s="2" t="str">
        <f t="shared" si="237"/>
        <v>04/04/2016</v>
      </c>
      <c r="G2453" s="2">
        <f t="shared" si="238"/>
        <v>168</v>
      </c>
      <c r="H2453" s="2">
        <f t="shared" si="233"/>
        <v>0</v>
      </c>
      <c r="I2453" t="s">
        <v>33</v>
      </c>
      <c r="J2453">
        <v>66.486999999999995</v>
      </c>
      <c r="K2453">
        <v>13.26</v>
      </c>
      <c r="L2453">
        <v>9.1999999999999993</v>
      </c>
      <c r="M2453">
        <v>0.4264946</v>
      </c>
      <c r="N2453">
        <v>0.31172359999999999</v>
      </c>
      <c r="O2453">
        <v>0.79428489999999996</v>
      </c>
      <c r="P2453">
        <v>0.48263440000000002</v>
      </c>
      <c r="Q2453">
        <v>2.1153502</v>
      </c>
      <c r="S2453" t="s">
        <v>610</v>
      </c>
      <c r="T2453">
        <v>57.694000000000003</v>
      </c>
      <c r="U2453">
        <v>11.544</v>
      </c>
      <c r="V2453">
        <v>8.5</v>
      </c>
      <c r="W2453">
        <v>0.47198020000000002</v>
      </c>
      <c r="X2453">
        <v>0.40429759999999998</v>
      </c>
      <c r="Y2453">
        <v>0.87626389999999998</v>
      </c>
      <c r="Z2453">
        <v>0.26089279999999998</v>
      </c>
      <c r="AA2453">
        <v>1.4837994000000001</v>
      </c>
    </row>
    <row r="2454" spans="1:27" ht="14.25" customHeight="1" x14ac:dyDescent="0.2">
      <c r="A2454">
        <v>20160406</v>
      </c>
      <c r="B2454">
        <v>9151826</v>
      </c>
      <c r="C2454" s="2" t="str">
        <f t="shared" si="234"/>
        <v>2016</v>
      </c>
      <c r="D2454" s="2" t="str">
        <f t="shared" si="235"/>
        <v>04</v>
      </c>
      <c r="E2454" s="2" t="str">
        <f t="shared" si="236"/>
        <v>06</v>
      </c>
      <c r="F2454" s="2" t="str">
        <f t="shared" si="237"/>
        <v>06/04/2016</v>
      </c>
      <c r="G2454" s="2">
        <f t="shared" si="238"/>
        <v>216</v>
      </c>
      <c r="H2454" s="2">
        <f t="shared" si="233"/>
        <v>0</v>
      </c>
      <c r="I2454" t="s">
        <v>814</v>
      </c>
      <c r="J2454">
        <v>58.283000000000001</v>
      </c>
      <c r="K2454">
        <v>13.648</v>
      </c>
      <c r="L2454">
        <v>5.9</v>
      </c>
      <c r="M2454">
        <v>0.3778668</v>
      </c>
      <c r="N2454">
        <v>0.31673269999999998</v>
      </c>
      <c r="O2454">
        <v>0.98520359999999996</v>
      </c>
      <c r="P2454">
        <v>0.54216439999999999</v>
      </c>
      <c r="Q2454">
        <v>2.4774698000000002</v>
      </c>
      <c r="S2454" t="s">
        <v>480</v>
      </c>
      <c r="T2454">
        <v>61.734000000000002</v>
      </c>
      <c r="U2454">
        <v>12.654999999999999</v>
      </c>
      <c r="V2454">
        <v>5.4</v>
      </c>
      <c r="W2454">
        <v>0.28573759999999998</v>
      </c>
      <c r="X2454">
        <v>0.37976019999999999</v>
      </c>
      <c r="Y2454">
        <v>1.3388841</v>
      </c>
      <c r="Z2454">
        <v>0.50497380000000003</v>
      </c>
      <c r="AA2454">
        <v>2.9291906999999999</v>
      </c>
    </row>
    <row r="2455" spans="1:27" ht="14.25" customHeight="1" x14ac:dyDescent="0.2">
      <c r="A2455">
        <v>20160408</v>
      </c>
      <c r="B2455">
        <v>9151826</v>
      </c>
      <c r="C2455" s="2" t="str">
        <f t="shared" si="234"/>
        <v>2016</v>
      </c>
      <c r="D2455" s="2" t="str">
        <f t="shared" si="235"/>
        <v>04</v>
      </c>
      <c r="E2455" s="2" t="str">
        <f t="shared" si="236"/>
        <v>08</v>
      </c>
      <c r="F2455" s="2" t="str">
        <f t="shared" si="237"/>
        <v>08/04/2016</v>
      </c>
      <c r="G2455" s="2">
        <f t="shared" si="238"/>
        <v>264</v>
      </c>
      <c r="H2455" s="2">
        <f t="shared" si="233"/>
        <v>0</v>
      </c>
      <c r="I2455" t="s">
        <v>81</v>
      </c>
      <c r="J2455">
        <v>64.522000000000006</v>
      </c>
      <c r="K2455">
        <v>18.108000000000001</v>
      </c>
      <c r="L2455">
        <v>5</v>
      </c>
      <c r="M2455">
        <v>0.40777980000000003</v>
      </c>
      <c r="N2455">
        <v>0.39432279999999997</v>
      </c>
      <c r="O2455">
        <v>1.0795713</v>
      </c>
      <c r="P2455">
        <v>0.4159562</v>
      </c>
      <c r="Q2455">
        <v>2.1327487999999999</v>
      </c>
      <c r="S2455" t="s">
        <v>274</v>
      </c>
      <c r="T2455">
        <v>62.238</v>
      </c>
      <c r="U2455">
        <v>12.891999999999999</v>
      </c>
      <c r="V2455">
        <v>7.4</v>
      </c>
      <c r="W2455">
        <v>0.3666259</v>
      </c>
      <c r="X2455">
        <v>0.3573751</v>
      </c>
      <c r="Y2455">
        <v>1.1528194</v>
      </c>
      <c r="Z2455">
        <v>0.44138660000000002</v>
      </c>
      <c r="AA2455">
        <v>2.3139384999999999</v>
      </c>
    </row>
    <row r="2456" spans="1:27" ht="14.25" customHeight="1" x14ac:dyDescent="0.2">
      <c r="A2456">
        <v>20160411</v>
      </c>
      <c r="B2456">
        <v>9151826</v>
      </c>
      <c r="C2456" s="2" t="str">
        <f t="shared" si="234"/>
        <v>2016</v>
      </c>
      <c r="D2456" s="2" t="str">
        <f t="shared" si="235"/>
        <v>04</v>
      </c>
      <c r="E2456" s="2" t="str">
        <f t="shared" si="236"/>
        <v>11</v>
      </c>
      <c r="F2456" s="2" t="str">
        <f t="shared" si="237"/>
        <v>11/04/2016</v>
      </c>
      <c r="G2456" s="2">
        <f t="shared" si="238"/>
        <v>336</v>
      </c>
      <c r="H2456" s="2">
        <f t="shared" si="233"/>
        <v>0</v>
      </c>
      <c r="I2456" t="s">
        <v>54</v>
      </c>
      <c r="J2456">
        <v>60.802</v>
      </c>
      <c r="K2456">
        <v>16.253</v>
      </c>
      <c r="L2456">
        <v>6.9</v>
      </c>
      <c r="M2456">
        <v>0.27745920000000002</v>
      </c>
      <c r="N2456">
        <v>0.28587059999999997</v>
      </c>
      <c r="O2456">
        <v>1.3197688999999999</v>
      </c>
      <c r="P2456">
        <v>0.65426249999999997</v>
      </c>
      <c r="Q2456">
        <v>3.9012411999999999</v>
      </c>
      <c r="S2456" t="s">
        <v>346</v>
      </c>
      <c r="T2456">
        <v>61.908000000000001</v>
      </c>
      <c r="U2456">
        <v>12.397</v>
      </c>
      <c r="V2456">
        <v>8.1</v>
      </c>
      <c r="W2456">
        <v>0.49165189999999998</v>
      </c>
      <c r="X2456">
        <v>0.28170600000000001</v>
      </c>
      <c r="Y2456">
        <v>0.62830149999999996</v>
      </c>
      <c r="Z2456">
        <v>0.46332220000000002</v>
      </c>
      <c r="AA2456">
        <v>1.593701</v>
      </c>
    </row>
    <row r="2457" spans="1:27" ht="14.25" customHeight="1" x14ac:dyDescent="0.2">
      <c r="A2457">
        <v>20160413</v>
      </c>
      <c r="B2457">
        <v>9151826</v>
      </c>
      <c r="C2457" s="2" t="str">
        <f t="shared" si="234"/>
        <v>2016</v>
      </c>
      <c r="D2457" s="2" t="str">
        <f t="shared" si="235"/>
        <v>04</v>
      </c>
      <c r="E2457" s="2" t="str">
        <f t="shared" si="236"/>
        <v>13</v>
      </c>
      <c r="F2457" s="2" t="str">
        <f t="shared" si="237"/>
        <v>13/04/2016</v>
      </c>
      <c r="G2457" s="2">
        <f t="shared" si="238"/>
        <v>384</v>
      </c>
      <c r="H2457" s="2">
        <f t="shared" si="233"/>
        <v>0</v>
      </c>
      <c r="I2457" t="s">
        <v>813</v>
      </c>
      <c r="J2457">
        <v>65.468000000000004</v>
      </c>
      <c r="K2457">
        <v>15.827</v>
      </c>
      <c r="L2457">
        <v>11.1</v>
      </c>
      <c r="M2457">
        <v>0.29682599999999998</v>
      </c>
      <c r="N2457">
        <v>0.52914139999999998</v>
      </c>
      <c r="O2457">
        <v>1.9428270999999999</v>
      </c>
      <c r="P2457">
        <v>0.25824589999999997</v>
      </c>
      <c r="Q2457">
        <v>2.7873104</v>
      </c>
      <c r="S2457" t="s">
        <v>486</v>
      </c>
      <c r="T2457">
        <v>90.218999999999994</v>
      </c>
      <c r="U2457">
        <v>23.03</v>
      </c>
      <c r="V2457">
        <v>6.9</v>
      </c>
      <c r="W2457">
        <v>0.20987929999999999</v>
      </c>
      <c r="X2457">
        <v>0.4941818</v>
      </c>
      <c r="Y2457">
        <v>2.6407444999999998</v>
      </c>
      <c r="Z2457">
        <v>0.44197189999999997</v>
      </c>
      <c r="AA2457">
        <v>4.9163898000000001</v>
      </c>
    </row>
    <row r="2458" spans="1:27" ht="14.25" customHeight="1" x14ac:dyDescent="0.2">
      <c r="A2458">
        <v>20160415</v>
      </c>
      <c r="B2458">
        <v>9151826</v>
      </c>
      <c r="C2458" s="2" t="str">
        <f t="shared" si="234"/>
        <v>2016</v>
      </c>
      <c r="D2458" s="2" t="str">
        <f t="shared" si="235"/>
        <v>04</v>
      </c>
      <c r="E2458" s="2" t="str">
        <f t="shared" si="236"/>
        <v>15</v>
      </c>
      <c r="F2458" s="2" t="str">
        <f t="shared" si="237"/>
        <v>15/04/2016</v>
      </c>
      <c r="G2458" s="2">
        <f t="shared" si="238"/>
        <v>432</v>
      </c>
      <c r="H2458" s="2">
        <f t="shared" si="233"/>
        <v>0</v>
      </c>
      <c r="I2458" t="s">
        <v>207</v>
      </c>
      <c r="J2458">
        <v>66.914000000000001</v>
      </c>
      <c r="K2458">
        <v>14.445</v>
      </c>
      <c r="L2458">
        <v>11.8</v>
      </c>
      <c r="M2458">
        <v>0.31257659999999998</v>
      </c>
      <c r="N2458">
        <v>0.45613429999999999</v>
      </c>
      <c r="O2458">
        <v>1.7312380000000001</v>
      </c>
      <c r="P2458">
        <v>0.32831579999999999</v>
      </c>
      <c r="Q2458">
        <v>2.6871779</v>
      </c>
      <c r="S2458" t="s">
        <v>815</v>
      </c>
      <c r="T2458">
        <v>63.143000000000001</v>
      </c>
      <c r="U2458">
        <v>10.622999999999999</v>
      </c>
      <c r="V2458">
        <v>7.2</v>
      </c>
      <c r="W2458">
        <v>0.46657579999999998</v>
      </c>
      <c r="X2458">
        <v>0.34090530000000002</v>
      </c>
      <c r="Y2458">
        <v>0.79091990000000001</v>
      </c>
      <c r="Z2458">
        <v>0.37391760000000002</v>
      </c>
      <c r="AA2458">
        <v>1.5603899999999999</v>
      </c>
    </row>
    <row r="2459" spans="1:27" ht="14.25" customHeight="1" x14ac:dyDescent="0.2">
      <c r="A2459">
        <v>20160425</v>
      </c>
      <c r="B2459">
        <v>9151826</v>
      </c>
      <c r="C2459" s="2" t="str">
        <f t="shared" si="234"/>
        <v>2016</v>
      </c>
      <c r="D2459" s="2" t="str">
        <f t="shared" si="235"/>
        <v>04</v>
      </c>
      <c r="E2459" s="2" t="str">
        <f t="shared" si="236"/>
        <v>25</v>
      </c>
      <c r="F2459" s="2" t="str">
        <f t="shared" si="237"/>
        <v>25/04/2016</v>
      </c>
      <c r="G2459" s="2">
        <f t="shared" si="238"/>
        <v>672</v>
      </c>
      <c r="H2459" s="2">
        <f t="shared" si="233"/>
        <v>0</v>
      </c>
      <c r="I2459" t="s">
        <v>33</v>
      </c>
      <c r="J2459">
        <v>57.948</v>
      </c>
      <c r="K2459">
        <v>13.224</v>
      </c>
      <c r="L2459">
        <v>0.6</v>
      </c>
      <c r="M2459">
        <v>0.39669850000000001</v>
      </c>
      <c r="N2459">
        <v>0.29019980000000001</v>
      </c>
      <c r="O2459">
        <v>0.72220379999999995</v>
      </c>
      <c r="P2459">
        <v>0.58450340000000001</v>
      </c>
      <c r="Q2459">
        <v>2.1612642000000002</v>
      </c>
      <c r="S2459" t="s">
        <v>529</v>
      </c>
      <c r="T2459">
        <v>60.598999999999997</v>
      </c>
      <c r="U2459">
        <v>12.638</v>
      </c>
      <c r="V2459">
        <v>9.6</v>
      </c>
      <c r="W2459">
        <v>0.26882830000000002</v>
      </c>
      <c r="X2459">
        <v>0.418798</v>
      </c>
      <c r="Y2459">
        <v>1.6936697999999999</v>
      </c>
      <c r="Z2459">
        <v>0.47518280000000002</v>
      </c>
      <c r="AA2459">
        <v>3.3489007000000002</v>
      </c>
    </row>
    <row r="2460" spans="1:27" ht="14.25" customHeight="1" x14ac:dyDescent="0.2">
      <c r="A2460">
        <v>20160427</v>
      </c>
      <c r="B2460">
        <v>9151826</v>
      </c>
      <c r="C2460" s="2" t="str">
        <f t="shared" si="234"/>
        <v>2016</v>
      </c>
      <c r="D2460" s="2" t="str">
        <f t="shared" si="235"/>
        <v>04</v>
      </c>
      <c r="E2460" s="2" t="str">
        <f t="shared" si="236"/>
        <v>27</v>
      </c>
      <c r="F2460" s="2" t="str">
        <f t="shared" si="237"/>
        <v>27/04/2016</v>
      </c>
      <c r="G2460" s="2">
        <f t="shared" si="238"/>
        <v>720</v>
      </c>
      <c r="H2460" s="2">
        <f t="shared" si="233"/>
        <v>0</v>
      </c>
      <c r="I2460" t="s">
        <v>411</v>
      </c>
      <c r="J2460">
        <v>59.354999999999997</v>
      </c>
      <c r="K2460">
        <v>15.029</v>
      </c>
      <c r="L2460">
        <v>3.9</v>
      </c>
      <c r="M2460">
        <v>0.32835730000000002</v>
      </c>
      <c r="N2460">
        <v>0.35160160000000001</v>
      </c>
      <c r="O2460">
        <v>1.1848320000000001</v>
      </c>
      <c r="P2460">
        <v>0.57131500000000002</v>
      </c>
      <c r="Q2460">
        <v>2.8426502999999999</v>
      </c>
      <c r="S2460" t="s">
        <v>245</v>
      </c>
      <c r="T2460">
        <v>58.895000000000003</v>
      </c>
      <c r="U2460">
        <v>13.750999999999999</v>
      </c>
      <c r="V2460">
        <v>9.6999999999999993</v>
      </c>
      <c r="W2460">
        <v>0.33727089999999998</v>
      </c>
      <c r="X2460">
        <v>0.32439040000000002</v>
      </c>
      <c r="Y2460">
        <v>1.0384217</v>
      </c>
      <c r="Z2460">
        <v>0.53751300000000002</v>
      </c>
      <c r="AA2460">
        <v>2.5973234999999999</v>
      </c>
    </row>
    <row r="2461" spans="1:27" ht="14.25" customHeight="1" x14ac:dyDescent="0.2">
      <c r="A2461">
        <v>20160502</v>
      </c>
      <c r="B2461">
        <v>9151826</v>
      </c>
      <c r="C2461" s="2" t="str">
        <f t="shared" si="234"/>
        <v>2016</v>
      </c>
      <c r="D2461" s="2" t="str">
        <f t="shared" si="235"/>
        <v>05</v>
      </c>
      <c r="E2461" s="2" t="str">
        <f t="shared" si="236"/>
        <v>02</v>
      </c>
      <c r="F2461" s="2" t="str">
        <f t="shared" si="237"/>
        <v>02/05/2016</v>
      </c>
      <c r="G2461" s="2">
        <f t="shared" si="238"/>
        <v>840</v>
      </c>
      <c r="H2461" s="2">
        <f t="shared" si="233"/>
        <v>0</v>
      </c>
      <c r="I2461" t="s">
        <v>125</v>
      </c>
      <c r="J2461">
        <v>59.756</v>
      </c>
      <c r="K2461">
        <v>12.254</v>
      </c>
      <c r="L2461">
        <v>12.7</v>
      </c>
      <c r="M2461">
        <v>0.34865950000000001</v>
      </c>
      <c r="N2461">
        <v>0.36638090000000001</v>
      </c>
      <c r="O2461">
        <v>1.2657474</v>
      </c>
      <c r="P2461">
        <v>0.56436719999999996</v>
      </c>
      <c r="Q2461">
        <v>2.8697328999999998</v>
      </c>
      <c r="S2461" t="s">
        <v>52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ht="14.25" customHeight="1" x14ac:dyDescent="0.2">
      <c r="A2462">
        <v>20160504</v>
      </c>
      <c r="B2462">
        <v>9151826</v>
      </c>
      <c r="C2462" s="2" t="str">
        <f t="shared" si="234"/>
        <v>2016</v>
      </c>
      <c r="D2462" s="2" t="str">
        <f t="shared" si="235"/>
        <v>05</v>
      </c>
      <c r="E2462" s="2" t="str">
        <f t="shared" si="236"/>
        <v>04</v>
      </c>
      <c r="F2462" s="2" t="str">
        <f t="shared" si="237"/>
        <v>04/05/2016</v>
      </c>
      <c r="G2462" s="2">
        <f t="shared" si="238"/>
        <v>888</v>
      </c>
      <c r="H2462" s="2">
        <f t="shared" si="233"/>
        <v>0</v>
      </c>
      <c r="I2462" t="s">
        <v>33</v>
      </c>
      <c r="J2462">
        <v>69.649000000000001</v>
      </c>
      <c r="K2462">
        <v>15.486000000000001</v>
      </c>
      <c r="L2462">
        <v>0.8</v>
      </c>
      <c r="M2462">
        <v>0.35216429999999999</v>
      </c>
      <c r="N2462">
        <v>0.22827539999999999</v>
      </c>
      <c r="O2462">
        <v>0.7153003</v>
      </c>
      <c r="P2462">
        <v>0.56541730000000001</v>
      </c>
      <c r="Q2462">
        <v>2.6183306000000002</v>
      </c>
      <c r="S2462" t="s">
        <v>78</v>
      </c>
      <c r="T2462">
        <v>69.843000000000004</v>
      </c>
      <c r="U2462">
        <v>15.231</v>
      </c>
      <c r="V2462">
        <v>1</v>
      </c>
      <c r="W2462">
        <v>0.42829529999999999</v>
      </c>
      <c r="X2462">
        <v>0.20382539999999999</v>
      </c>
      <c r="Y2462">
        <v>0.60086709999999999</v>
      </c>
      <c r="Z2462">
        <v>0.69258920000000002</v>
      </c>
      <c r="AA2462">
        <v>2.3875888000000001</v>
      </c>
    </row>
    <row r="2463" spans="1:27" ht="14.25" customHeight="1" x14ac:dyDescent="0.2">
      <c r="A2463">
        <v>20160511</v>
      </c>
      <c r="B2463">
        <v>9151826</v>
      </c>
      <c r="C2463" s="2" t="str">
        <f t="shared" si="234"/>
        <v>2016</v>
      </c>
      <c r="D2463" s="2" t="str">
        <f t="shared" si="235"/>
        <v>05</v>
      </c>
      <c r="E2463" s="2" t="str">
        <f t="shared" si="236"/>
        <v>11</v>
      </c>
      <c r="F2463" s="2" t="str">
        <f t="shared" si="237"/>
        <v>11/05/2016</v>
      </c>
      <c r="G2463" s="2">
        <f t="shared" si="238"/>
        <v>1056</v>
      </c>
      <c r="H2463" s="2">
        <f t="shared" si="233"/>
        <v>0</v>
      </c>
      <c r="I2463" t="s">
        <v>296</v>
      </c>
      <c r="J2463">
        <v>61.905000000000001</v>
      </c>
      <c r="K2463">
        <v>13.38</v>
      </c>
      <c r="L2463">
        <v>4.5</v>
      </c>
      <c r="M2463">
        <v>0.25105959999999999</v>
      </c>
      <c r="N2463">
        <v>0.47096939999999998</v>
      </c>
      <c r="O2463">
        <v>2.2388230999999998</v>
      </c>
      <c r="P2463">
        <v>0.34426289999999998</v>
      </c>
      <c r="Q2463">
        <v>3.5399791999999999</v>
      </c>
      <c r="S2463" t="s">
        <v>231</v>
      </c>
      <c r="T2463">
        <v>67.191000000000003</v>
      </c>
      <c r="U2463">
        <v>13.234999999999999</v>
      </c>
      <c r="V2463">
        <v>5.6</v>
      </c>
      <c r="W2463">
        <v>0.34389429999999999</v>
      </c>
      <c r="X2463">
        <v>0.44378129999999999</v>
      </c>
      <c r="Y2463">
        <v>1.5278805</v>
      </c>
      <c r="Z2463">
        <v>0.3488714</v>
      </c>
      <c r="AA2463">
        <v>2.3438702</v>
      </c>
    </row>
    <row r="2464" spans="1:27" ht="14.25" customHeight="1" x14ac:dyDescent="0.2">
      <c r="A2464">
        <v>20160513</v>
      </c>
      <c r="B2464">
        <v>9151826</v>
      </c>
      <c r="C2464" s="2" t="str">
        <f t="shared" si="234"/>
        <v>2016</v>
      </c>
      <c r="D2464" s="2" t="str">
        <f t="shared" si="235"/>
        <v>05</v>
      </c>
      <c r="E2464" s="2" t="str">
        <f t="shared" si="236"/>
        <v>13</v>
      </c>
      <c r="F2464" s="2" t="str">
        <f t="shared" si="237"/>
        <v>13/05/2016</v>
      </c>
      <c r="G2464" s="2">
        <f t="shared" si="238"/>
        <v>1104</v>
      </c>
      <c r="H2464" s="2">
        <f t="shared" si="233"/>
        <v>0</v>
      </c>
      <c r="I2464" t="s">
        <v>773</v>
      </c>
      <c r="J2464">
        <v>62.978000000000002</v>
      </c>
      <c r="K2464">
        <v>13.351000000000001</v>
      </c>
      <c r="L2464">
        <v>5.2</v>
      </c>
      <c r="M2464">
        <v>0.37313449999999998</v>
      </c>
      <c r="N2464">
        <v>0.50565210000000005</v>
      </c>
      <c r="O2464">
        <v>1.7196028000000001</v>
      </c>
      <c r="P2464">
        <v>0.2438755</v>
      </c>
      <c r="Q2464">
        <v>2.3478373000000001</v>
      </c>
      <c r="S2464" t="s">
        <v>260</v>
      </c>
      <c r="T2464">
        <v>63.548999999999999</v>
      </c>
      <c r="U2464">
        <v>15.095000000000001</v>
      </c>
      <c r="V2464">
        <v>0</v>
      </c>
      <c r="W2464">
        <v>0.35474650000000002</v>
      </c>
      <c r="X2464">
        <v>0.4253651</v>
      </c>
      <c r="Y2464">
        <v>1.4301151999999999</v>
      </c>
      <c r="Z2464">
        <v>0.50920069999999995</v>
      </c>
      <c r="AA2464">
        <v>3.0693115999999998</v>
      </c>
    </row>
    <row r="2465" spans="1:27" ht="14.25" customHeight="1" x14ac:dyDescent="0.2">
      <c r="A2465">
        <v>20160516</v>
      </c>
      <c r="B2465">
        <v>9151826</v>
      </c>
      <c r="C2465" s="2" t="str">
        <f t="shared" si="234"/>
        <v>2016</v>
      </c>
      <c r="D2465" s="2" t="str">
        <f t="shared" si="235"/>
        <v>05</v>
      </c>
      <c r="E2465" s="2" t="str">
        <f t="shared" si="236"/>
        <v>16</v>
      </c>
      <c r="F2465" s="2" t="str">
        <f t="shared" si="237"/>
        <v>16/05/2016</v>
      </c>
      <c r="G2465" s="2">
        <f t="shared" si="238"/>
        <v>1176</v>
      </c>
      <c r="H2465" s="2">
        <f t="shared" si="233"/>
        <v>0</v>
      </c>
      <c r="I2465" t="s">
        <v>382</v>
      </c>
      <c r="J2465">
        <v>64.992000000000004</v>
      </c>
      <c r="K2465">
        <v>13.513</v>
      </c>
      <c r="L2465">
        <v>2.2999999999999998</v>
      </c>
      <c r="M2465">
        <v>0.34876580000000001</v>
      </c>
      <c r="N2465">
        <v>0.40705829999999998</v>
      </c>
      <c r="O2465">
        <v>1.4692898000000001</v>
      </c>
      <c r="P2465">
        <v>0.37479839999999998</v>
      </c>
      <c r="Q2465">
        <v>2.4527896</v>
      </c>
      <c r="S2465" t="s">
        <v>761</v>
      </c>
      <c r="T2465">
        <v>66.685000000000002</v>
      </c>
      <c r="U2465">
        <v>11.599</v>
      </c>
      <c r="V2465">
        <v>7.7</v>
      </c>
      <c r="W2465">
        <v>0.33017269999999999</v>
      </c>
      <c r="X2465">
        <v>0.49564799999999998</v>
      </c>
      <c r="Y2465">
        <v>1.6368115000000001</v>
      </c>
      <c r="Z2465">
        <v>0.38924389999999998</v>
      </c>
      <c r="AA2465">
        <v>2.5966868000000001</v>
      </c>
    </row>
    <row r="2466" spans="1:27" ht="14.25" customHeight="1" x14ac:dyDescent="0.2">
      <c r="A2466">
        <v>20160518</v>
      </c>
      <c r="B2466">
        <v>9151826</v>
      </c>
      <c r="C2466" s="2" t="str">
        <f t="shared" si="234"/>
        <v>2016</v>
      </c>
      <c r="D2466" s="2" t="str">
        <f t="shared" si="235"/>
        <v>05</v>
      </c>
      <c r="E2466" s="2" t="str">
        <f t="shared" si="236"/>
        <v>18</v>
      </c>
      <c r="F2466" s="2" t="str">
        <f t="shared" si="237"/>
        <v>18/05/2016</v>
      </c>
      <c r="G2466" s="2">
        <f t="shared" si="238"/>
        <v>1224</v>
      </c>
      <c r="H2466" s="2">
        <f t="shared" si="233"/>
        <v>0</v>
      </c>
      <c r="I2466" t="s">
        <v>106</v>
      </c>
      <c r="J2466">
        <v>67.552999999999997</v>
      </c>
      <c r="K2466">
        <v>14.667</v>
      </c>
      <c r="L2466">
        <v>13.7</v>
      </c>
      <c r="M2466">
        <v>0.29648029999999997</v>
      </c>
      <c r="N2466">
        <v>0.47562320000000002</v>
      </c>
      <c r="O2466">
        <v>1.7148285000000001</v>
      </c>
      <c r="P2466">
        <v>0.41049819999999998</v>
      </c>
      <c r="Q2466">
        <v>3.1065049</v>
      </c>
      <c r="S2466" t="s">
        <v>164</v>
      </c>
      <c r="T2466">
        <v>61.39</v>
      </c>
      <c r="U2466">
        <v>14.58</v>
      </c>
      <c r="V2466">
        <v>9.9</v>
      </c>
      <c r="W2466">
        <v>0.42573729999999999</v>
      </c>
      <c r="X2466">
        <v>0.429533</v>
      </c>
      <c r="Y2466">
        <v>1.0654060999999999</v>
      </c>
      <c r="Z2466">
        <v>0.29634899999999997</v>
      </c>
      <c r="AA2466">
        <v>1.7696042000000001</v>
      </c>
    </row>
    <row r="2467" spans="1:27" ht="14.25" customHeight="1" x14ac:dyDescent="0.2">
      <c r="A2467">
        <v>20160520</v>
      </c>
      <c r="B2467">
        <v>9151826</v>
      </c>
      <c r="C2467" s="2" t="str">
        <f t="shared" si="234"/>
        <v>2016</v>
      </c>
      <c r="D2467" s="2" t="str">
        <f t="shared" si="235"/>
        <v>05</v>
      </c>
      <c r="E2467" s="2" t="str">
        <f t="shared" si="236"/>
        <v>20</v>
      </c>
      <c r="F2467" s="2" t="str">
        <f t="shared" si="237"/>
        <v>20/05/2016</v>
      </c>
      <c r="G2467" s="2">
        <f t="shared" si="238"/>
        <v>1272</v>
      </c>
      <c r="H2467" s="2">
        <f t="shared" si="233"/>
        <v>0</v>
      </c>
      <c r="I2467" t="s">
        <v>58</v>
      </c>
      <c r="J2467">
        <v>68.543000000000006</v>
      </c>
      <c r="K2467">
        <v>15.922000000000001</v>
      </c>
      <c r="L2467">
        <v>4.7</v>
      </c>
      <c r="M2467">
        <v>0.34653050000000002</v>
      </c>
      <c r="N2467">
        <v>0.46261740000000001</v>
      </c>
      <c r="O2467">
        <v>1.5142002999999999</v>
      </c>
      <c r="P2467">
        <v>0.3909762</v>
      </c>
      <c r="Q2467">
        <v>2.6462951000000001</v>
      </c>
      <c r="S2467" t="s">
        <v>421</v>
      </c>
      <c r="T2467">
        <v>77.593000000000004</v>
      </c>
      <c r="U2467">
        <v>16.335000000000001</v>
      </c>
      <c r="V2467">
        <v>2.6</v>
      </c>
      <c r="W2467">
        <v>0.3175675</v>
      </c>
      <c r="X2467">
        <v>0.49857509999999999</v>
      </c>
      <c r="Y2467">
        <v>1.8199523</v>
      </c>
      <c r="Z2467">
        <v>0.33980900000000003</v>
      </c>
      <c r="AA2467">
        <v>2.7940529999999999</v>
      </c>
    </row>
    <row r="2468" spans="1:27" ht="14.25" customHeight="1" x14ac:dyDescent="0.2">
      <c r="A2468">
        <v>20160530</v>
      </c>
      <c r="B2468">
        <v>9151826</v>
      </c>
      <c r="C2468" s="2" t="str">
        <f t="shared" si="234"/>
        <v>2016</v>
      </c>
      <c r="D2468" s="2" t="str">
        <f t="shared" si="235"/>
        <v>05</v>
      </c>
      <c r="E2468" s="2" t="str">
        <f t="shared" si="236"/>
        <v>30</v>
      </c>
      <c r="F2468" s="2" t="str">
        <f t="shared" si="237"/>
        <v>30/05/2016</v>
      </c>
      <c r="G2468" s="2">
        <f t="shared" si="238"/>
        <v>1512</v>
      </c>
      <c r="H2468" s="2">
        <f t="shared" si="233"/>
        <v>0</v>
      </c>
      <c r="I2468" t="s">
        <v>33</v>
      </c>
      <c r="J2468">
        <v>65.927999999999997</v>
      </c>
      <c r="K2468">
        <v>15.901</v>
      </c>
      <c r="L2468">
        <v>3.7</v>
      </c>
      <c r="M2468">
        <v>0.29743629999999999</v>
      </c>
      <c r="N2468">
        <v>0.40509830000000002</v>
      </c>
      <c r="O2468">
        <v>1.5542224</v>
      </c>
      <c r="P2468">
        <v>0.43419760000000002</v>
      </c>
      <c r="Q2468">
        <v>2.9348000000000001</v>
      </c>
      <c r="S2468" t="s">
        <v>529</v>
      </c>
      <c r="T2468">
        <v>61.09</v>
      </c>
      <c r="U2468">
        <v>13.991</v>
      </c>
      <c r="V2468">
        <v>14.3</v>
      </c>
      <c r="W2468">
        <v>0.33677780000000002</v>
      </c>
      <c r="X2468">
        <v>0.43216680000000002</v>
      </c>
      <c r="Y2468">
        <v>1.4023528999999999</v>
      </c>
      <c r="Z2468">
        <v>0.48873759999999999</v>
      </c>
      <c r="AA2468">
        <v>3.2475279000000001</v>
      </c>
    </row>
    <row r="2469" spans="1:27" ht="14.25" customHeight="1" x14ac:dyDescent="0.2">
      <c r="A2469">
        <v>20160617</v>
      </c>
      <c r="B2469">
        <v>9151826</v>
      </c>
      <c r="C2469" s="2" t="str">
        <f t="shared" si="234"/>
        <v>2016</v>
      </c>
      <c r="D2469" s="2" t="str">
        <f t="shared" si="235"/>
        <v>06</v>
      </c>
      <c r="E2469" s="2" t="str">
        <f t="shared" si="236"/>
        <v>17</v>
      </c>
      <c r="F2469" s="2" t="str">
        <f t="shared" si="237"/>
        <v>17/06/2016</v>
      </c>
      <c r="G2469" s="2">
        <f t="shared" si="238"/>
        <v>1944</v>
      </c>
      <c r="H2469" s="2">
        <f t="shared" si="233"/>
        <v>0</v>
      </c>
      <c r="I2469" t="s">
        <v>106</v>
      </c>
      <c r="J2469">
        <v>60.795999999999999</v>
      </c>
      <c r="K2469">
        <v>16.327000000000002</v>
      </c>
      <c r="L2469">
        <v>2.2999999999999998</v>
      </c>
      <c r="M2469">
        <v>0.35861379999999998</v>
      </c>
      <c r="N2469">
        <v>0.32243369999999999</v>
      </c>
      <c r="O2469">
        <v>1.2099996</v>
      </c>
      <c r="P2469">
        <v>0.47933419999999999</v>
      </c>
      <c r="Q2469">
        <v>2.7856747999999998</v>
      </c>
      <c r="S2469" t="s">
        <v>52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ht="14.25" customHeight="1" x14ac:dyDescent="0.2">
      <c r="A2470">
        <v>20160624</v>
      </c>
      <c r="B2470">
        <v>9151826</v>
      </c>
      <c r="C2470" s="2" t="str">
        <f t="shared" si="234"/>
        <v>2016</v>
      </c>
      <c r="D2470" s="2" t="str">
        <f t="shared" si="235"/>
        <v>06</v>
      </c>
      <c r="E2470" s="2" t="str">
        <f t="shared" si="236"/>
        <v>24</v>
      </c>
      <c r="F2470" s="2" t="str">
        <f t="shared" si="237"/>
        <v>24/06/2016</v>
      </c>
      <c r="G2470" s="2">
        <f t="shared" si="238"/>
        <v>2112</v>
      </c>
      <c r="H2470" s="2">
        <f t="shared" si="233"/>
        <v>0</v>
      </c>
      <c r="I2470" t="s">
        <v>207</v>
      </c>
      <c r="J2470">
        <v>65.757000000000005</v>
      </c>
      <c r="K2470">
        <v>14.1</v>
      </c>
      <c r="L2470">
        <v>0.8</v>
      </c>
      <c r="M2470">
        <v>0.3393235</v>
      </c>
      <c r="N2470">
        <v>0.50380919999999996</v>
      </c>
      <c r="O2470">
        <v>1.6743536999999999</v>
      </c>
      <c r="P2470">
        <v>0.23127890000000001</v>
      </c>
      <c r="Q2470">
        <v>2.1543489</v>
      </c>
      <c r="S2470" t="s">
        <v>52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ht="14.25" customHeight="1" x14ac:dyDescent="0.2">
      <c r="A2471">
        <v>20160627</v>
      </c>
      <c r="B2471">
        <v>9151826</v>
      </c>
      <c r="C2471" s="2" t="str">
        <f t="shared" si="234"/>
        <v>2016</v>
      </c>
      <c r="D2471" s="2" t="str">
        <f t="shared" si="235"/>
        <v>06</v>
      </c>
      <c r="E2471" s="2" t="str">
        <f t="shared" si="236"/>
        <v>27</v>
      </c>
      <c r="F2471" s="2" t="str">
        <f t="shared" si="237"/>
        <v>27/06/2016</v>
      </c>
      <c r="G2471" s="2">
        <f t="shared" si="238"/>
        <v>2184</v>
      </c>
      <c r="H2471" s="2">
        <f t="shared" si="233"/>
        <v>0</v>
      </c>
      <c r="I2471" t="s">
        <v>33</v>
      </c>
      <c r="J2471">
        <v>59.552</v>
      </c>
      <c r="K2471">
        <v>14.755000000000001</v>
      </c>
      <c r="L2471">
        <v>6.8</v>
      </c>
      <c r="M2471">
        <v>0.3083727</v>
      </c>
      <c r="N2471">
        <v>0.23639850000000001</v>
      </c>
      <c r="O2471">
        <v>0.82407839999999999</v>
      </c>
      <c r="P2471">
        <v>0.63514660000000001</v>
      </c>
      <c r="Q2471">
        <v>2.9686225999999998</v>
      </c>
      <c r="S2471" t="s">
        <v>56</v>
      </c>
      <c r="T2471">
        <v>58.018000000000001</v>
      </c>
      <c r="U2471">
        <v>14.628</v>
      </c>
      <c r="V2471">
        <v>1.7</v>
      </c>
      <c r="W2471">
        <v>0.34201130000000002</v>
      </c>
      <c r="X2471">
        <v>0.40364299999999997</v>
      </c>
      <c r="Y2471">
        <v>1.5678717</v>
      </c>
      <c r="Z2471">
        <v>0.4856318</v>
      </c>
      <c r="AA2471">
        <v>2.4737691000000002</v>
      </c>
    </row>
    <row r="2472" spans="1:27" ht="14.25" customHeight="1" x14ac:dyDescent="0.2">
      <c r="A2472">
        <v>20160701</v>
      </c>
      <c r="B2472">
        <v>9151826</v>
      </c>
      <c r="C2472" s="2" t="str">
        <f t="shared" si="234"/>
        <v>2016</v>
      </c>
      <c r="D2472" s="2" t="str">
        <f t="shared" si="235"/>
        <v>07</v>
      </c>
      <c r="E2472" s="2" t="str">
        <f t="shared" si="236"/>
        <v>01</v>
      </c>
      <c r="F2472" s="2" t="str">
        <f t="shared" si="237"/>
        <v>01/07/2016</v>
      </c>
      <c r="G2472" s="2">
        <f t="shared" si="238"/>
        <v>2280</v>
      </c>
      <c r="H2472" s="2">
        <f t="shared" si="233"/>
        <v>0</v>
      </c>
      <c r="I2472" t="s">
        <v>54</v>
      </c>
      <c r="J2472">
        <v>59.267000000000003</v>
      </c>
      <c r="K2472">
        <v>15.571999999999999</v>
      </c>
      <c r="L2472">
        <v>2.4</v>
      </c>
      <c r="M2472">
        <v>0.2226535</v>
      </c>
      <c r="N2472">
        <v>0.40770780000000001</v>
      </c>
      <c r="O2472">
        <v>1.9819015</v>
      </c>
      <c r="P2472">
        <v>0.4459747</v>
      </c>
      <c r="Q2472">
        <v>3.7270568000000002</v>
      </c>
      <c r="S2472" t="s">
        <v>55</v>
      </c>
      <c r="T2472">
        <v>58.906999999999996</v>
      </c>
      <c r="U2472">
        <v>15.085000000000001</v>
      </c>
      <c r="V2472">
        <v>3.2</v>
      </c>
      <c r="W2472">
        <v>0.25929859999999999</v>
      </c>
      <c r="X2472">
        <v>0.41043299999999999</v>
      </c>
      <c r="Y2472">
        <v>2.6117919999999999</v>
      </c>
      <c r="Z2472">
        <v>0.5830997</v>
      </c>
      <c r="AA2472">
        <v>4.5171768999999999</v>
      </c>
    </row>
    <row r="2473" spans="1:27" ht="14.25" customHeight="1" x14ac:dyDescent="0.2">
      <c r="A2473">
        <v>20160708</v>
      </c>
      <c r="B2473">
        <v>9151826</v>
      </c>
      <c r="C2473" s="2" t="str">
        <f t="shared" si="234"/>
        <v>2016</v>
      </c>
      <c r="D2473" s="2" t="str">
        <f t="shared" si="235"/>
        <v>07</v>
      </c>
      <c r="E2473" s="2" t="str">
        <f t="shared" si="236"/>
        <v>08</v>
      </c>
      <c r="F2473" s="2" t="str">
        <f t="shared" si="237"/>
        <v>08/07/2016</v>
      </c>
      <c r="G2473" s="2">
        <f t="shared" si="238"/>
        <v>2448</v>
      </c>
      <c r="H2473" s="2">
        <f t="shared" si="233"/>
        <v>0</v>
      </c>
      <c r="I2473" t="s">
        <v>33</v>
      </c>
      <c r="J2473">
        <v>75.769000000000005</v>
      </c>
      <c r="K2473">
        <v>16.452000000000002</v>
      </c>
      <c r="L2473">
        <v>0.9</v>
      </c>
      <c r="M2473">
        <v>0.28334399999999998</v>
      </c>
      <c r="N2473">
        <v>0.50389280000000003</v>
      </c>
      <c r="O2473">
        <v>2.0825635</v>
      </c>
      <c r="P2473">
        <v>0.28244540000000001</v>
      </c>
      <c r="Q2473">
        <v>2.7377034</v>
      </c>
      <c r="S2473" t="s">
        <v>249</v>
      </c>
      <c r="T2473">
        <v>73.635000000000005</v>
      </c>
      <c r="U2473">
        <v>12.840999999999999</v>
      </c>
      <c r="V2473">
        <v>7.6</v>
      </c>
      <c r="W2473">
        <v>0.3594253</v>
      </c>
      <c r="X2473">
        <v>0.43107380000000001</v>
      </c>
      <c r="Y2473">
        <v>1.3587638</v>
      </c>
      <c r="Z2473">
        <v>0.35420489999999999</v>
      </c>
      <c r="AA2473">
        <v>2.0844752999999998</v>
      </c>
    </row>
    <row r="2474" spans="1:27" ht="14.25" customHeight="1" x14ac:dyDescent="0.2">
      <c r="A2474">
        <v>20160715</v>
      </c>
      <c r="B2474">
        <v>9151826</v>
      </c>
      <c r="C2474" s="2" t="str">
        <f t="shared" si="234"/>
        <v>2016</v>
      </c>
      <c r="D2474" s="2" t="str">
        <f t="shared" si="235"/>
        <v>07</v>
      </c>
      <c r="E2474" s="2" t="str">
        <f t="shared" si="236"/>
        <v>15</v>
      </c>
      <c r="F2474" s="2" t="str">
        <f t="shared" si="237"/>
        <v>15/07/2016</v>
      </c>
      <c r="G2474" s="2">
        <f t="shared" si="238"/>
        <v>2616</v>
      </c>
      <c r="H2474" s="2">
        <f t="shared" si="233"/>
        <v>0</v>
      </c>
      <c r="I2474" t="s">
        <v>177</v>
      </c>
      <c r="J2474">
        <v>67.635000000000005</v>
      </c>
      <c r="K2474">
        <v>16.629000000000001</v>
      </c>
      <c r="L2474">
        <v>0.4</v>
      </c>
      <c r="M2474">
        <v>0.27624650000000001</v>
      </c>
      <c r="N2474">
        <v>0.34723809999999999</v>
      </c>
      <c r="O2474">
        <v>1.4940541000000001</v>
      </c>
      <c r="P2474">
        <v>0.52109249999999996</v>
      </c>
      <c r="Q2474">
        <v>3.0958611</v>
      </c>
      <c r="S2474" t="s">
        <v>52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ht="14.25" customHeight="1" x14ac:dyDescent="0.2">
      <c r="A2475">
        <v>20160722</v>
      </c>
      <c r="B2475">
        <v>9151826</v>
      </c>
      <c r="C2475" s="2" t="str">
        <f t="shared" si="234"/>
        <v>2016</v>
      </c>
      <c r="D2475" s="2" t="str">
        <f t="shared" si="235"/>
        <v>07</v>
      </c>
      <c r="E2475" s="2" t="str">
        <f t="shared" si="236"/>
        <v>22</v>
      </c>
      <c r="F2475" s="2" t="str">
        <f t="shared" si="237"/>
        <v>22/07/2016</v>
      </c>
      <c r="G2475" s="2">
        <f t="shared" si="238"/>
        <v>2784</v>
      </c>
      <c r="H2475" s="2">
        <f t="shared" si="233"/>
        <v>0</v>
      </c>
      <c r="I2475" t="s">
        <v>33</v>
      </c>
      <c r="J2475">
        <v>61.433</v>
      </c>
      <c r="K2475">
        <v>15.503</v>
      </c>
      <c r="L2475">
        <v>1.1000000000000001</v>
      </c>
      <c r="M2475">
        <v>0.3409663</v>
      </c>
      <c r="N2475">
        <v>0.19514899999999999</v>
      </c>
      <c r="O2475">
        <v>0.62521610000000005</v>
      </c>
      <c r="P2475">
        <v>0.78022619999999998</v>
      </c>
      <c r="Q2475">
        <v>2.9871075</v>
      </c>
      <c r="S2475" t="s">
        <v>56</v>
      </c>
      <c r="T2475">
        <v>59.72</v>
      </c>
      <c r="U2475">
        <v>15.696999999999999</v>
      </c>
      <c r="V2475">
        <v>3.7</v>
      </c>
      <c r="W2475">
        <v>0.2694493</v>
      </c>
      <c r="X2475">
        <v>0.4346679</v>
      </c>
      <c r="Y2475">
        <v>1.7948085</v>
      </c>
      <c r="Z2475">
        <v>0.517683</v>
      </c>
      <c r="AA2475">
        <v>3.2688259999999998</v>
      </c>
    </row>
    <row r="2476" spans="1:27" ht="14.25" customHeight="1" x14ac:dyDescent="0.2">
      <c r="A2476">
        <v>20160729</v>
      </c>
      <c r="B2476">
        <v>9151826</v>
      </c>
      <c r="C2476" s="2" t="str">
        <f t="shared" si="234"/>
        <v>2016</v>
      </c>
      <c r="D2476" s="2" t="str">
        <f t="shared" si="235"/>
        <v>07</v>
      </c>
      <c r="E2476" s="2" t="str">
        <f t="shared" si="236"/>
        <v>29</v>
      </c>
      <c r="F2476" s="2" t="str">
        <f t="shared" si="237"/>
        <v>29/07/2016</v>
      </c>
      <c r="G2476" s="2">
        <f t="shared" si="238"/>
        <v>2952</v>
      </c>
      <c r="H2476" s="2">
        <f t="shared" si="233"/>
        <v>0</v>
      </c>
      <c r="I2476" t="s">
        <v>33</v>
      </c>
      <c r="J2476">
        <v>71.385999999999996</v>
      </c>
      <c r="K2476">
        <v>14.593999999999999</v>
      </c>
      <c r="L2476">
        <v>6.7</v>
      </c>
      <c r="M2476">
        <v>0.28214699999999998</v>
      </c>
      <c r="N2476">
        <v>0.37839230000000001</v>
      </c>
      <c r="O2476">
        <v>1.4340595</v>
      </c>
      <c r="P2476">
        <v>0.51584949999999996</v>
      </c>
      <c r="Q2476">
        <v>3.3596330000000001</v>
      </c>
      <c r="S2476" t="s">
        <v>345</v>
      </c>
      <c r="T2476">
        <v>67.376000000000005</v>
      </c>
      <c r="U2476">
        <v>13.840999999999999</v>
      </c>
      <c r="V2476">
        <v>0.7</v>
      </c>
      <c r="W2476">
        <v>0.27368369999999997</v>
      </c>
      <c r="X2476">
        <v>0.2536834</v>
      </c>
      <c r="Y2476">
        <v>0.91146839999999996</v>
      </c>
      <c r="Z2476">
        <v>0.72507699999999997</v>
      </c>
      <c r="AA2476">
        <v>3.4584134999999998</v>
      </c>
    </row>
    <row r="2477" spans="1:27" ht="14.25" customHeight="1" x14ac:dyDescent="0.2">
      <c r="A2477">
        <v>20160801</v>
      </c>
      <c r="B2477">
        <v>9151826</v>
      </c>
      <c r="C2477" s="2" t="str">
        <f t="shared" si="234"/>
        <v>2016</v>
      </c>
      <c r="D2477" s="2" t="str">
        <f t="shared" si="235"/>
        <v>08</v>
      </c>
      <c r="E2477" s="2" t="str">
        <f t="shared" si="236"/>
        <v>01</v>
      </c>
      <c r="F2477" s="2" t="str">
        <f t="shared" si="237"/>
        <v>01/08/2016</v>
      </c>
      <c r="G2477" s="2">
        <f t="shared" si="238"/>
        <v>3024</v>
      </c>
      <c r="H2477" s="2">
        <f t="shared" si="233"/>
        <v>0</v>
      </c>
      <c r="I2477" t="s">
        <v>33</v>
      </c>
      <c r="J2477">
        <v>67.105000000000004</v>
      </c>
      <c r="K2477">
        <v>14.422000000000001</v>
      </c>
      <c r="L2477">
        <v>0.7</v>
      </c>
      <c r="M2477">
        <v>0.35017549999999997</v>
      </c>
      <c r="N2477">
        <v>0.26708809999999999</v>
      </c>
      <c r="O2477">
        <v>0.8404836</v>
      </c>
      <c r="P2477">
        <v>0.65112879999999995</v>
      </c>
      <c r="Q2477">
        <v>2.4335338000000002</v>
      </c>
      <c r="S2477" t="s">
        <v>57</v>
      </c>
      <c r="T2477">
        <v>64.206999999999994</v>
      </c>
      <c r="U2477">
        <v>15.186</v>
      </c>
      <c r="V2477">
        <v>2.2000000000000002</v>
      </c>
      <c r="W2477">
        <v>0.27112609999999998</v>
      </c>
      <c r="X2477">
        <v>0.47428360000000003</v>
      </c>
      <c r="Y2477">
        <v>1.9818039000000001</v>
      </c>
      <c r="Z2477">
        <v>0.35405490000000001</v>
      </c>
      <c r="AA2477">
        <v>3.0007818999999998</v>
      </c>
    </row>
    <row r="2478" spans="1:27" ht="14.25" customHeight="1" x14ac:dyDescent="0.2">
      <c r="A2478">
        <v>20160805</v>
      </c>
      <c r="B2478">
        <v>9151826</v>
      </c>
      <c r="C2478" s="2" t="str">
        <f t="shared" si="234"/>
        <v>2016</v>
      </c>
      <c r="D2478" s="2" t="str">
        <f t="shared" si="235"/>
        <v>08</v>
      </c>
      <c r="E2478" s="2" t="str">
        <f t="shared" si="236"/>
        <v>05</v>
      </c>
      <c r="F2478" s="2" t="str">
        <f t="shared" si="237"/>
        <v>05/08/2016</v>
      </c>
      <c r="G2478" s="2">
        <f t="shared" si="238"/>
        <v>3120</v>
      </c>
      <c r="H2478" s="2">
        <f t="shared" si="233"/>
        <v>0</v>
      </c>
      <c r="I2478" t="s">
        <v>54</v>
      </c>
      <c r="J2478">
        <v>75.245000000000005</v>
      </c>
      <c r="K2478">
        <v>14.585000000000001</v>
      </c>
      <c r="L2478">
        <v>2.7</v>
      </c>
      <c r="M2478">
        <v>0.2957244</v>
      </c>
      <c r="N2478">
        <v>0.263374</v>
      </c>
      <c r="O2478">
        <v>0.92299169999999997</v>
      </c>
      <c r="P2478">
        <v>0.6999417</v>
      </c>
      <c r="Q2478">
        <v>3.6787695</v>
      </c>
      <c r="S2478" t="s">
        <v>52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ht="14.25" customHeight="1" x14ac:dyDescent="0.2">
      <c r="A2479">
        <v>20160808</v>
      </c>
      <c r="B2479">
        <v>9151826</v>
      </c>
      <c r="C2479" s="2" t="str">
        <f t="shared" si="234"/>
        <v>2016</v>
      </c>
      <c r="D2479" s="2" t="str">
        <f t="shared" si="235"/>
        <v>08</v>
      </c>
      <c r="E2479" s="2" t="str">
        <f t="shared" si="236"/>
        <v>08</v>
      </c>
      <c r="F2479" s="2" t="str">
        <f t="shared" si="237"/>
        <v>08/08/2016</v>
      </c>
      <c r="G2479" s="2">
        <f t="shared" si="238"/>
        <v>3192</v>
      </c>
      <c r="H2479" s="2">
        <f t="shared" si="233"/>
        <v>0</v>
      </c>
      <c r="I2479" t="s">
        <v>33</v>
      </c>
      <c r="J2479">
        <v>68.421000000000006</v>
      </c>
      <c r="K2479">
        <v>14.958</v>
      </c>
      <c r="L2479">
        <v>1.6</v>
      </c>
      <c r="M2479">
        <v>0.23059550000000001</v>
      </c>
      <c r="N2479">
        <v>0.33413290000000001</v>
      </c>
      <c r="O2479">
        <v>1.4850201000000001</v>
      </c>
      <c r="P2479">
        <v>0.57358209999999998</v>
      </c>
      <c r="Q2479">
        <v>3.8163879999999999</v>
      </c>
      <c r="S2479" t="s">
        <v>55</v>
      </c>
      <c r="T2479">
        <v>65.83</v>
      </c>
      <c r="U2479">
        <v>14.593999999999999</v>
      </c>
      <c r="V2479">
        <v>1.6</v>
      </c>
      <c r="W2479">
        <v>0.30139290000000002</v>
      </c>
      <c r="X2479">
        <v>0.39425949999999998</v>
      </c>
      <c r="Y2479">
        <v>1.3075034999999999</v>
      </c>
      <c r="Z2479">
        <v>0.42757020000000001</v>
      </c>
      <c r="AA2479">
        <v>2.6876114000000002</v>
      </c>
    </row>
    <row r="2480" spans="1:27" ht="14.25" customHeight="1" x14ac:dyDescent="0.2">
      <c r="A2480">
        <v>20160815</v>
      </c>
      <c r="B2480">
        <v>9151826</v>
      </c>
      <c r="C2480" s="2" t="str">
        <f t="shared" si="234"/>
        <v>2016</v>
      </c>
      <c r="D2480" s="2" t="str">
        <f t="shared" si="235"/>
        <v>08</v>
      </c>
      <c r="E2480" s="2" t="str">
        <f t="shared" si="236"/>
        <v>15</v>
      </c>
      <c r="F2480" s="2" t="str">
        <f t="shared" si="237"/>
        <v>15/08/2016</v>
      </c>
      <c r="G2480" s="2">
        <f t="shared" si="238"/>
        <v>3360</v>
      </c>
      <c r="H2480" s="2">
        <f t="shared" si="233"/>
        <v>0</v>
      </c>
      <c r="I2480" t="s">
        <v>33</v>
      </c>
      <c r="J2480">
        <v>76.706000000000003</v>
      </c>
      <c r="K2480">
        <v>14.098000000000001</v>
      </c>
      <c r="L2480">
        <v>3.8</v>
      </c>
      <c r="M2480">
        <v>0.40329700000000002</v>
      </c>
      <c r="N2480">
        <v>0.49617840000000002</v>
      </c>
      <c r="O2480">
        <v>1.4299795</v>
      </c>
      <c r="P2480">
        <v>0.28775610000000001</v>
      </c>
      <c r="Q2480">
        <v>2.0331602000000002</v>
      </c>
      <c r="S2480" t="s">
        <v>412</v>
      </c>
      <c r="T2480">
        <v>71.153999999999996</v>
      </c>
      <c r="U2480">
        <v>14.832000000000001</v>
      </c>
      <c r="V2480">
        <v>6.9</v>
      </c>
      <c r="W2480">
        <v>0.31436750000000002</v>
      </c>
      <c r="X2480">
        <v>0.37415680000000001</v>
      </c>
      <c r="Y2480">
        <v>1.1856876999999999</v>
      </c>
      <c r="Z2480">
        <v>0.45473249999999998</v>
      </c>
      <c r="AA2480">
        <v>2.4126601000000001</v>
      </c>
    </row>
    <row r="2481" spans="1:27" ht="14.25" customHeight="1" x14ac:dyDescent="0.2">
      <c r="A2481">
        <v>20160329</v>
      </c>
      <c r="B2481">
        <v>9308493</v>
      </c>
      <c r="C2481" s="2" t="str">
        <f t="shared" si="234"/>
        <v>2016</v>
      </c>
      <c r="D2481" s="2" t="str">
        <f t="shared" si="235"/>
        <v>03</v>
      </c>
      <c r="E2481" s="2" t="str">
        <f t="shared" si="236"/>
        <v>29</v>
      </c>
      <c r="F2481" s="2" t="str">
        <f t="shared" si="237"/>
        <v>29/03/2016</v>
      </c>
      <c r="G2481" s="2">
        <f t="shared" si="238"/>
        <v>0</v>
      </c>
      <c r="H2481" s="2">
        <f t="shared" si="233"/>
        <v>0</v>
      </c>
      <c r="I2481" t="s">
        <v>33</v>
      </c>
      <c r="J2481">
        <v>83.956000000000003</v>
      </c>
      <c r="K2481">
        <v>18.077999999999999</v>
      </c>
      <c r="L2481">
        <v>6</v>
      </c>
      <c r="M2481">
        <v>0.46725450000000002</v>
      </c>
      <c r="N2481">
        <v>0.3320478</v>
      </c>
      <c r="O2481">
        <v>0.76059350000000003</v>
      </c>
      <c r="P2481">
        <v>0.39335550000000002</v>
      </c>
      <c r="Q2481">
        <v>1.6401606</v>
      </c>
      <c r="S2481" t="s">
        <v>398</v>
      </c>
      <c r="T2481">
        <v>95</v>
      </c>
      <c r="U2481">
        <v>20.477</v>
      </c>
      <c r="V2481">
        <v>1.5</v>
      </c>
      <c r="W2481">
        <v>0.53903489999999998</v>
      </c>
      <c r="X2481">
        <v>0.25884030000000002</v>
      </c>
      <c r="Y2481">
        <v>0.5160344</v>
      </c>
      <c r="Z2481">
        <v>0.39953300000000003</v>
      </c>
      <c r="AA2481">
        <v>1.2307461</v>
      </c>
    </row>
    <row r="2482" spans="1:27" ht="14.25" customHeight="1" x14ac:dyDescent="0.2">
      <c r="A2482">
        <v>20160402</v>
      </c>
      <c r="B2482">
        <v>9308493</v>
      </c>
      <c r="C2482" s="2" t="str">
        <f t="shared" si="234"/>
        <v>2016</v>
      </c>
      <c r="D2482" s="2" t="str">
        <f t="shared" si="235"/>
        <v>04</v>
      </c>
      <c r="E2482" s="2" t="str">
        <f t="shared" si="236"/>
        <v>02</v>
      </c>
      <c r="F2482" s="2" t="str">
        <f t="shared" si="237"/>
        <v>02/04/2016</v>
      </c>
      <c r="G2482" s="2">
        <f t="shared" si="238"/>
        <v>96</v>
      </c>
      <c r="H2482" s="2">
        <f t="shared" si="233"/>
        <v>0</v>
      </c>
      <c r="I2482" t="s">
        <v>347</v>
      </c>
      <c r="J2482">
        <v>106.33799999999999</v>
      </c>
      <c r="K2482">
        <v>21.006</v>
      </c>
      <c r="L2482">
        <v>6.2</v>
      </c>
      <c r="M2482">
        <v>0.15103710000000001</v>
      </c>
      <c r="N2482">
        <v>0.54442469999999998</v>
      </c>
      <c r="O2482">
        <v>3.9539217999999998</v>
      </c>
      <c r="P2482">
        <v>0.40573199999999998</v>
      </c>
      <c r="Q2482">
        <v>6.4873294000000001</v>
      </c>
      <c r="S2482" t="s">
        <v>295</v>
      </c>
      <c r="T2482">
        <v>105.49</v>
      </c>
      <c r="U2482">
        <v>19.433</v>
      </c>
      <c r="V2482">
        <v>8.9</v>
      </c>
      <c r="W2482">
        <v>0.26878299999999999</v>
      </c>
      <c r="X2482">
        <v>0.4831587</v>
      </c>
      <c r="Y2482">
        <v>2.5326553999999999</v>
      </c>
      <c r="Z2482">
        <v>0.45513979999999998</v>
      </c>
      <c r="AA2482">
        <v>3.8965847999999998</v>
      </c>
    </row>
    <row r="2483" spans="1:27" ht="14.25" customHeight="1" x14ac:dyDescent="0.2">
      <c r="A2483">
        <v>20160405</v>
      </c>
      <c r="B2483">
        <v>9308493</v>
      </c>
      <c r="C2483" s="2" t="str">
        <f t="shared" si="234"/>
        <v>2016</v>
      </c>
      <c r="D2483" s="2" t="str">
        <f t="shared" si="235"/>
        <v>04</v>
      </c>
      <c r="E2483" s="2" t="str">
        <f t="shared" si="236"/>
        <v>05</v>
      </c>
      <c r="F2483" s="2" t="str">
        <f t="shared" si="237"/>
        <v>05/04/2016</v>
      </c>
      <c r="G2483" s="2">
        <f t="shared" si="238"/>
        <v>168</v>
      </c>
      <c r="H2483" s="2">
        <f t="shared" si="233"/>
        <v>0</v>
      </c>
      <c r="I2483" t="s">
        <v>264</v>
      </c>
      <c r="J2483">
        <v>95.483999999999995</v>
      </c>
      <c r="K2483">
        <v>16.876999999999999</v>
      </c>
      <c r="L2483">
        <v>7.7</v>
      </c>
      <c r="M2483">
        <v>0.39648109999999998</v>
      </c>
      <c r="N2483">
        <v>0.49271900000000002</v>
      </c>
      <c r="O2483">
        <v>1.5362496000000001</v>
      </c>
      <c r="P2483">
        <v>0.2909504</v>
      </c>
      <c r="Q2483">
        <v>2.2758514999999999</v>
      </c>
      <c r="S2483" t="s">
        <v>172</v>
      </c>
      <c r="T2483">
        <v>101.102</v>
      </c>
      <c r="U2483">
        <v>17.827000000000002</v>
      </c>
      <c r="V2483">
        <v>6.1</v>
      </c>
      <c r="W2483">
        <v>0.40449590000000002</v>
      </c>
      <c r="X2483">
        <v>0.50210940000000004</v>
      </c>
      <c r="Y2483">
        <v>1.3803985999999999</v>
      </c>
      <c r="Z2483">
        <v>0.30609409999999998</v>
      </c>
      <c r="AA2483">
        <v>2.2603749</v>
      </c>
    </row>
    <row r="2484" spans="1:27" ht="14.25" customHeight="1" x14ac:dyDescent="0.2">
      <c r="A2484">
        <v>20160408</v>
      </c>
      <c r="B2484">
        <v>9308493</v>
      </c>
      <c r="C2484" s="2" t="str">
        <f t="shared" si="234"/>
        <v>2016</v>
      </c>
      <c r="D2484" s="2" t="str">
        <f t="shared" si="235"/>
        <v>04</v>
      </c>
      <c r="E2484" s="2" t="str">
        <f t="shared" si="236"/>
        <v>08</v>
      </c>
      <c r="F2484" s="2" t="str">
        <f t="shared" si="237"/>
        <v>08/04/2016</v>
      </c>
      <c r="G2484" s="2">
        <f t="shared" si="238"/>
        <v>240</v>
      </c>
      <c r="H2484" s="2">
        <f t="shared" si="233"/>
        <v>0</v>
      </c>
      <c r="I2484" t="s">
        <v>77</v>
      </c>
      <c r="J2484">
        <v>92.506</v>
      </c>
      <c r="K2484">
        <v>18.962</v>
      </c>
      <c r="L2484">
        <v>2.2999999999999998</v>
      </c>
      <c r="M2484">
        <v>0.34318270000000001</v>
      </c>
      <c r="N2484">
        <v>0.39018710000000001</v>
      </c>
      <c r="O2484">
        <v>1.5497517999999999</v>
      </c>
      <c r="P2484">
        <v>0.53502499999999997</v>
      </c>
      <c r="Q2484">
        <v>2.9361617999999998</v>
      </c>
      <c r="S2484" t="s">
        <v>454</v>
      </c>
      <c r="T2484">
        <v>92.460999999999999</v>
      </c>
      <c r="U2484">
        <v>17.68</v>
      </c>
      <c r="V2484">
        <v>10.1</v>
      </c>
      <c r="W2484">
        <v>0.26946229999999999</v>
      </c>
      <c r="X2484">
        <v>0.4915891</v>
      </c>
      <c r="Y2484">
        <v>2.2162158000000001</v>
      </c>
      <c r="Z2484">
        <v>0.42869010000000002</v>
      </c>
      <c r="AA2484">
        <v>3.6871963999999999</v>
      </c>
    </row>
    <row r="2485" spans="1:27" ht="14.25" customHeight="1" x14ac:dyDescent="0.2">
      <c r="A2485">
        <v>20160412</v>
      </c>
      <c r="B2485">
        <v>9308493</v>
      </c>
      <c r="C2485" s="2" t="str">
        <f t="shared" si="234"/>
        <v>2016</v>
      </c>
      <c r="D2485" s="2" t="str">
        <f t="shared" si="235"/>
        <v>04</v>
      </c>
      <c r="E2485" s="2" t="str">
        <f t="shared" si="236"/>
        <v>12</v>
      </c>
      <c r="F2485" s="2" t="str">
        <f t="shared" si="237"/>
        <v>12/04/2016</v>
      </c>
      <c r="G2485" s="2">
        <f t="shared" si="238"/>
        <v>336</v>
      </c>
      <c r="H2485" s="2">
        <f t="shared" si="233"/>
        <v>0</v>
      </c>
      <c r="I2485" t="s">
        <v>33</v>
      </c>
      <c r="J2485">
        <v>95.497</v>
      </c>
      <c r="K2485">
        <v>17.338000000000001</v>
      </c>
      <c r="L2485">
        <v>9.6</v>
      </c>
      <c r="M2485">
        <v>0.22637570000000001</v>
      </c>
      <c r="N2485">
        <v>0.40452589999999999</v>
      </c>
      <c r="O2485">
        <v>2.0981964999999998</v>
      </c>
      <c r="P2485">
        <v>0.51226400000000005</v>
      </c>
      <c r="Q2485">
        <v>3.6909497</v>
      </c>
      <c r="S2485" t="s">
        <v>632</v>
      </c>
      <c r="T2485">
        <v>97.328999999999994</v>
      </c>
      <c r="U2485">
        <v>18.163</v>
      </c>
      <c r="V2485">
        <v>5.0999999999999996</v>
      </c>
      <c r="W2485">
        <v>0.42733500000000002</v>
      </c>
      <c r="X2485">
        <v>0.43952190000000002</v>
      </c>
      <c r="Y2485">
        <v>1.1295872</v>
      </c>
      <c r="Z2485">
        <v>0.1970259</v>
      </c>
      <c r="AA2485">
        <v>1.6677630999999999</v>
      </c>
    </row>
    <row r="2486" spans="1:27" ht="14.25" customHeight="1" x14ac:dyDescent="0.2">
      <c r="A2486">
        <v>20160414</v>
      </c>
      <c r="B2486">
        <v>9308493</v>
      </c>
      <c r="C2486" s="2" t="str">
        <f t="shared" si="234"/>
        <v>2016</v>
      </c>
      <c r="D2486" s="2" t="str">
        <f t="shared" si="235"/>
        <v>04</v>
      </c>
      <c r="E2486" s="2" t="str">
        <f t="shared" si="236"/>
        <v>14</v>
      </c>
      <c r="F2486" s="2" t="str">
        <f t="shared" si="237"/>
        <v>14/04/2016</v>
      </c>
      <c r="G2486" s="2">
        <f t="shared" si="238"/>
        <v>384</v>
      </c>
      <c r="H2486" s="2">
        <f t="shared" si="233"/>
        <v>0</v>
      </c>
      <c r="I2486" t="s">
        <v>43</v>
      </c>
      <c r="J2486">
        <v>98.605999999999995</v>
      </c>
      <c r="K2486">
        <v>18.344999999999999</v>
      </c>
      <c r="L2486">
        <v>8.6</v>
      </c>
      <c r="M2486">
        <v>0.39500730000000001</v>
      </c>
      <c r="N2486">
        <v>0.32958229999999999</v>
      </c>
      <c r="O2486">
        <v>0.8683613</v>
      </c>
      <c r="P2486">
        <v>0.52706730000000002</v>
      </c>
      <c r="Q2486">
        <v>2.2201577000000001</v>
      </c>
      <c r="S2486" t="s">
        <v>406</v>
      </c>
      <c r="T2486">
        <v>100.44</v>
      </c>
      <c r="U2486">
        <v>17.512</v>
      </c>
      <c r="V2486">
        <v>2.2999999999999998</v>
      </c>
      <c r="W2486">
        <v>0.23469409999999999</v>
      </c>
      <c r="X2486">
        <v>0.40320679999999998</v>
      </c>
      <c r="Y2486">
        <v>1.9522841</v>
      </c>
      <c r="Z2486">
        <v>0.36068129999999998</v>
      </c>
      <c r="AA2486">
        <v>3.3434168999999998</v>
      </c>
    </row>
    <row r="2487" spans="1:27" ht="14.25" customHeight="1" x14ac:dyDescent="0.2">
      <c r="A2487">
        <v>20160419</v>
      </c>
      <c r="B2487">
        <v>9308493</v>
      </c>
      <c r="C2487" s="2" t="str">
        <f t="shared" si="234"/>
        <v>2016</v>
      </c>
      <c r="D2487" s="2" t="str">
        <f t="shared" si="235"/>
        <v>04</v>
      </c>
      <c r="E2487" s="2" t="str">
        <f t="shared" si="236"/>
        <v>19</v>
      </c>
      <c r="F2487" s="2" t="str">
        <f t="shared" si="237"/>
        <v>19/04/2016</v>
      </c>
      <c r="G2487" s="2">
        <f t="shared" si="238"/>
        <v>504</v>
      </c>
      <c r="H2487" s="2">
        <f t="shared" si="233"/>
        <v>0</v>
      </c>
      <c r="I2487" t="s">
        <v>33</v>
      </c>
      <c r="J2487">
        <v>88.539000000000001</v>
      </c>
      <c r="K2487">
        <v>20.431000000000001</v>
      </c>
      <c r="L2487">
        <v>2.2000000000000002</v>
      </c>
      <c r="M2487">
        <v>0.3827139</v>
      </c>
      <c r="N2487">
        <v>0.38549729999999999</v>
      </c>
      <c r="O2487">
        <v>1.0718962000000001</v>
      </c>
      <c r="P2487">
        <v>0.38700709999999999</v>
      </c>
      <c r="Q2487">
        <v>2.1693378999999999</v>
      </c>
      <c r="S2487" t="s">
        <v>414</v>
      </c>
      <c r="T2487">
        <v>117.07599999999999</v>
      </c>
      <c r="U2487">
        <v>22.408999999999999</v>
      </c>
      <c r="V2487">
        <v>17.8</v>
      </c>
      <c r="W2487">
        <v>0.27968700000000002</v>
      </c>
      <c r="X2487">
        <v>0.3672686</v>
      </c>
      <c r="Y2487">
        <v>1.5166506</v>
      </c>
      <c r="Z2487">
        <v>0.59473370000000003</v>
      </c>
      <c r="AA2487">
        <v>3.9953059</v>
      </c>
    </row>
    <row r="2488" spans="1:27" ht="14.25" customHeight="1" x14ac:dyDescent="0.2">
      <c r="A2488">
        <v>20160423</v>
      </c>
      <c r="B2488">
        <v>9308493</v>
      </c>
      <c r="C2488" s="2" t="str">
        <f t="shared" si="234"/>
        <v>2016</v>
      </c>
      <c r="D2488" s="2" t="str">
        <f t="shared" si="235"/>
        <v>04</v>
      </c>
      <c r="E2488" s="2" t="str">
        <f t="shared" si="236"/>
        <v>23</v>
      </c>
      <c r="F2488" s="2" t="str">
        <f t="shared" si="237"/>
        <v>23/04/2016</v>
      </c>
      <c r="G2488" s="2">
        <f t="shared" si="238"/>
        <v>600</v>
      </c>
      <c r="H2488" s="2">
        <f t="shared" si="233"/>
        <v>0</v>
      </c>
      <c r="I2488" t="s">
        <v>58</v>
      </c>
      <c r="J2488">
        <v>101.24</v>
      </c>
      <c r="K2488">
        <v>25.768999999999998</v>
      </c>
      <c r="L2488">
        <v>3</v>
      </c>
      <c r="M2488">
        <v>0.13997689999999999</v>
      </c>
      <c r="N2488">
        <v>0.50841440000000004</v>
      </c>
      <c r="O2488">
        <v>4.0420432000000002</v>
      </c>
      <c r="P2488">
        <v>0.54764950000000001</v>
      </c>
      <c r="Q2488">
        <v>7.6096683000000001</v>
      </c>
      <c r="S2488" t="s">
        <v>277</v>
      </c>
      <c r="T2488">
        <v>105.964</v>
      </c>
      <c r="U2488">
        <v>15.183</v>
      </c>
      <c r="V2488">
        <v>5.4</v>
      </c>
      <c r="W2488">
        <v>0.4239559</v>
      </c>
      <c r="X2488">
        <v>0.3496802</v>
      </c>
      <c r="Y2488">
        <v>1.1040836000000001</v>
      </c>
      <c r="Z2488">
        <v>0.47650110000000001</v>
      </c>
      <c r="AA2488">
        <v>2.3602637</v>
      </c>
    </row>
    <row r="2489" spans="1:27" ht="14.25" customHeight="1" x14ac:dyDescent="0.2">
      <c r="A2489">
        <v>20160426</v>
      </c>
      <c r="B2489">
        <v>9308493</v>
      </c>
      <c r="C2489" s="2" t="str">
        <f t="shared" si="234"/>
        <v>2016</v>
      </c>
      <c r="D2489" s="2" t="str">
        <f t="shared" si="235"/>
        <v>04</v>
      </c>
      <c r="E2489" s="2" t="str">
        <f t="shared" si="236"/>
        <v>26</v>
      </c>
      <c r="F2489" s="2" t="str">
        <f t="shared" si="237"/>
        <v>26/04/2016</v>
      </c>
      <c r="G2489" s="2">
        <f t="shared" si="238"/>
        <v>672</v>
      </c>
      <c r="H2489" s="2">
        <f t="shared" si="233"/>
        <v>0</v>
      </c>
      <c r="I2489" t="s">
        <v>50</v>
      </c>
      <c r="J2489">
        <v>100.996</v>
      </c>
      <c r="K2489">
        <v>17.175999999999998</v>
      </c>
      <c r="L2489">
        <v>5</v>
      </c>
      <c r="M2489">
        <v>0.2363587</v>
      </c>
      <c r="N2489">
        <v>0.43268699999999999</v>
      </c>
      <c r="O2489">
        <v>2.0411054000000002</v>
      </c>
      <c r="P2489">
        <v>0.35196270000000002</v>
      </c>
      <c r="Q2489">
        <v>3.4027805</v>
      </c>
      <c r="S2489" t="s">
        <v>716</v>
      </c>
      <c r="T2489">
        <v>107.578</v>
      </c>
      <c r="U2489">
        <v>17.97</v>
      </c>
      <c r="V2489">
        <v>1.8</v>
      </c>
      <c r="W2489">
        <v>0.58606100000000005</v>
      </c>
      <c r="X2489">
        <v>0.33319100000000001</v>
      </c>
      <c r="Y2489">
        <v>0.64184260000000004</v>
      </c>
      <c r="Z2489">
        <v>0.34032800000000002</v>
      </c>
      <c r="AA2489">
        <v>1.1745015000000001</v>
      </c>
    </row>
    <row r="2490" spans="1:27" ht="14.25" customHeight="1" x14ac:dyDescent="0.2">
      <c r="A2490">
        <v>20160428</v>
      </c>
      <c r="B2490">
        <v>9308493</v>
      </c>
      <c r="C2490" s="2" t="str">
        <f t="shared" si="234"/>
        <v>2016</v>
      </c>
      <c r="D2490" s="2" t="str">
        <f t="shared" si="235"/>
        <v>04</v>
      </c>
      <c r="E2490" s="2" t="str">
        <f t="shared" si="236"/>
        <v>28</v>
      </c>
      <c r="F2490" s="2" t="str">
        <f t="shared" si="237"/>
        <v>28/04/2016</v>
      </c>
      <c r="G2490" s="2">
        <f t="shared" si="238"/>
        <v>720</v>
      </c>
      <c r="H2490" s="2">
        <f t="shared" si="233"/>
        <v>0</v>
      </c>
      <c r="I2490" t="s">
        <v>45</v>
      </c>
      <c r="J2490">
        <v>106.499</v>
      </c>
      <c r="K2490">
        <v>17.218</v>
      </c>
      <c r="L2490">
        <v>8</v>
      </c>
      <c r="M2490">
        <v>0.40629609999999999</v>
      </c>
      <c r="N2490">
        <v>0.37807499999999999</v>
      </c>
      <c r="O2490">
        <v>0.97461410000000004</v>
      </c>
      <c r="P2490">
        <v>0.40571699999999999</v>
      </c>
      <c r="Q2490">
        <v>2.130827</v>
      </c>
      <c r="S2490" t="s">
        <v>564</v>
      </c>
      <c r="T2490">
        <v>114.554</v>
      </c>
      <c r="U2490">
        <v>16.914000000000001</v>
      </c>
      <c r="V2490">
        <v>5</v>
      </c>
      <c r="W2490">
        <v>0.3485258</v>
      </c>
      <c r="X2490">
        <v>0.36414590000000002</v>
      </c>
      <c r="Y2490">
        <v>1.1610957</v>
      </c>
      <c r="Z2490">
        <v>0.66141369999999999</v>
      </c>
      <c r="AA2490">
        <v>3.2829587999999998</v>
      </c>
    </row>
    <row r="2491" spans="1:27" ht="14.25" customHeight="1" x14ac:dyDescent="0.2">
      <c r="A2491">
        <v>20160430</v>
      </c>
      <c r="B2491">
        <v>9308493</v>
      </c>
      <c r="C2491" s="2" t="str">
        <f t="shared" si="234"/>
        <v>2016</v>
      </c>
      <c r="D2491" s="2" t="str">
        <f t="shared" si="235"/>
        <v>04</v>
      </c>
      <c r="E2491" s="2" t="str">
        <f t="shared" si="236"/>
        <v>30</v>
      </c>
      <c r="F2491" s="2" t="str">
        <f t="shared" si="237"/>
        <v>30/04/2016</v>
      </c>
      <c r="G2491" s="2">
        <f t="shared" si="238"/>
        <v>768</v>
      </c>
      <c r="H2491" s="2">
        <f t="shared" si="233"/>
        <v>0</v>
      </c>
      <c r="I2491" t="s">
        <v>256</v>
      </c>
      <c r="J2491">
        <v>85.019000000000005</v>
      </c>
      <c r="K2491">
        <v>14.161</v>
      </c>
      <c r="L2491">
        <v>6.5</v>
      </c>
      <c r="M2491">
        <v>0.42449989999999999</v>
      </c>
      <c r="N2491">
        <v>0.52041630000000005</v>
      </c>
      <c r="O2491">
        <v>1.4223399000000001</v>
      </c>
      <c r="P2491">
        <v>0.1243071</v>
      </c>
      <c r="Q2491">
        <v>1.5615241</v>
      </c>
      <c r="S2491" t="s">
        <v>700</v>
      </c>
      <c r="T2491">
        <v>91.174999999999997</v>
      </c>
      <c r="U2491">
        <v>18.652999999999999</v>
      </c>
      <c r="V2491">
        <v>0</v>
      </c>
      <c r="W2491">
        <v>0.60568699999999998</v>
      </c>
      <c r="X2491">
        <v>0.37665910000000002</v>
      </c>
      <c r="Y2491">
        <v>0.64767989999999998</v>
      </c>
      <c r="Z2491">
        <v>0.1322352</v>
      </c>
      <c r="AA2491">
        <v>0.88046550000000001</v>
      </c>
    </row>
    <row r="2492" spans="1:27" ht="14.25" customHeight="1" x14ac:dyDescent="0.2">
      <c r="A2492">
        <v>20160505</v>
      </c>
      <c r="B2492">
        <v>9308493</v>
      </c>
      <c r="C2492" s="2" t="str">
        <f t="shared" si="234"/>
        <v>2016</v>
      </c>
      <c r="D2492" s="2" t="str">
        <f t="shared" si="235"/>
        <v>05</v>
      </c>
      <c r="E2492" s="2" t="str">
        <f t="shared" si="236"/>
        <v>05</v>
      </c>
      <c r="F2492" s="2" t="str">
        <f t="shared" si="237"/>
        <v>05/05/2016</v>
      </c>
      <c r="G2492" s="2">
        <f t="shared" si="238"/>
        <v>888</v>
      </c>
      <c r="H2492" s="2">
        <f t="shared" si="233"/>
        <v>0</v>
      </c>
      <c r="I2492" t="s">
        <v>33</v>
      </c>
      <c r="J2492">
        <v>96.968000000000004</v>
      </c>
      <c r="K2492">
        <v>18.846</v>
      </c>
      <c r="L2492">
        <v>1.9</v>
      </c>
      <c r="M2492">
        <v>0.44483869999999998</v>
      </c>
      <c r="N2492">
        <v>0.36564829999999998</v>
      </c>
      <c r="O2492">
        <v>1.0125630000000001</v>
      </c>
      <c r="P2492">
        <v>0.3326482</v>
      </c>
      <c r="Q2492">
        <v>1.5709839000000001</v>
      </c>
      <c r="S2492" t="s">
        <v>270</v>
      </c>
      <c r="T2492">
        <v>113.102</v>
      </c>
      <c r="U2492">
        <v>23.516999999999999</v>
      </c>
      <c r="V2492">
        <v>4.0999999999999996</v>
      </c>
      <c r="W2492">
        <v>0.36486170000000001</v>
      </c>
      <c r="X2492">
        <v>0.38663209999999998</v>
      </c>
      <c r="Y2492">
        <v>1.2267271</v>
      </c>
      <c r="Z2492">
        <v>0.53669750000000005</v>
      </c>
      <c r="AA2492">
        <v>3.0818753999999999</v>
      </c>
    </row>
    <row r="2493" spans="1:27" ht="14.25" customHeight="1" x14ac:dyDescent="0.2">
      <c r="A2493">
        <v>20160507</v>
      </c>
      <c r="B2493">
        <v>9308493</v>
      </c>
      <c r="C2493" s="2" t="str">
        <f t="shared" si="234"/>
        <v>2016</v>
      </c>
      <c r="D2493" s="2" t="str">
        <f t="shared" si="235"/>
        <v>05</v>
      </c>
      <c r="E2493" s="2" t="str">
        <f t="shared" si="236"/>
        <v>07</v>
      </c>
      <c r="F2493" s="2" t="str">
        <f t="shared" si="237"/>
        <v>07/05/2016</v>
      </c>
      <c r="G2493" s="2">
        <f t="shared" si="238"/>
        <v>936</v>
      </c>
      <c r="H2493" s="2">
        <f t="shared" si="233"/>
        <v>0</v>
      </c>
      <c r="I2493" t="s">
        <v>72</v>
      </c>
      <c r="J2493">
        <v>88.454999999999998</v>
      </c>
      <c r="K2493">
        <v>16.494</v>
      </c>
      <c r="L2493">
        <v>1</v>
      </c>
      <c r="M2493">
        <v>0.58246500000000001</v>
      </c>
      <c r="N2493">
        <v>0.3043923</v>
      </c>
      <c r="O2493">
        <v>0.59372349999999996</v>
      </c>
      <c r="P2493">
        <v>0.3817604</v>
      </c>
      <c r="Q2493">
        <v>1.3503371</v>
      </c>
      <c r="S2493" t="s">
        <v>585</v>
      </c>
      <c r="T2493">
        <v>94.063999999999993</v>
      </c>
      <c r="U2493">
        <v>28.225999999999999</v>
      </c>
      <c r="V2493">
        <v>6.3</v>
      </c>
      <c r="W2493">
        <v>0.25958599999999998</v>
      </c>
      <c r="X2493">
        <v>0.47616540000000002</v>
      </c>
      <c r="Y2493">
        <v>2.3726771000000002</v>
      </c>
      <c r="Z2493">
        <v>0.4923767</v>
      </c>
      <c r="AA2493">
        <v>3.6942974</v>
      </c>
    </row>
    <row r="2494" spans="1:27" ht="14.25" customHeight="1" x14ac:dyDescent="0.2">
      <c r="A2494">
        <v>20160510</v>
      </c>
      <c r="B2494">
        <v>9308493</v>
      </c>
      <c r="C2494" s="2" t="str">
        <f t="shared" si="234"/>
        <v>2016</v>
      </c>
      <c r="D2494" s="2" t="str">
        <f t="shared" si="235"/>
        <v>05</v>
      </c>
      <c r="E2494" s="2" t="str">
        <f t="shared" si="236"/>
        <v>10</v>
      </c>
      <c r="F2494" s="2" t="str">
        <f t="shared" si="237"/>
        <v>10/05/2016</v>
      </c>
      <c r="G2494" s="2">
        <f t="shared" si="238"/>
        <v>1008</v>
      </c>
      <c r="H2494" s="2">
        <f t="shared" si="233"/>
        <v>0</v>
      </c>
      <c r="I2494" t="s">
        <v>33</v>
      </c>
      <c r="J2494">
        <v>87.168999999999997</v>
      </c>
      <c r="K2494">
        <v>17.239999999999998</v>
      </c>
      <c r="L2494">
        <v>8.5</v>
      </c>
      <c r="M2494">
        <v>0.38459399999999999</v>
      </c>
      <c r="N2494">
        <v>0.3813163</v>
      </c>
      <c r="O2494">
        <v>1.2183755000000001</v>
      </c>
      <c r="P2494">
        <v>0.5322481</v>
      </c>
      <c r="Q2494">
        <v>2.6706169000000002</v>
      </c>
      <c r="S2494" t="s">
        <v>305</v>
      </c>
      <c r="T2494">
        <v>94.37</v>
      </c>
      <c r="U2494">
        <v>18.689</v>
      </c>
      <c r="V2494">
        <v>2.5</v>
      </c>
      <c r="W2494">
        <v>0.44219130000000001</v>
      </c>
      <c r="X2494">
        <v>0.33117360000000001</v>
      </c>
      <c r="Y2494">
        <v>0.78254159999999995</v>
      </c>
      <c r="Z2494">
        <v>0.49531340000000001</v>
      </c>
      <c r="AA2494">
        <v>1.8157665000000001</v>
      </c>
    </row>
    <row r="2495" spans="1:27" ht="14.25" customHeight="1" x14ac:dyDescent="0.2">
      <c r="A2495">
        <v>20160514</v>
      </c>
      <c r="B2495">
        <v>9308493</v>
      </c>
      <c r="C2495" s="2" t="str">
        <f t="shared" si="234"/>
        <v>2016</v>
      </c>
      <c r="D2495" s="2" t="str">
        <f t="shared" si="235"/>
        <v>05</v>
      </c>
      <c r="E2495" s="2" t="str">
        <f t="shared" si="236"/>
        <v>14</v>
      </c>
      <c r="F2495" s="2" t="str">
        <f t="shared" si="237"/>
        <v>14/05/2016</v>
      </c>
      <c r="G2495" s="2">
        <f t="shared" si="238"/>
        <v>1104</v>
      </c>
      <c r="H2495" s="2">
        <f t="shared" si="233"/>
        <v>0</v>
      </c>
      <c r="I2495" t="s">
        <v>68</v>
      </c>
      <c r="J2495">
        <v>91.603999999999999</v>
      </c>
      <c r="K2495">
        <v>17.675999999999998</v>
      </c>
      <c r="L2495">
        <v>3.5</v>
      </c>
      <c r="M2495">
        <v>0.32106800000000002</v>
      </c>
      <c r="N2495">
        <v>0.43181730000000002</v>
      </c>
      <c r="O2495">
        <v>1.4085676</v>
      </c>
      <c r="P2495">
        <v>0.38085020000000003</v>
      </c>
      <c r="Q2495">
        <v>2.4148516</v>
      </c>
      <c r="S2495" t="s">
        <v>456</v>
      </c>
      <c r="T2495">
        <v>107.639</v>
      </c>
      <c r="U2495">
        <v>18.135000000000002</v>
      </c>
      <c r="V2495">
        <v>0.8</v>
      </c>
      <c r="W2495">
        <v>0.23701510000000001</v>
      </c>
      <c r="X2495">
        <v>0.37610310000000002</v>
      </c>
      <c r="Y2495">
        <v>1.7133148</v>
      </c>
      <c r="Z2495">
        <v>0.52780550000000004</v>
      </c>
      <c r="AA2495">
        <v>4.3970792999999997</v>
      </c>
    </row>
    <row r="2496" spans="1:27" ht="14.25" customHeight="1" x14ac:dyDescent="0.2">
      <c r="A2496">
        <v>20160521</v>
      </c>
      <c r="B2496">
        <v>9308493</v>
      </c>
      <c r="C2496" s="2" t="str">
        <f t="shared" si="234"/>
        <v>2016</v>
      </c>
      <c r="D2496" s="2" t="str">
        <f t="shared" si="235"/>
        <v>05</v>
      </c>
      <c r="E2496" s="2" t="str">
        <f t="shared" si="236"/>
        <v>21</v>
      </c>
      <c r="F2496" s="2" t="str">
        <f t="shared" si="237"/>
        <v>21/05/2016</v>
      </c>
      <c r="G2496" s="2">
        <f t="shared" si="238"/>
        <v>1272</v>
      </c>
      <c r="H2496" s="2">
        <f t="shared" si="233"/>
        <v>0</v>
      </c>
      <c r="I2496" t="s">
        <v>33</v>
      </c>
      <c r="J2496">
        <v>85.05</v>
      </c>
      <c r="K2496">
        <v>13.602</v>
      </c>
      <c r="L2496">
        <v>4</v>
      </c>
      <c r="M2496">
        <v>0.45136730000000003</v>
      </c>
      <c r="N2496">
        <v>0.42199389999999998</v>
      </c>
      <c r="O2496">
        <v>0.96278030000000003</v>
      </c>
      <c r="P2496">
        <v>0.3181563</v>
      </c>
      <c r="Q2496">
        <v>1.6757086000000001</v>
      </c>
      <c r="S2496" t="s">
        <v>343</v>
      </c>
      <c r="T2496">
        <v>96.364999999999995</v>
      </c>
      <c r="U2496">
        <v>16.625</v>
      </c>
      <c r="V2496">
        <v>0</v>
      </c>
      <c r="W2496">
        <v>0.38303890000000002</v>
      </c>
      <c r="X2496">
        <v>0.39760440000000002</v>
      </c>
      <c r="Y2496">
        <v>1.2271179999999999</v>
      </c>
      <c r="Z2496">
        <v>0.39594410000000002</v>
      </c>
      <c r="AA2496">
        <v>2.0991892000000001</v>
      </c>
    </row>
    <row r="2497" spans="1:27" ht="14.25" customHeight="1" x14ac:dyDescent="0.2">
      <c r="A2497">
        <v>20160526</v>
      </c>
      <c r="B2497">
        <v>9308493</v>
      </c>
      <c r="C2497" s="2" t="str">
        <f t="shared" si="234"/>
        <v>2016</v>
      </c>
      <c r="D2497" s="2" t="str">
        <f t="shared" si="235"/>
        <v>05</v>
      </c>
      <c r="E2497" s="2" t="str">
        <f t="shared" si="236"/>
        <v>26</v>
      </c>
      <c r="F2497" s="2" t="str">
        <f t="shared" si="237"/>
        <v>26/05/2016</v>
      </c>
      <c r="G2497" s="2">
        <f t="shared" si="238"/>
        <v>1392</v>
      </c>
      <c r="H2497" s="2">
        <f t="shared" si="233"/>
        <v>0</v>
      </c>
      <c r="I2497" t="s">
        <v>177</v>
      </c>
      <c r="J2497">
        <v>97.6</v>
      </c>
      <c r="K2497">
        <v>21.475999999999999</v>
      </c>
      <c r="L2497">
        <v>8.9</v>
      </c>
      <c r="M2497">
        <v>0.22295329999999999</v>
      </c>
      <c r="N2497">
        <v>0.43573650000000003</v>
      </c>
      <c r="O2497">
        <v>2.1344515999999998</v>
      </c>
      <c r="P2497">
        <v>0.54042999999999997</v>
      </c>
      <c r="Q2497">
        <v>4.408684</v>
      </c>
      <c r="S2497" t="s">
        <v>270</v>
      </c>
      <c r="T2497">
        <v>103.07</v>
      </c>
      <c r="U2497">
        <v>21.018000000000001</v>
      </c>
      <c r="V2497">
        <v>4.8</v>
      </c>
      <c r="W2497">
        <v>0.1749908</v>
      </c>
      <c r="X2497">
        <v>0.51674509999999996</v>
      </c>
      <c r="Y2497">
        <v>3.5278022</v>
      </c>
      <c r="Z2497">
        <v>0.40106350000000002</v>
      </c>
      <c r="AA2497">
        <v>5.5358575999999999</v>
      </c>
    </row>
    <row r="2498" spans="1:27" ht="14.25" customHeight="1" x14ac:dyDescent="0.2">
      <c r="A2498">
        <v>20160528</v>
      </c>
      <c r="B2498">
        <v>9308493</v>
      </c>
      <c r="C2498" s="2" t="str">
        <f t="shared" si="234"/>
        <v>2016</v>
      </c>
      <c r="D2498" s="2" t="str">
        <f t="shared" si="235"/>
        <v>05</v>
      </c>
      <c r="E2498" s="2" t="str">
        <f t="shared" si="236"/>
        <v>28</v>
      </c>
      <c r="F2498" s="2" t="str">
        <f t="shared" si="237"/>
        <v>28/05/2016</v>
      </c>
      <c r="G2498" s="2">
        <f t="shared" si="238"/>
        <v>1440</v>
      </c>
      <c r="H2498" s="2">
        <f t="shared" si="233"/>
        <v>0</v>
      </c>
      <c r="I2498" t="s">
        <v>33</v>
      </c>
      <c r="J2498">
        <v>98.793999999999997</v>
      </c>
      <c r="K2498">
        <v>19.34</v>
      </c>
      <c r="L2498">
        <v>2.5</v>
      </c>
      <c r="M2498">
        <v>0.31528780000000001</v>
      </c>
      <c r="N2498">
        <v>0.47051110000000002</v>
      </c>
      <c r="O2498">
        <v>1.7659138999999999</v>
      </c>
      <c r="P2498">
        <v>0.39943030000000002</v>
      </c>
      <c r="Q2498">
        <v>3.3027951999999998</v>
      </c>
      <c r="S2498" t="s">
        <v>345</v>
      </c>
      <c r="T2498">
        <v>99.313999999999993</v>
      </c>
      <c r="U2498">
        <v>18.279</v>
      </c>
      <c r="V2498">
        <v>3.7</v>
      </c>
      <c r="W2498">
        <v>0.34325850000000002</v>
      </c>
      <c r="X2498">
        <v>0.44401990000000002</v>
      </c>
      <c r="Y2498">
        <v>1.3267855</v>
      </c>
      <c r="Z2498">
        <v>0.48654419999999998</v>
      </c>
      <c r="AA2498">
        <v>2.8446237000000001</v>
      </c>
    </row>
    <row r="2499" spans="1:27" ht="14.25" customHeight="1" x14ac:dyDescent="0.2">
      <c r="A2499">
        <v>20160531</v>
      </c>
      <c r="B2499">
        <v>9308493</v>
      </c>
      <c r="C2499" s="2" t="str">
        <f t="shared" si="234"/>
        <v>2016</v>
      </c>
      <c r="D2499" s="2" t="str">
        <f t="shared" si="235"/>
        <v>05</v>
      </c>
      <c r="E2499" s="2" t="str">
        <f t="shared" si="236"/>
        <v>31</v>
      </c>
      <c r="F2499" s="2" t="str">
        <f t="shared" si="237"/>
        <v>31/05/2016</v>
      </c>
      <c r="G2499" s="2">
        <f t="shared" si="238"/>
        <v>1512</v>
      </c>
      <c r="H2499" s="2">
        <f t="shared" si="233"/>
        <v>0</v>
      </c>
      <c r="I2499" t="s">
        <v>67</v>
      </c>
      <c r="J2499">
        <v>97.867999999999995</v>
      </c>
      <c r="K2499">
        <v>15.733000000000001</v>
      </c>
      <c r="L2499">
        <v>3.4</v>
      </c>
      <c r="M2499">
        <v>0.54733560000000003</v>
      </c>
      <c r="N2499">
        <v>0.35281600000000002</v>
      </c>
      <c r="O2499">
        <v>0.81507909999999995</v>
      </c>
      <c r="P2499">
        <v>0.41386450000000002</v>
      </c>
      <c r="Q2499">
        <v>1.626641</v>
      </c>
      <c r="S2499" t="s">
        <v>308</v>
      </c>
      <c r="T2499">
        <v>97.045000000000002</v>
      </c>
      <c r="U2499">
        <v>18.117999999999999</v>
      </c>
      <c r="V2499">
        <v>2.2000000000000002</v>
      </c>
      <c r="W2499">
        <v>0.46082269999999997</v>
      </c>
      <c r="X2499">
        <v>0.47202640000000001</v>
      </c>
      <c r="Y2499">
        <v>1.1257816</v>
      </c>
      <c r="Z2499">
        <v>0.28977029999999998</v>
      </c>
      <c r="AA2499">
        <v>1.6620638000000001</v>
      </c>
    </row>
    <row r="2500" spans="1:27" ht="14.25" customHeight="1" x14ac:dyDescent="0.2">
      <c r="A2500">
        <v>20160604</v>
      </c>
      <c r="B2500">
        <v>9308493</v>
      </c>
      <c r="C2500" s="2" t="str">
        <f t="shared" si="234"/>
        <v>2016</v>
      </c>
      <c r="D2500" s="2" t="str">
        <f t="shared" si="235"/>
        <v>06</v>
      </c>
      <c r="E2500" s="2" t="str">
        <f t="shared" si="236"/>
        <v>04</v>
      </c>
      <c r="F2500" s="2" t="str">
        <f t="shared" si="237"/>
        <v>04/06/2016</v>
      </c>
      <c r="G2500" s="2">
        <f t="shared" si="238"/>
        <v>1608</v>
      </c>
      <c r="H2500" s="2">
        <f t="shared" ref="H2500:H2563" si="239">IF((G2500=G2499),1,0)</f>
        <v>0</v>
      </c>
      <c r="I2500" t="s">
        <v>256</v>
      </c>
      <c r="J2500">
        <v>101.40300000000001</v>
      </c>
      <c r="K2500">
        <v>19.34</v>
      </c>
      <c r="L2500">
        <v>1.2</v>
      </c>
      <c r="M2500">
        <v>0.43084080000000002</v>
      </c>
      <c r="N2500">
        <v>0.37202220000000003</v>
      </c>
      <c r="O2500">
        <v>1.2283564</v>
      </c>
      <c r="P2500">
        <v>0.35724129999999998</v>
      </c>
      <c r="Q2500">
        <v>2.2627011000000001</v>
      </c>
      <c r="S2500" t="s">
        <v>545</v>
      </c>
      <c r="T2500">
        <v>111.01</v>
      </c>
      <c r="U2500">
        <v>17.952999999999999</v>
      </c>
      <c r="V2500">
        <v>3.8</v>
      </c>
      <c r="W2500">
        <v>0.26814729999999998</v>
      </c>
      <c r="X2500">
        <v>0.49739630000000001</v>
      </c>
      <c r="Y2500">
        <v>2.1782973999999999</v>
      </c>
      <c r="Z2500">
        <v>0.4744178</v>
      </c>
      <c r="AA2500">
        <v>3.4915143</v>
      </c>
    </row>
    <row r="2501" spans="1:27" ht="14.25" customHeight="1" x14ac:dyDescent="0.2">
      <c r="A2501">
        <v>20160608</v>
      </c>
      <c r="B2501">
        <v>9308493</v>
      </c>
      <c r="C2501" s="2" t="str">
        <f t="shared" si="234"/>
        <v>2016</v>
      </c>
      <c r="D2501" s="2" t="str">
        <f t="shared" si="235"/>
        <v>06</v>
      </c>
      <c r="E2501" s="2" t="str">
        <f t="shared" si="236"/>
        <v>08</v>
      </c>
      <c r="F2501" s="2" t="str">
        <f t="shared" si="237"/>
        <v>08/06/2016</v>
      </c>
      <c r="G2501" s="2">
        <f t="shared" si="238"/>
        <v>1704</v>
      </c>
      <c r="H2501" s="2">
        <f t="shared" si="239"/>
        <v>0</v>
      </c>
      <c r="I2501" t="s">
        <v>33</v>
      </c>
      <c r="J2501">
        <v>86.626000000000005</v>
      </c>
      <c r="K2501">
        <v>17.489999999999998</v>
      </c>
      <c r="L2501">
        <v>4.7</v>
      </c>
      <c r="M2501">
        <v>0.37141869999999999</v>
      </c>
      <c r="N2501">
        <v>0.38657570000000002</v>
      </c>
      <c r="O2501">
        <v>1.1306377999999999</v>
      </c>
      <c r="P2501">
        <v>0.47722429999999999</v>
      </c>
      <c r="Q2501">
        <v>2.5543138999999999</v>
      </c>
      <c r="S2501" t="s">
        <v>78</v>
      </c>
      <c r="T2501">
        <v>87.835999999999999</v>
      </c>
      <c r="U2501">
        <v>17.631</v>
      </c>
      <c r="V2501">
        <v>2.9</v>
      </c>
      <c r="W2501">
        <v>0.55918950000000001</v>
      </c>
      <c r="X2501">
        <v>0.3911367</v>
      </c>
      <c r="Y2501">
        <v>1.0680826999999999</v>
      </c>
      <c r="Z2501">
        <v>0.4089235</v>
      </c>
      <c r="AA2501">
        <v>1.5993473</v>
      </c>
    </row>
    <row r="2502" spans="1:27" ht="14.25" customHeight="1" x14ac:dyDescent="0.2">
      <c r="A2502">
        <v>20160610</v>
      </c>
      <c r="B2502">
        <v>9308493</v>
      </c>
      <c r="C2502" s="2" t="str">
        <f t="shared" si="234"/>
        <v>2016</v>
      </c>
      <c r="D2502" s="2" t="str">
        <f t="shared" si="235"/>
        <v>06</v>
      </c>
      <c r="E2502" s="2" t="str">
        <f t="shared" si="236"/>
        <v>10</v>
      </c>
      <c r="F2502" s="2" t="str">
        <f t="shared" si="237"/>
        <v>10/06/2016</v>
      </c>
      <c r="G2502" s="2">
        <f t="shared" si="238"/>
        <v>1752</v>
      </c>
      <c r="H2502" s="2">
        <f t="shared" si="239"/>
        <v>0</v>
      </c>
      <c r="I2502" t="s">
        <v>33</v>
      </c>
      <c r="J2502">
        <v>91.186000000000007</v>
      </c>
      <c r="K2502">
        <v>12.629</v>
      </c>
      <c r="L2502">
        <v>1.8</v>
      </c>
      <c r="M2502">
        <v>0.3896522</v>
      </c>
      <c r="N2502">
        <v>0.27781410000000001</v>
      </c>
      <c r="O2502">
        <v>0.74690780000000001</v>
      </c>
      <c r="P2502">
        <v>0.55227170000000003</v>
      </c>
      <c r="Q2502">
        <v>2.1861172</v>
      </c>
      <c r="S2502" t="s">
        <v>235</v>
      </c>
      <c r="T2502">
        <v>89.802999999999997</v>
      </c>
      <c r="U2502">
        <v>14.475</v>
      </c>
      <c r="V2502">
        <v>2.4</v>
      </c>
      <c r="W2502">
        <v>0.53571709999999995</v>
      </c>
      <c r="X2502">
        <v>0.36787059999999999</v>
      </c>
      <c r="Y2502">
        <v>0.71070770000000005</v>
      </c>
      <c r="Z2502">
        <v>0.15558569999999999</v>
      </c>
      <c r="AA2502">
        <v>0.95237959999999999</v>
      </c>
    </row>
    <row r="2503" spans="1:27" ht="14.25" customHeight="1" x14ac:dyDescent="0.2">
      <c r="A2503">
        <v>20160613</v>
      </c>
      <c r="B2503">
        <v>9308493</v>
      </c>
      <c r="C2503" s="2" t="str">
        <f t="shared" si="234"/>
        <v>2016</v>
      </c>
      <c r="D2503" s="2" t="str">
        <f t="shared" si="235"/>
        <v>06</v>
      </c>
      <c r="E2503" s="2" t="str">
        <f t="shared" si="236"/>
        <v>13</v>
      </c>
      <c r="F2503" s="2" t="str">
        <f t="shared" si="237"/>
        <v>13/06/2016</v>
      </c>
      <c r="G2503" s="2">
        <f t="shared" si="238"/>
        <v>1824</v>
      </c>
      <c r="H2503" s="2">
        <f t="shared" si="239"/>
        <v>0</v>
      </c>
      <c r="I2503" t="s">
        <v>106</v>
      </c>
      <c r="J2503">
        <v>90.576999999999998</v>
      </c>
      <c r="K2503">
        <v>13.704000000000001</v>
      </c>
      <c r="L2503">
        <v>4.7</v>
      </c>
      <c r="M2503">
        <v>0.32453389999999999</v>
      </c>
      <c r="N2503">
        <v>0.49246119999999999</v>
      </c>
      <c r="O2503">
        <v>1.6174735</v>
      </c>
      <c r="P2503">
        <v>0.3380571</v>
      </c>
      <c r="Q2503">
        <v>2.6975069999999999</v>
      </c>
      <c r="S2503" t="s">
        <v>197</v>
      </c>
      <c r="T2503">
        <v>104.917</v>
      </c>
      <c r="U2503">
        <v>17.254000000000001</v>
      </c>
      <c r="V2503">
        <v>1.6</v>
      </c>
      <c r="W2503">
        <v>0.25905650000000002</v>
      </c>
      <c r="X2503">
        <v>0.36679390000000001</v>
      </c>
      <c r="Y2503">
        <v>1.8326758000000001</v>
      </c>
      <c r="Z2503">
        <v>0.63275000000000003</v>
      </c>
      <c r="AA2503">
        <v>4.6502585999999999</v>
      </c>
    </row>
    <row r="2504" spans="1:27" ht="14.25" customHeight="1" x14ac:dyDescent="0.2">
      <c r="A2504">
        <v>20160617</v>
      </c>
      <c r="B2504">
        <v>9308493</v>
      </c>
      <c r="C2504" s="2" t="str">
        <f t="shared" ref="C2504:C2567" si="240">LEFT(A2504,4)</f>
        <v>2016</v>
      </c>
      <c r="D2504" s="2" t="str">
        <f t="shared" ref="D2504:D2567" si="241">MID(A2504,5,2)</f>
        <v>06</v>
      </c>
      <c r="E2504" s="2" t="str">
        <f t="shared" ref="E2504:E2567" si="242">RIGHT(A2504,2)</f>
        <v>17</v>
      </c>
      <c r="F2504" s="2" t="str">
        <f t="shared" ref="F2504:F2567" si="243">E2504&amp;"/"&amp;D2504&amp;"/"&amp;C2504</f>
        <v>17/06/2016</v>
      </c>
      <c r="G2504" s="2">
        <f t="shared" ref="G2504:G2567" si="244">IF((B2504=B2503),G2503+(F2504-F2503)*24,0)</f>
        <v>1920</v>
      </c>
      <c r="H2504" s="2">
        <f t="shared" si="239"/>
        <v>0</v>
      </c>
      <c r="I2504" t="s">
        <v>33</v>
      </c>
      <c r="J2504">
        <v>100.37</v>
      </c>
      <c r="K2504">
        <v>17.716999999999999</v>
      </c>
      <c r="L2504">
        <v>1.3</v>
      </c>
      <c r="M2504">
        <v>0.33695969999999997</v>
      </c>
      <c r="N2504">
        <v>0.44449749999999999</v>
      </c>
      <c r="O2504">
        <v>1.6929974000000001</v>
      </c>
      <c r="P2504">
        <v>0.2622274</v>
      </c>
      <c r="Q2504">
        <v>2.0391754</v>
      </c>
      <c r="S2504" t="s">
        <v>57</v>
      </c>
      <c r="T2504">
        <v>97.165999999999997</v>
      </c>
      <c r="U2504">
        <v>16.87</v>
      </c>
      <c r="V2504">
        <v>3.2</v>
      </c>
      <c r="W2504">
        <v>0.3380802</v>
      </c>
      <c r="X2504">
        <v>0.3684732</v>
      </c>
      <c r="Y2504">
        <v>1.1246423000000001</v>
      </c>
      <c r="Z2504">
        <v>0.38798199999999999</v>
      </c>
      <c r="AA2504">
        <v>2.2810039</v>
      </c>
    </row>
    <row r="2505" spans="1:27" ht="14.25" customHeight="1" x14ac:dyDescent="0.2">
      <c r="A2505">
        <v>20160624</v>
      </c>
      <c r="B2505">
        <v>9308493</v>
      </c>
      <c r="C2505" s="2" t="str">
        <f t="shared" si="240"/>
        <v>2016</v>
      </c>
      <c r="D2505" s="2" t="str">
        <f t="shared" si="241"/>
        <v>06</v>
      </c>
      <c r="E2505" s="2" t="str">
        <f t="shared" si="242"/>
        <v>24</v>
      </c>
      <c r="F2505" s="2" t="str">
        <f t="shared" si="243"/>
        <v>24/06/2016</v>
      </c>
      <c r="G2505" s="2">
        <f t="shared" si="244"/>
        <v>2088</v>
      </c>
      <c r="H2505" s="2">
        <f t="shared" si="239"/>
        <v>0</v>
      </c>
      <c r="I2505" t="s">
        <v>404</v>
      </c>
      <c r="J2505">
        <v>90.423000000000002</v>
      </c>
      <c r="K2505">
        <v>18.878</v>
      </c>
      <c r="L2505">
        <v>5.5</v>
      </c>
      <c r="M2505">
        <v>0.39553890000000003</v>
      </c>
      <c r="N2505">
        <v>0.46739760000000002</v>
      </c>
      <c r="O2505">
        <v>1.5174987</v>
      </c>
      <c r="P2505">
        <v>0.33360400000000001</v>
      </c>
      <c r="Q2505">
        <v>2.1834935999999998</v>
      </c>
      <c r="S2505" t="s">
        <v>286</v>
      </c>
      <c r="T2505">
        <v>92.903999999999996</v>
      </c>
      <c r="U2505">
        <v>17.943999999999999</v>
      </c>
      <c r="V2505">
        <v>2.9</v>
      </c>
      <c r="W2505">
        <v>0.25839830000000003</v>
      </c>
      <c r="X2505">
        <v>0.49829810000000002</v>
      </c>
      <c r="Y2505">
        <v>2.3169428000000001</v>
      </c>
      <c r="Z2505">
        <v>0.35284179999999998</v>
      </c>
      <c r="AA2505">
        <v>3.3688742999999999</v>
      </c>
    </row>
    <row r="2506" spans="1:27" ht="14.25" customHeight="1" x14ac:dyDescent="0.2">
      <c r="A2506">
        <v>20160629</v>
      </c>
      <c r="B2506">
        <v>9308493</v>
      </c>
      <c r="C2506" s="2" t="str">
        <f t="shared" si="240"/>
        <v>2016</v>
      </c>
      <c r="D2506" s="2" t="str">
        <f t="shared" si="241"/>
        <v>06</v>
      </c>
      <c r="E2506" s="2" t="str">
        <f t="shared" si="242"/>
        <v>29</v>
      </c>
      <c r="F2506" s="2" t="str">
        <f t="shared" si="243"/>
        <v>29/06/2016</v>
      </c>
      <c r="G2506" s="2">
        <f t="shared" si="244"/>
        <v>2208</v>
      </c>
      <c r="H2506" s="2">
        <f t="shared" si="239"/>
        <v>0</v>
      </c>
      <c r="I2506" t="s">
        <v>177</v>
      </c>
      <c r="J2506">
        <v>98.2</v>
      </c>
      <c r="K2506">
        <v>29.45</v>
      </c>
      <c r="L2506">
        <v>6.3</v>
      </c>
      <c r="M2506">
        <v>0.3774766</v>
      </c>
      <c r="N2506">
        <v>0.38335380000000002</v>
      </c>
      <c r="O2506">
        <v>1.2047516</v>
      </c>
      <c r="P2506">
        <v>0.35857719999999998</v>
      </c>
      <c r="Q2506">
        <v>2.0529302</v>
      </c>
      <c r="S2506" t="s">
        <v>457</v>
      </c>
      <c r="T2506">
        <v>94.471999999999994</v>
      </c>
      <c r="U2506">
        <v>18.032</v>
      </c>
      <c r="V2506">
        <v>4.2</v>
      </c>
      <c r="W2506">
        <v>0.36481269999999999</v>
      </c>
      <c r="X2506">
        <v>0.4379692</v>
      </c>
      <c r="Y2506">
        <v>1.4273321000000001</v>
      </c>
      <c r="Z2506">
        <v>0.40732970000000002</v>
      </c>
      <c r="AA2506">
        <v>2.5079877000000002</v>
      </c>
    </row>
    <row r="2507" spans="1:27" ht="14.25" customHeight="1" x14ac:dyDescent="0.2">
      <c r="A2507">
        <v>20160701</v>
      </c>
      <c r="B2507">
        <v>9308493</v>
      </c>
      <c r="C2507" s="2" t="str">
        <f t="shared" si="240"/>
        <v>2016</v>
      </c>
      <c r="D2507" s="2" t="str">
        <f t="shared" si="241"/>
        <v>07</v>
      </c>
      <c r="E2507" s="2" t="str">
        <f t="shared" si="242"/>
        <v>01</v>
      </c>
      <c r="F2507" s="2" t="str">
        <f t="shared" si="243"/>
        <v>01/07/2016</v>
      </c>
      <c r="G2507" s="2">
        <f t="shared" si="244"/>
        <v>2256</v>
      </c>
      <c r="H2507" s="2">
        <f t="shared" si="239"/>
        <v>0</v>
      </c>
      <c r="I2507" t="s">
        <v>33</v>
      </c>
      <c r="J2507">
        <v>91.677000000000007</v>
      </c>
      <c r="K2507">
        <v>16.074000000000002</v>
      </c>
      <c r="L2507">
        <v>0.7</v>
      </c>
      <c r="M2507">
        <v>0.48019200000000001</v>
      </c>
      <c r="N2507">
        <v>0.33584389999999997</v>
      </c>
      <c r="O2507">
        <v>0.68591089999999999</v>
      </c>
      <c r="P2507">
        <v>0.28892980000000001</v>
      </c>
      <c r="Q2507">
        <v>1.1615899000000001</v>
      </c>
      <c r="S2507" t="s">
        <v>57</v>
      </c>
      <c r="T2507">
        <v>94.242000000000004</v>
      </c>
      <c r="U2507">
        <v>18.013000000000002</v>
      </c>
      <c r="V2507">
        <v>10.199999999999999</v>
      </c>
      <c r="W2507">
        <v>0.226164</v>
      </c>
      <c r="X2507">
        <v>0.52821309999999999</v>
      </c>
      <c r="Y2507">
        <v>2.4251106</v>
      </c>
      <c r="Z2507">
        <v>0.40657969999999999</v>
      </c>
      <c r="AA2507">
        <v>3.7969415</v>
      </c>
    </row>
    <row r="2508" spans="1:27" ht="14.25" customHeight="1" x14ac:dyDescent="0.2">
      <c r="A2508">
        <v>20160704</v>
      </c>
      <c r="B2508">
        <v>9308493</v>
      </c>
      <c r="C2508" s="2" t="str">
        <f t="shared" si="240"/>
        <v>2016</v>
      </c>
      <c r="D2508" s="2" t="str">
        <f t="shared" si="241"/>
        <v>07</v>
      </c>
      <c r="E2508" s="2" t="str">
        <f t="shared" si="242"/>
        <v>04</v>
      </c>
      <c r="F2508" s="2" t="str">
        <f t="shared" si="243"/>
        <v>04/07/2016</v>
      </c>
      <c r="G2508" s="2">
        <f t="shared" si="244"/>
        <v>2328</v>
      </c>
      <c r="H2508" s="2">
        <f t="shared" si="239"/>
        <v>0</v>
      </c>
      <c r="I2508" t="s">
        <v>33</v>
      </c>
      <c r="J2508">
        <v>91.587999999999994</v>
      </c>
      <c r="K2508">
        <v>19.376000000000001</v>
      </c>
      <c r="L2508">
        <v>3.1</v>
      </c>
      <c r="M2508">
        <v>0.36480639999999998</v>
      </c>
      <c r="N2508">
        <v>0.53925380000000001</v>
      </c>
      <c r="O2508">
        <v>1.6191446</v>
      </c>
      <c r="P2508">
        <v>0.2314012</v>
      </c>
      <c r="Q2508">
        <v>2.4472398000000002</v>
      </c>
      <c r="S2508" t="s">
        <v>57</v>
      </c>
      <c r="T2508">
        <v>92.064999999999998</v>
      </c>
      <c r="U2508">
        <v>19.356000000000002</v>
      </c>
      <c r="V2508">
        <v>6</v>
      </c>
      <c r="W2508">
        <v>0.43435950000000001</v>
      </c>
      <c r="X2508">
        <v>0.37719540000000001</v>
      </c>
      <c r="Y2508">
        <v>0.91772189999999998</v>
      </c>
      <c r="Z2508">
        <v>0.30037249999999999</v>
      </c>
      <c r="AA2508">
        <v>1.6875764</v>
      </c>
    </row>
    <row r="2509" spans="1:27" ht="14.25" customHeight="1" x14ac:dyDescent="0.2">
      <c r="A2509">
        <v>20160706</v>
      </c>
      <c r="B2509">
        <v>9308493</v>
      </c>
      <c r="C2509" s="2" t="str">
        <f t="shared" si="240"/>
        <v>2016</v>
      </c>
      <c r="D2509" s="2" t="str">
        <f t="shared" si="241"/>
        <v>07</v>
      </c>
      <c r="E2509" s="2" t="str">
        <f t="shared" si="242"/>
        <v>06</v>
      </c>
      <c r="F2509" s="2" t="str">
        <f t="shared" si="243"/>
        <v>06/07/2016</v>
      </c>
      <c r="G2509" s="2">
        <f t="shared" si="244"/>
        <v>2376</v>
      </c>
      <c r="H2509" s="2">
        <f t="shared" si="239"/>
        <v>0</v>
      </c>
      <c r="I2509" t="s">
        <v>33</v>
      </c>
      <c r="J2509">
        <v>91.353999999999999</v>
      </c>
      <c r="K2509">
        <v>16.748999999999999</v>
      </c>
      <c r="L2509">
        <v>11.9</v>
      </c>
      <c r="M2509">
        <v>0.34098329999999999</v>
      </c>
      <c r="N2509">
        <v>0.44598209999999999</v>
      </c>
      <c r="O2509">
        <v>1.5897976</v>
      </c>
      <c r="P2509">
        <v>0.5176752</v>
      </c>
      <c r="Q2509">
        <v>3.2074373999999999</v>
      </c>
      <c r="S2509" t="s">
        <v>56</v>
      </c>
      <c r="T2509">
        <v>92.322000000000003</v>
      </c>
      <c r="U2509">
        <v>14.358000000000001</v>
      </c>
      <c r="V2509">
        <v>7.7</v>
      </c>
      <c r="W2509">
        <v>0.55936300000000005</v>
      </c>
      <c r="X2509">
        <v>0.38018659999999999</v>
      </c>
      <c r="Y2509">
        <v>0.85169430000000002</v>
      </c>
      <c r="Z2509">
        <v>0.44150539999999999</v>
      </c>
      <c r="AA2509">
        <v>1.5367295999999999</v>
      </c>
    </row>
    <row r="2510" spans="1:27" ht="14.25" customHeight="1" x14ac:dyDescent="0.2">
      <c r="A2510">
        <v>20160708</v>
      </c>
      <c r="B2510">
        <v>9308493</v>
      </c>
      <c r="C2510" s="2" t="str">
        <f t="shared" si="240"/>
        <v>2016</v>
      </c>
      <c r="D2510" s="2" t="str">
        <f t="shared" si="241"/>
        <v>07</v>
      </c>
      <c r="E2510" s="2" t="str">
        <f t="shared" si="242"/>
        <v>08</v>
      </c>
      <c r="F2510" s="2" t="str">
        <f t="shared" si="243"/>
        <v>08/07/2016</v>
      </c>
      <c r="G2510" s="2">
        <f t="shared" si="244"/>
        <v>2424</v>
      </c>
      <c r="H2510" s="2">
        <f t="shared" si="239"/>
        <v>0</v>
      </c>
      <c r="I2510" t="s">
        <v>33</v>
      </c>
      <c r="J2510">
        <v>92.292000000000002</v>
      </c>
      <c r="K2510">
        <v>15.983000000000001</v>
      </c>
      <c r="L2510">
        <v>3.4</v>
      </c>
      <c r="M2510">
        <v>0.40563329999999997</v>
      </c>
      <c r="N2510">
        <v>0.45384089999999999</v>
      </c>
      <c r="O2510">
        <v>1.2707818</v>
      </c>
      <c r="P2510">
        <v>0.30052109999999999</v>
      </c>
      <c r="Q2510">
        <v>1.8208466999999999</v>
      </c>
      <c r="S2510" t="s">
        <v>124</v>
      </c>
      <c r="T2510">
        <v>100.102</v>
      </c>
      <c r="U2510">
        <v>15.177</v>
      </c>
      <c r="V2510">
        <v>0.9</v>
      </c>
      <c r="W2510">
        <v>0.37976140000000003</v>
      </c>
      <c r="X2510">
        <v>0.40550839999999999</v>
      </c>
      <c r="Y2510">
        <v>1.3214106999999999</v>
      </c>
      <c r="Z2510">
        <v>0.44644739999999999</v>
      </c>
      <c r="AA2510">
        <v>2.5604604000000002</v>
      </c>
    </row>
    <row r="2511" spans="1:27" ht="14.25" customHeight="1" x14ac:dyDescent="0.2">
      <c r="A2511">
        <v>20160713</v>
      </c>
      <c r="B2511">
        <v>9308493</v>
      </c>
      <c r="C2511" s="2" t="str">
        <f t="shared" si="240"/>
        <v>2016</v>
      </c>
      <c r="D2511" s="2" t="str">
        <f t="shared" si="241"/>
        <v>07</v>
      </c>
      <c r="E2511" s="2" t="str">
        <f t="shared" si="242"/>
        <v>13</v>
      </c>
      <c r="F2511" s="2" t="str">
        <f t="shared" si="243"/>
        <v>13/07/2016</v>
      </c>
      <c r="G2511" s="2">
        <f t="shared" si="244"/>
        <v>2544</v>
      </c>
      <c r="H2511" s="2">
        <f t="shared" si="239"/>
        <v>0</v>
      </c>
      <c r="I2511" t="s">
        <v>423</v>
      </c>
      <c r="J2511">
        <v>86.756</v>
      </c>
      <c r="K2511">
        <v>14.365</v>
      </c>
      <c r="L2511">
        <v>3.1</v>
      </c>
      <c r="M2511">
        <v>0.36186849999999998</v>
      </c>
      <c r="N2511">
        <v>0.4518624</v>
      </c>
      <c r="O2511">
        <v>1.2627170999999999</v>
      </c>
      <c r="P2511">
        <v>0.30759350000000002</v>
      </c>
      <c r="Q2511">
        <v>2.0179437999999998</v>
      </c>
      <c r="S2511" t="s">
        <v>52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ht="14.25" customHeight="1" x14ac:dyDescent="0.2">
      <c r="A2512">
        <v>20160715</v>
      </c>
      <c r="B2512">
        <v>9308493</v>
      </c>
      <c r="C2512" s="2" t="str">
        <f t="shared" si="240"/>
        <v>2016</v>
      </c>
      <c r="D2512" s="2" t="str">
        <f t="shared" si="241"/>
        <v>07</v>
      </c>
      <c r="E2512" s="2" t="str">
        <f t="shared" si="242"/>
        <v>15</v>
      </c>
      <c r="F2512" s="2" t="str">
        <f t="shared" si="243"/>
        <v>15/07/2016</v>
      </c>
      <c r="G2512" s="2">
        <f t="shared" si="244"/>
        <v>2592</v>
      </c>
      <c r="H2512" s="2">
        <f t="shared" si="239"/>
        <v>0</v>
      </c>
      <c r="I2512" t="s">
        <v>33</v>
      </c>
      <c r="J2512">
        <v>84.596000000000004</v>
      </c>
      <c r="K2512">
        <v>16.521000000000001</v>
      </c>
      <c r="L2512">
        <v>5.8</v>
      </c>
      <c r="M2512">
        <v>0.4657366</v>
      </c>
      <c r="N2512">
        <v>0.34768280000000001</v>
      </c>
      <c r="O2512">
        <v>0.94196970000000002</v>
      </c>
      <c r="P2512">
        <v>0.36482829999999999</v>
      </c>
      <c r="Q2512">
        <v>1.7554608</v>
      </c>
      <c r="S2512" t="s">
        <v>47</v>
      </c>
      <c r="T2512">
        <v>85.563999999999993</v>
      </c>
      <c r="U2512">
        <v>16.094000000000001</v>
      </c>
      <c r="V2512">
        <v>2.8</v>
      </c>
      <c r="W2512">
        <v>0.44838610000000001</v>
      </c>
      <c r="X2512">
        <v>0.34096130000000002</v>
      </c>
      <c r="Y2512">
        <v>0.92093599999999998</v>
      </c>
      <c r="Z2512">
        <v>0.45780910000000002</v>
      </c>
      <c r="AA2512">
        <v>2.3137455999999998</v>
      </c>
    </row>
    <row r="2513" spans="1:27" ht="14.25" customHeight="1" x14ac:dyDescent="0.2">
      <c r="A2513">
        <v>20160718</v>
      </c>
      <c r="B2513">
        <v>9308493</v>
      </c>
      <c r="C2513" s="2" t="str">
        <f t="shared" si="240"/>
        <v>2016</v>
      </c>
      <c r="D2513" s="2" t="str">
        <f t="shared" si="241"/>
        <v>07</v>
      </c>
      <c r="E2513" s="2" t="str">
        <f t="shared" si="242"/>
        <v>18</v>
      </c>
      <c r="F2513" s="2" t="str">
        <f t="shared" si="243"/>
        <v>18/07/2016</v>
      </c>
      <c r="G2513" s="2">
        <f t="shared" si="244"/>
        <v>2664</v>
      </c>
      <c r="H2513" s="2">
        <f t="shared" si="239"/>
        <v>0</v>
      </c>
      <c r="I2513" t="s">
        <v>35</v>
      </c>
      <c r="J2513">
        <v>93.805999999999997</v>
      </c>
      <c r="K2513">
        <v>18.196999999999999</v>
      </c>
      <c r="L2513">
        <v>1.7</v>
      </c>
      <c r="M2513">
        <v>0.59168779999999999</v>
      </c>
      <c r="N2513">
        <v>0.33944229999999997</v>
      </c>
      <c r="O2513">
        <v>0.72482670000000005</v>
      </c>
      <c r="P2513">
        <v>0.33048440000000001</v>
      </c>
      <c r="Q2513">
        <v>1.3667052</v>
      </c>
      <c r="S2513" t="s">
        <v>79</v>
      </c>
      <c r="T2513">
        <v>93.375</v>
      </c>
      <c r="U2513">
        <v>16.951000000000001</v>
      </c>
      <c r="V2513">
        <v>5.2</v>
      </c>
      <c r="W2513">
        <v>0.44219059999999999</v>
      </c>
      <c r="X2513">
        <v>0.3376362</v>
      </c>
      <c r="Y2513">
        <v>0.96304749999999995</v>
      </c>
      <c r="Z2513">
        <v>0.35906270000000001</v>
      </c>
      <c r="AA2513">
        <v>1.9232387</v>
      </c>
    </row>
    <row r="2514" spans="1:27" ht="14.25" customHeight="1" x14ac:dyDescent="0.2">
      <c r="A2514">
        <v>20160720</v>
      </c>
      <c r="B2514">
        <v>9308493</v>
      </c>
      <c r="C2514" s="2" t="str">
        <f t="shared" si="240"/>
        <v>2016</v>
      </c>
      <c r="D2514" s="2" t="str">
        <f t="shared" si="241"/>
        <v>07</v>
      </c>
      <c r="E2514" s="2" t="str">
        <f t="shared" si="242"/>
        <v>20</v>
      </c>
      <c r="F2514" s="2" t="str">
        <f t="shared" si="243"/>
        <v>20/07/2016</v>
      </c>
      <c r="G2514" s="2">
        <f t="shared" si="244"/>
        <v>2712</v>
      </c>
      <c r="H2514" s="2">
        <f t="shared" si="239"/>
        <v>0</v>
      </c>
      <c r="I2514" t="s">
        <v>127</v>
      </c>
      <c r="J2514">
        <v>89.295000000000002</v>
      </c>
      <c r="K2514">
        <v>18.664999999999999</v>
      </c>
      <c r="L2514">
        <v>6.1</v>
      </c>
      <c r="M2514">
        <v>0.1660952</v>
      </c>
      <c r="N2514">
        <v>0.40280080000000001</v>
      </c>
      <c r="O2514">
        <v>2.4934642999999999</v>
      </c>
      <c r="P2514">
        <v>0.53308339999999999</v>
      </c>
      <c r="Q2514">
        <v>5.2988657999999997</v>
      </c>
      <c r="S2514" t="s">
        <v>71</v>
      </c>
      <c r="T2514">
        <v>88.447000000000003</v>
      </c>
      <c r="U2514">
        <v>16.771000000000001</v>
      </c>
      <c r="V2514">
        <v>1.1000000000000001</v>
      </c>
      <c r="W2514">
        <v>0.35592109999999999</v>
      </c>
      <c r="X2514">
        <v>0.38595889999999999</v>
      </c>
      <c r="Y2514">
        <v>1.4312102</v>
      </c>
      <c r="Z2514">
        <v>0.45512609999999998</v>
      </c>
      <c r="AA2514">
        <v>3.2527862999999999</v>
      </c>
    </row>
    <row r="2515" spans="1:27" ht="14.25" customHeight="1" x14ac:dyDescent="0.2">
      <c r="A2515">
        <v>20160727</v>
      </c>
      <c r="B2515">
        <v>9308493</v>
      </c>
      <c r="C2515" s="2" t="str">
        <f t="shared" si="240"/>
        <v>2016</v>
      </c>
      <c r="D2515" s="2" t="str">
        <f t="shared" si="241"/>
        <v>07</v>
      </c>
      <c r="E2515" s="2" t="str">
        <f t="shared" si="242"/>
        <v>27</v>
      </c>
      <c r="F2515" s="2" t="str">
        <f t="shared" si="243"/>
        <v>27/07/2016</v>
      </c>
      <c r="G2515" s="2">
        <f t="shared" si="244"/>
        <v>2880</v>
      </c>
      <c r="H2515" s="2">
        <f t="shared" si="239"/>
        <v>0</v>
      </c>
      <c r="I2515" t="s">
        <v>50</v>
      </c>
      <c r="J2515">
        <v>92.296000000000006</v>
      </c>
      <c r="K2515">
        <v>16.245000000000001</v>
      </c>
      <c r="L2515">
        <v>2.7</v>
      </c>
      <c r="M2515">
        <v>0.37319029999999997</v>
      </c>
      <c r="N2515">
        <v>0.3728129</v>
      </c>
      <c r="O2515">
        <v>1.1831358000000001</v>
      </c>
      <c r="P2515">
        <v>0.49995840000000003</v>
      </c>
      <c r="Q2515">
        <v>2.5304514</v>
      </c>
      <c r="S2515" t="s">
        <v>359</v>
      </c>
      <c r="T2515">
        <v>86.72</v>
      </c>
      <c r="U2515">
        <v>14.927</v>
      </c>
      <c r="V2515">
        <v>2.2000000000000002</v>
      </c>
      <c r="W2515">
        <v>0.48110350000000002</v>
      </c>
      <c r="X2515">
        <v>0.39456140000000001</v>
      </c>
      <c r="Y2515">
        <v>0.95870379999999999</v>
      </c>
      <c r="Z2515">
        <v>0.32403029999999999</v>
      </c>
      <c r="AA2515">
        <v>1.6023229999999999</v>
      </c>
    </row>
    <row r="2516" spans="1:27" ht="14.25" customHeight="1" x14ac:dyDescent="0.2">
      <c r="A2516">
        <v>20160801</v>
      </c>
      <c r="B2516">
        <v>9308493</v>
      </c>
      <c r="C2516" s="2" t="str">
        <f t="shared" si="240"/>
        <v>2016</v>
      </c>
      <c r="D2516" s="2" t="str">
        <f t="shared" si="241"/>
        <v>08</v>
      </c>
      <c r="E2516" s="2" t="str">
        <f t="shared" si="242"/>
        <v>01</v>
      </c>
      <c r="F2516" s="2" t="str">
        <f t="shared" si="243"/>
        <v>01/08/2016</v>
      </c>
      <c r="G2516" s="2">
        <f t="shared" si="244"/>
        <v>3000</v>
      </c>
      <c r="H2516" s="2">
        <f t="shared" si="239"/>
        <v>0</v>
      </c>
      <c r="I2516" t="s">
        <v>256</v>
      </c>
      <c r="J2516">
        <v>86.754999999999995</v>
      </c>
      <c r="K2516">
        <v>15.956</v>
      </c>
      <c r="L2516">
        <v>0.3</v>
      </c>
      <c r="M2516">
        <v>0.48463149999999999</v>
      </c>
      <c r="N2516">
        <v>0.33734370000000002</v>
      </c>
      <c r="O2516">
        <v>0.68416529999999998</v>
      </c>
      <c r="P2516">
        <v>0.25065169999999998</v>
      </c>
      <c r="Q2516">
        <v>1.1308868000000001</v>
      </c>
      <c r="S2516" t="s">
        <v>47</v>
      </c>
      <c r="T2516">
        <v>90.248999999999995</v>
      </c>
      <c r="U2516">
        <v>14.9</v>
      </c>
      <c r="V2516">
        <v>7.7</v>
      </c>
      <c r="W2516">
        <v>0.4031324</v>
      </c>
      <c r="X2516">
        <v>0.34244390000000002</v>
      </c>
      <c r="Y2516">
        <v>0.85275800000000002</v>
      </c>
      <c r="Z2516">
        <v>0.4995288</v>
      </c>
      <c r="AA2516">
        <v>1.9929105</v>
      </c>
    </row>
    <row r="2517" spans="1:27" ht="14.25" customHeight="1" x14ac:dyDescent="0.2">
      <c r="A2517">
        <v>20160805</v>
      </c>
      <c r="B2517">
        <v>9308493</v>
      </c>
      <c r="C2517" s="2" t="str">
        <f t="shared" si="240"/>
        <v>2016</v>
      </c>
      <c r="D2517" s="2" t="str">
        <f t="shared" si="241"/>
        <v>08</v>
      </c>
      <c r="E2517" s="2" t="str">
        <f t="shared" si="242"/>
        <v>05</v>
      </c>
      <c r="F2517" s="2" t="str">
        <f t="shared" si="243"/>
        <v>05/08/2016</v>
      </c>
      <c r="G2517" s="2">
        <f t="shared" si="244"/>
        <v>3096</v>
      </c>
      <c r="H2517" s="2">
        <f t="shared" si="239"/>
        <v>0</v>
      </c>
      <c r="I2517" t="s">
        <v>33</v>
      </c>
      <c r="J2517">
        <v>80.95</v>
      </c>
      <c r="K2517">
        <v>12.166</v>
      </c>
      <c r="L2517">
        <v>6.8</v>
      </c>
      <c r="M2517">
        <v>0.34246559999999998</v>
      </c>
      <c r="N2517">
        <v>0.45761429999999997</v>
      </c>
      <c r="O2517">
        <v>1.4461040000000001</v>
      </c>
      <c r="P2517">
        <v>0.41606019999999999</v>
      </c>
      <c r="Q2517">
        <v>2.4584781000000002</v>
      </c>
      <c r="S2517" t="s">
        <v>95</v>
      </c>
      <c r="T2517">
        <v>87.090999999999994</v>
      </c>
      <c r="U2517">
        <v>12.21</v>
      </c>
      <c r="V2517">
        <v>2.2000000000000002</v>
      </c>
      <c r="W2517">
        <v>0.40716350000000001</v>
      </c>
      <c r="X2517">
        <v>0.37504880000000002</v>
      </c>
      <c r="Y2517">
        <v>1.0714345000000001</v>
      </c>
      <c r="Z2517">
        <v>0.4498839</v>
      </c>
      <c r="AA2517">
        <v>2.2305655</v>
      </c>
    </row>
    <row r="2518" spans="1:27" ht="14.25" customHeight="1" x14ac:dyDescent="0.2">
      <c r="A2518">
        <v>20160808</v>
      </c>
      <c r="B2518">
        <v>9308493</v>
      </c>
      <c r="C2518" s="2" t="str">
        <f t="shared" si="240"/>
        <v>2016</v>
      </c>
      <c r="D2518" s="2" t="str">
        <f t="shared" si="241"/>
        <v>08</v>
      </c>
      <c r="E2518" s="2" t="str">
        <f t="shared" si="242"/>
        <v>08</v>
      </c>
      <c r="F2518" s="2" t="str">
        <f t="shared" si="243"/>
        <v>08/08/2016</v>
      </c>
      <c r="G2518" s="2">
        <f t="shared" si="244"/>
        <v>3168</v>
      </c>
      <c r="H2518" s="2">
        <f t="shared" si="239"/>
        <v>0</v>
      </c>
      <c r="I2518" t="s">
        <v>37</v>
      </c>
      <c r="J2518">
        <v>77.765000000000001</v>
      </c>
      <c r="K2518">
        <v>12.759</v>
      </c>
      <c r="L2518">
        <v>10.1</v>
      </c>
      <c r="M2518">
        <v>0.47731380000000001</v>
      </c>
      <c r="N2518">
        <v>0.38394679999999998</v>
      </c>
      <c r="O2518">
        <v>0.82843690000000003</v>
      </c>
      <c r="P2518">
        <v>0.24754380000000001</v>
      </c>
      <c r="Q2518">
        <v>1.3799110000000001</v>
      </c>
      <c r="S2518" t="s">
        <v>57</v>
      </c>
      <c r="T2518">
        <v>74.807000000000002</v>
      </c>
      <c r="U2518">
        <v>14.076000000000001</v>
      </c>
      <c r="V2518">
        <v>6.1</v>
      </c>
      <c r="W2518">
        <v>0.4720241</v>
      </c>
      <c r="X2518">
        <v>0.38394309999999998</v>
      </c>
      <c r="Y2518">
        <v>0.85529129999999998</v>
      </c>
      <c r="Z2518">
        <v>0.34694360000000002</v>
      </c>
      <c r="AA2518">
        <v>1.5216350999999999</v>
      </c>
    </row>
    <row r="2519" spans="1:27" ht="14.25" customHeight="1" x14ac:dyDescent="0.2">
      <c r="A2519">
        <v>20160815</v>
      </c>
      <c r="B2519">
        <v>9308493</v>
      </c>
      <c r="C2519" s="2" t="str">
        <f t="shared" si="240"/>
        <v>2016</v>
      </c>
      <c r="D2519" s="2" t="str">
        <f t="shared" si="241"/>
        <v>08</v>
      </c>
      <c r="E2519" s="2" t="str">
        <f t="shared" si="242"/>
        <v>15</v>
      </c>
      <c r="F2519" s="2" t="str">
        <f t="shared" si="243"/>
        <v>15/08/2016</v>
      </c>
      <c r="G2519" s="2">
        <f t="shared" si="244"/>
        <v>3336</v>
      </c>
      <c r="H2519" s="2">
        <f t="shared" si="239"/>
        <v>0</v>
      </c>
      <c r="I2519" t="s">
        <v>54</v>
      </c>
      <c r="J2519">
        <v>83.004999999999995</v>
      </c>
      <c r="K2519">
        <v>15.148</v>
      </c>
      <c r="L2519">
        <v>1</v>
      </c>
      <c r="M2519">
        <v>0.68133379999999999</v>
      </c>
      <c r="N2519">
        <v>0.28323470000000001</v>
      </c>
      <c r="O2519">
        <v>0.41668119999999997</v>
      </c>
      <c r="P2519">
        <v>0.2273994</v>
      </c>
      <c r="Q2519">
        <v>0.88670139999999997</v>
      </c>
      <c r="S2519" t="s">
        <v>55</v>
      </c>
      <c r="T2519">
        <v>83.406999999999996</v>
      </c>
      <c r="U2519">
        <v>12.5</v>
      </c>
      <c r="V2519">
        <v>3.1</v>
      </c>
      <c r="W2519">
        <v>0.43805179999999999</v>
      </c>
      <c r="X2519">
        <v>0.37145660000000003</v>
      </c>
      <c r="Y2519">
        <v>0.86836250000000004</v>
      </c>
      <c r="Z2519">
        <v>0.36784749999999999</v>
      </c>
      <c r="AA2519">
        <v>1.7047859999999999</v>
      </c>
    </row>
    <row r="2520" spans="1:27" ht="14.25" customHeight="1" x14ac:dyDescent="0.2">
      <c r="A2520">
        <v>20160822</v>
      </c>
      <c r="B2520">
        <v>9308493</v>
      </c>
      <c r="C2520" s="2" t="str">
        <f t="shared" si="240"/>
        <v>2016</v>
      </c>
      <c r="D2520" s="2" t="str">
        <f t="shared" si="241"/>
        <v>08</v>
      </c>
      <c r="E2520" s="2" t="str">
        <f t="shared" si="242"/>
        <v>22</v>
      </c>
      <c r="F2520" s="2" t="str">
        <f t="shared" si="243"/>
        <v>22/08/2016</v>
      </c>
      <c r="G2520" s="2">
        <f t="shared" si="244"/>
        <v>3504</v>
      </c>
      <c r="H2520" s="2">
        <f t="shared" si="239"/>
        <v>0</v>
      </c>
      <c r="I2520" t="s">
        <v>72</v>
      </c>
      <c r="J2520">
        <v>78.528999999999996</v>
      </c>
      <c r="K2520">
        <v>15.708</v>
      </c>
      <c r="L2520">
        <v>9.4</v>
      </c>
      <c r="M2520">
        <v>0.380272</v>
      </c>
      <c r="N2520">
        <v>0.39884530000000001</v>
      </c>
      <c r="O2520">
        <v>1.1292001</v>
      </c>
      <c r="P2520">
        <v>0.40172089999999999</v>
      </c>
      <c r="Q2520">
        <v>2.1831078000000002</v>
      </c>
      <c r="S2520" t="s">
        <v>52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 ht="14.25" customHeight="1" x14ac:dyDescent="0.2">
      <c r="A2521">
        <v>20160826</v>
      </c>
      <c r="B2521">
        <v>9308493</v>
      </c>
      <c r="C2521" s="2" t="str">
        <f t="shared" si="240"/>
        <v>2016</v>
      </c>
      <c r="D2521" s="2" t="str">
        <f t="shared" si="241"/>
        <v>08</v>
      </c>
      <c r="E2521" s="2" t="str">
        <f t="shared" si="242"/>
        <v>26</v>
      </c>
      <c r="F2521" s="2" t="str">
        <f t="shared" si="243"/>
        <v>26/08/2016</v>
      </c>
      <c r="G2521" s="2">
        <f t="shared" si="244"/>
        <v>3600</v>
      </c>
      <c r="H2521" s="2">
        <f t="shared" si="239"/>
        <v>0</v>
      </c>
      <c r="I2521" t="s">
        <v>33</v>
      </c>
      <c r="J2521">
        <v>88.128</v>
      </c>
      <c r="K2521">
        <v>16.771000000000001</v>
      </c>
      <c r="L2521">
        <v>2</v>
      </c>
      <c r="M2521">
        <v>0.35657060000000002</v>
      </c>
      <c r="N2521">
        <v>0.42351810000000001</v>
      </c>
      <c r="O2521">
        <v>1.2489802999999999</v>
      </c>
      <c r="P2521">
        <v>0.30140329999999999</v>
      </c>
      <c r="Q2521">
        <v>1.9873148</v>
      </c>
      <c r="S2521" t="s">
        <v>126</v>
      </c>
      <c r="T2521">
        <v>91.525999999999996</v>
      </c>
      <c r="U2521">
        <v>16.419</v>
      </c>
      <c r="V2521">
        <v>12</v>
      </c>
      <c r="W2521">
        <v>0.17716390000000001</v>
      </c>
      <c r="X2521">
        <v>0.43212830000000002</v>
      </c>
      <c r="Y2521">
        <v>2.5635672</v>
      </c>
      <c r="Z2521">
        <v>0.5591178</v>
      </c>
      <c r="AA2521">
        <v>5.9843298000000003</v>
      </c>
    </row>
    <row r="2522" spans="1:27" ht="14.25" customHeight="1" x14ac:dyDescent="0.2">
      <c r="A2522">
        <v>20160328</v>
      </c>
      <c r="B2522">
        <v>9534876</v>
      </c>
      <c r="C2522" s="2" t="str">
        <f t="shared" si="240"/>
        <v>2016</v>
      </c>
      <c r="D2522" s="2" t="str">
        <f t="shared" si="241"/>
        <v>03</v>
      </c>
      <c r="E2522" s="2" t="str">
        <f t="shared" si="242"/>
        <v>28</v>
      </c>
      <c r="F2522" s="2" t="str">
        <f t="shared" si="243"/>
        <v>28/03/2016</v>
      </c>
      <c r="G2522" s="2">
        <f t="shared" si="244"/>
        <v>0</v>
      </c>
      <c r="H2522" s="2">
        <f t="shared" si="239"/>
        <v>0</v>
      </c>
      <c r="I2522" t="s">
        <v>77</v>
      </c>
      <c r="J2522">
        <v>96.584999999999994</v>
      </c>
      <c r="K2522">
        <v>25.756</v>
      </c>
      <c r="L2522">
        <v>6.5</v>
      </c>
      <c r="M2522">
        <v>0.1977265</v>
      </c>
      <c r="N2522">
        <v>0.46748729999999999</v>
      </c>
      <c r="O2522">
        <v>2.2421994000000001</v>
      </c>
      <c r="P2522">
        <v>0.40905279999999999</v>
      </c>
      <c r="Q2522">
        <v>4.3497139000000002</v>
      </c>
      <c r="S2522" t="s">
        <v>219</v>
      </c>
      <c r="T2522">
        <v>83.5</v>
      </c>
      <c r="U2522">
        <v>18.431999999999999</v>
      </c>
      <c r="V2522">
        <v>6</v>
      </c>
      <c r="W2522">
        <v>0.55676729999999997</v>
      </c>
      <c r="X2522">
        <v>0.44761669999999998</v>
      </c>
      <c r="Y2522">
        <v>0.99004999999999999</v>
      </c>
      <c r="Z2522">
        <v>0.1912267</v>
      </c>
      <c r="AA2522">
        <v>1.1442671</v>
      </c>
    </row>
    <row r="2523" spans="1:27" ht="14.25" customHeight="1" x14ac:dyDescent="0.2">
      <c r="A2523">
        <v>20160330</v>
      </c>
      <c r="B2523">
        <v>9534876</v>
      </c>
      <c r="C2523" s="2" t="str">
        <f t="shared" si="240"/>
        <v>2016</v>
      </c>
      <c r="D2523" s="2" t="str">
        <f t="shared" si="241"/>
        <v>03</v>
      </c>
      <c r="E2523" s="2" t="str">
        <f t="shared" si="242"/>
        <v>30</v>
      </c>
      <c r="F2523" s="2" t="str">
        <f t="shared" si="243"/>
        <v>30/03/2016</v>
      </c>
      <c r="G2523" s="2">
        <f t="shared" si="244"/>
        <v>48</v>
      </c>
      <c r="H2523" s="2">
        <f t="shared" si="239"/>
        <v>0</v>
      </c>
      <c r="I2523" t="s">
        <v>717</v>
      </c>
      <c r="J2523">
        <v>99.793999999999997</v>
      </c>
      <c r="K2523">
        <v>30.887</v>
      </c>
      <c r="L2523">
        <v>6</v>
      </c>
      <c r="M2523">
        <v>0.1812135</v>
      </c>
      <c r="N2523">
        <v>0.57475719999999997</v>
      </c>
      <c r="O2523">
        <v>3.9987754</v>
      </c>
      <c r="P2523">
        <v>0.35538769999999997</v>
      </c>
      <c r="Q2523">
        <v>5.4396076000000004</v>
      </c>
      <c r="S2523" t="s">
        <v>816</v>
      </c>
      <c r="T2523">
        <v>101.4</v>
      </c>
      <c r="U2523">
        <v>29.097999999999999</v>
      </c>
      <c r="V2523">
        <v>9.5</v>
      </c>
      <c r="W2523">
        <v>0.1604631</v>
      </c>
      <c r="X2523">
        <v>0.44995780000000002</v>
      </c>
      <c r="Y2523">
        <v>2.9572555999999999</v>
      </c>
      <c r="Z2523">
        <v>0.54256110000000002</v>
      </c>
      <c r="AA2523">
        <v>5.3836461</v>
      </c>
    </row>
    <row r="2524" spans="1:27" ht="14.25" customHeight="1" x14ac:dyDescent="0.2">
      <c r="A2524">
        <v>20160401</v>
      </c>
      <c r="B2524">
        <v>9534876</v>
      </c>
      <c r="C2524" s="2" t="str">
        <f t="shared" si="240"/>
        <v>2016</v>
      </c>
      <c r="D2524" s="2" t="str">
        <f t="shared" si="241"/>
        <v>04</v>
      </c>
      <c r="E2524" s="2" t="str">
        <f t="shared" si="242"/>
        <v>01</v>
      </c>
      <c r="F2524" s="2" t="str">
        <f t="shared" si="243"/>
        <v>01/04/2016</v>
      </c>
      <c r="G2524" s="2">
        <f t="shared" si="244"/>
        <v>96</v>
      </c>
      <c r="H2524" s="2">
        <f t="shared" si="239"/>
        <v>0</v>
      </c>
      <c r="I2524" t="s">
        <v>54</v>
      </c>
      <c r="J2524">
        <v>96.65</v>
      </c>
      <c r="K2524">
        <v>27.17</v>
      </c>
      <c r="L2524">
        <v>2.6</v>
      </c>
      <c r="M2524">
        <v>0.57489230000000002</v>
      </c>
      <c r="N2524">
        <v>0.33848129999999998</v>
      </c>
      <c r="O2524">
        <v>0.66894129999999996</v>
      </c>
      <c r="P2524">
        <v>0.2667467</v>
      </c>
      <c r="Q2524">
        <v>1.1282856000000001</v>
      </c>
      <c r="S2524" t="s">
        <v>628</v>
      </c>
      <c r="T2524">
        <v>83.494</v>
      </c>
      <c r="U2524">
        <v>18.637</v>
      </c>
      <c r="V2524">
        <v>4.4000000000000004</v>
      </c>
      <c r="W2524">
        <v>0.4631844</v>
      </c>
      <c r="X2524">
        <v>0.36552249999999997</v>
      </c>
      <c r="Y2524">
        <v>0.87939999999999996</v>
      </c>
      <c r="Z2524">
        <v>0.19949310000000001</v>
      </c>
      <c r="AA2524">
        <v>1.1978339</v>
      </c>
    </row>
    <row r="2525" spans="1:27" ht="14.25" customHeight="1" x14ac:dyDescent="0.2">
      <c r="A2525">
        <v>20160404</v>
      </c>
      <c r="B2525">
        <v>9534876</v>
      </c>
      <c r="C2525" s="2" t="str">
        <f t="shared" si="240"/>
        <v>2016</v>
      </c>
      <c r="D2525" s="2" t="str">
        <f t="shared" si="241"/>
        <v>04</v>
      </c>
      <c r="E2525" s="2" t="str">
        <f t="shared" si="242"/>
        <v>04</v>
      </c>
      <c r="F2525" s="2" t="str">
        <f t="shared" si="243"/>
        <v>04/04/2016</v>
      </c>
      <c r="G2525" s="2">
        <f t="shared" si="244"/>
        <v>168</v>
      </c>
      <c r="H2525" s="2">
        <f t="shared" si="239"/>
        <v>0</v>
      </c>
      <c r="I2525" t="s">
        <v>33</v>
      </c>
      <c r="J2525">
        <v>99.213999999999999</v>
      </c>
      <c r="K2525">
        <v>26.693999999999999</v>
      </c>
      <c r="L2525">
        <v>4.3</v>
      </c>
      <c r="M2525">
        <v>0.28152549999999998</v>
      </c>
      <c r="N2525">
        <v>0.54970289999999999</v>
      </c>
      <c r="O2525">
        <v>2.1944528000000001</v>
      </c>
      <c r="P2525">
        <v>0.36261149999999998</v>
      </c>
      <c r="Q2525">
        <v>3.4365047</v>
      </c>
      <c r="S2525" t="s">
        <v>390</v>
      </c>
      <c r="T2525">
        <v>82.451999999999998</v>
      </c>
      <c r="U2525">
        <v>21.814</v>
      </c>
      <c r="V2525">
        <v>0.7</v>
      </c>
      <c r="W2525">
        <v>0.73796740000000005</v>
      </c>
      <c r="X2525">
        <v>0.22815530000000001</v>
      </c>
      <c r="Y2525">
        <v>0.3380821</v>
      </c>
      <c r="Z2525">
        <v>0.1252926</v>
      </c>
      <c r="AA2525">
        <v>0.60303249999999997</v>
      </c>
    </row>
    <row r="2526" spans="1:27" ht="14.25" customHeight="1" x14ac:dyDescent="0.2">
      <c r="A2526">
        <v>20160406</v>
      </c>
      <c r="B2526">
        <v>9534876</v>
      </c>
      <c r="C2526" s="2" t="str">
        <f t="shared" si="240"/>
        <v>2016</v>
      </c>
      <c r="D2526" s="2" t="str">
        <f t="shared" si="241"/>
        <v>04</v>
      </c>
      <c r="E2526" s="2" t="str">
        <f t="shared" si="242"/>
        <v>06</v>
      </c>
      <c r="F2526" s="2" t="str">
        <f t="shared" si="243"/>
        <v>06/04/2016</v>
      </c>
      <c r="G2526" s="2">
        <f t="shared" si="244"/>
        <v>216</v>
      </c>
      <c r="H2526" s="2">
        <f t="shared" si="239"/>
        <v>0</v>
      </c>
      <c r="I2526" t="s">
        <v>33</v>
      </c>
      <c r="J2526">
        <v>87.613</v>
      </c>
      <c r="K2526">
        <v>23.129000000000001</v>
      </c>
      <c r="L2526">
        <v>2.2999999999999998</v>
      </c>
      <c r="M2526">
        <v>0.54360850000000005</v>
      </c>
      <c r="N2526">
        <v>0.37076870000000001</v>
      </c>
      <c r="O2526">
        <v>0.68531850000000005</v>
      </c>
      <c r="P2526">
        <v>0.2235384</v>
      </c>
      <c r="Q2526">
        <v>1.07186</v>
      </c>
      <c r="S2526" t="s">
        <v>779</v>
      </c>
      <c r="T2526">
        <v>87.757999999999996</v>
      </c>
      <c r="U2526">
        <v>21.626999999999999</v>
      </c>
      <c r="V2526">
        <v>1.8</v>
      </c>
      <c r="W2526">
        <v>0.55064749999999996</v>
      </c>
      <c r="X2526">
        <v>0.26466699999999999</v>
      </c>
      <c r="Y2526">
        <v>0.52671710000000005</v>
      </c>
      <c r="Z2526">
        <v>0.32472040000000002</v>
      </c>
      <c r="AA2526">
        <v>1.1811081000000001</v>
      </c>
    </row>
    <row r="2527" spans="1:27" ht="14.25" customHeight="1" x14ac:dyDescent="0.2">
      <c r="A2527">
        <v>20160408</v>
      </c>
      <c r="B2527">
        <v>9534876</v>
      </c>
      <c r="C2527" s="2" t="str">
        <f t="shared" si="240"/>
        <v>2016</v>
      </c>
      <c r="D2527" s="2" t="str">
        <f t="shared" si="241"/>
        <v>04</v>
      </c>
      <c r="E2527" s="2" t="str">
        <f t="shared" si="242"/>
        <v>08</v>
      </c>
      <c r="F2527" s="2" t="str">
        <f t="shared" si="243"/>
        <v>08/04/2016</v>
      </c>
      <c r="G2527" s="2">
        <f t="shared" si="244"/>
        <v>264</v>
      </c>
      <c r="H2527" s="2">
        <f t="shared" si="239"/>
        <v>0</v>
      </c>
      <c r="I2527" t="s">
        <v>70</v>
      </c>
      <c r="J2527">
        <v>107.976</v>
      </c>
      <c r="K2527">
        <v>24.709</v>
      </c>
      <c r="L2527">
        <v>2.4</v>
      </c>
      <c r="M2527">
        <v>0.37050889999999997</v>
      </c>
      <c r="N2527">
        <v>0.36193429999999999</v>
      </c>
      <c r="O2527">
        <v>1.4028324000000001</v>
      </c>
      <c r="P2527">
        <v>0.43878519999999999</v>
      </c>
      <c r="Q2527">
        <v>2.7269871000000001</v>
      </c>
      <c r="S2527" t="s">
        <v>319</v>
      </c>
      <c r="T2527">
        <v>83.132000000000005</v>
      </c>
      <c r="U2527">
        <v>22.1</v>
      </c>
      <c r="V2527">
        <v>4.5</v>
      </c>
      <c r="W2527">
        <v>0.4853268</v>
      </c>
      <c r="X2527">
        <v>0.40249499999999999</v>
      </c>
      <c r="Y2527">
        <v>1.1616249999999999</v>
      </c>
      <c r="Z2527">
        <v>0.26523950000000002</v>
      </c>
      <c r="AA2527">
        <v>1.453514</v>
      </c>
    </row>
    <row r="2528" spans="1:27" ht="14.25" customHeight="1" x14ac:dyDescent="0.2">
      <c r="A2528">
        <v>20160411</v>
      </c>
      <c r="B2528">
        <v>9534876</v>
      </c>
      <c r="C2528" s="2" t="str">
        <f t="shared" si="240"/>
        <v>2016</v>
      </c>
      <c r="D2528" s="2" t="str">
        <f t="shared" si="241"/>
        <v>04</v>
      </c>
      <c r="E2528" s="2" t="str">
        <f t="shared" si="242"/>
        <v>11</v>
      </c>
      <c r="F2528" s="2" t="str">
        <f t="shared" si="243"/>
        <v>11/04/2016</v>
      </c>
      <c r="G2528" s="2">
        <f t="shared" si="244"/>
        <v>336</v>
      </c>
      <c r="H2528" s="2">
        <f t="shared" si="239"/>
        <v>0</v>
      </c>
      <c r="I2528" t="s">
        <v>33</v>
      </c>
      <c r="J2528">
        <v>98.534999999999997</v>
      </c>
      <c r="K2528">
        <v>27.814</v>
      </c>
      <c r="L2528">
        <v>6.3</v>
      </c>
      <c r="M2528">
        <v>0.42324000000000001</v>
      </c>
      <c r="N2528">
        <v>0.48668489999999998</v>
      </c>
      <c r="O2528">
        <v>1.3354942000000001</v>
      </c>
      <c r="P2528">
        <v>0.24974589999999999</v>
      </c>
      <c r="Q2528">
        <v>1.8014828000000001</v>
      </c>
      <c r="S2528" t="s">
        <v>111</v>
      </c>
      <c r="T2528">
        <v>79.194000000000003</v>
      </c>
      <c r="U2528">
        <v>21.780999999999999</v>
      </c>
      <c r="V2528">
        <v>4</v>
      </c>
      <c r="W2528">
        <v>0.56571709999999997</v>
      </c>
      <c r="X2528">
        <v>0.29424309999999998</v>
      </c>
      <c r="Y2528">
        <v>0.57736799999999999</v>
      </c>
      <c r="Z2528">
        <v>0.214558</v>
      </c>
      <c r="AA2528">
        <v>0.92469310000000005</v>
      </c>
    </row>
    <row r="2529" spans="1:27" ht="14.25" customHeight="1" x14ac:dyDescent="0.2">
      <c r="A2529">
        <v>20160413</v>
      </c>
      <c r="B2529">
        <v>9534876</v>
      </c>
      <c r="C2529" s="2" t="str">
        <f t="shared" si="240"/>
        <v>2016</v>
      </c>
      <c r="D2529" s="2" t="str">
        <f t="shared" si="241"/>
        <v>04</v>
      </c>
      <c r="E2529" s="2" t="str">
        <f t="shared" si="242"/>
        <v>13</v>
      </c>
      <c r="F2529" s="2" t="str">
        <f t="shared" si="243"/>
        <v>13/04/2016</v>
      </c>
      <c r="G2529" s="2">
        <f t="shared" si="244"/>
        <v>384</v>
      </c>
      <c r="H2529" s="2">
        <f t="shared" si="239"/>
        <v>0</v>
      </c>
      <c r="I2529" t="s">
        <v>54</v>
      </c>
      <c r="J2529">
        <v>94.906999999999996</v>
      </c>
      <c r="K2529">
        <v>24.026</v>
      </c>
      <c r="L2529">
        <v>7.9</v>
      </c>
      <c r="M2529">
        <v>0.2219932</v>
      </c>
      <c r="N2529">
        <v>0.29974620000000002</v>
      </c>
      <c r="O2529">
        <v>1.3604453999999999</v>
      </c>
      <c r="P2529">
        <v>0.63979410000000003</v>
      </c>
      <c r="Q2529">
        <v>4.2410062000000002</v>
      </c>
      <c r="S2529" t="s">
        <v>553</v>
      </c>
      <c r="T2529">
        <v>84.352000000000004</v>
      </c>
      <c r="U2529">
        <v>20.73</v>
      </c>
      <c r="V2529">
        <v>4.3</v>
      </c>
      <c r="W2529">
        <v>0.41089409999999998</v>
      </c>
      <c r="X2529">
        <v>0.4570594</v>
      </c>
      <c r="Y2529">
        <v>1.1929331000000001</v>
      </c>
      <c r="Z2529">
        <v>0.37014799999999998</v>
      </c>
      <c r="AA2529">
        <v>1.9276053</v>
      </c>
    </row>
    <row r="2530" spans="1:27" ht="14.25" customHeight="1" x14ac:dyDescent="0.2">
      <c r="A2530">
        <v>20160415</v>
      </c>
      <c r="B2530">
        <v>9534876</v>
      </c>
      <c r="C2530" s="2" t="str">
        <f t="shared" si="240"/>
        <v>2016</v>
      </c>
      <c r="D2530" s="2" t="str">
        <f t="shared" si="241"/>
        <v>04</v>
      </c>
      <c r="E2530" s="2" t="str">
        <f t="shared" si="242"/>
        <v>15</v>
      </c>
      <c r="F2530" s="2" t="str">
        <f t="shared" si="243"/>
        <v>15/04/2016</v>
      </c>
      <c r="G2530" s="2">
        <f t="shared" si="244"/>
        <v>432</v>
      </c>
      <c r="H2530" s="2">
        <f t="shared" si="239"/>
        <v>0</v>
      </c>
      <c r="I2530" t="s">
        <v>160</v>
      </c>
      <c r="J2530">
        <v>102.947</v>
      </c>
      <c r="K2530">
        <v>29.722000000000001</v>
      </c>
      <c r="L2530">
        <v>10.8</v>
      </c>
      <c r="M2530">
        <v>0.17729339999999999</v>
      </c>
      <c r="N2530">
        <v>0.45393800000000001</v>
      </c>
      <c r="O2530">
        <v>2.7266715000000001</v>
      </c>
      <c r="P2530">
        <v>0.50804499999999997</v>
      </c>
      <c r="Q2530">
        <v>5.5149897000000001</v>
      </c>
      <c r="S2530" t="s">
        <v>817</v>
      </c>
      <c r="T2530">
        <v>90.043000000000006</v>
      </c>
      <c r="U2530">
        <v>26.832000000000001</v>
      </c>
      <c r="V2530">
        <v>7.2</v>
      </c>
      <c r="W2530">
        <v>0.31520910000000002</v>
      </c>
      <c r="X2530">
        <v>0.45128479999999999</v>
      </c>
      <c r="Y2530">
        <v>1.9004878000000001</v>
      </c>
      <c r="Z2530">
        <v>0.43666159999999998</v>
      </c>
      <c r="AA2530">
        <v>3.0025233</v>
      </c>
    </row>
    <row r="2531" spans="1:27" ht="14.25" customHeight="1" x14ac:dyDescent="0.2">
      <c r="A2531">
        <v>20160415</v>
      </c>
      <c r="B2531">
        <v>9534876</v>
      </c>
      <c r="C2531" s="2" t="str">
        <f t="shared" si="240"/>
        <v>2016</v>
      </c>
      <c r="D2531" s="2" t="str">
        <f t="shared" si="241"/>
        <v>04</v>
      </c>
      <c r="E2531" s="2" t="str">
        <f t="shared" si="242"/>
        <v>15</v>
      </c>
      <c r="F2531" s="2" t="str">
        <f t="shared" si="243"/>
        <v>15/04/2016</v>
      </c>
      <c r="G2531" s="2">
        <f t="shared" si="244"/>
        <v>432</v>
      </c>
      <c r="H2531" s="2">
        <f t="shared" si="239"/>
        <v>1</v>
      </c>
      <c r="I2531" t="s">
        <v>61</v>
      </c>
      <c r="J2531">
        <v>91.105999999999995</v>
      </c>
      <c r="K2531">
        <v>23.265000000000001</v>
      </c>
      <c r="L2531">
        <v>6.1</v>
      </c>
      <c r="M2531">
        <v>0.15280579999999999</v>
      </c>
      <c r="N2531">
        <v>0.45347169999999998</v>
      </c>
      <c r="O2531">
        <v>3.2229380000000001</v>
      </c>
      <c r="P2531">
        <v>0.47554839999999998</v>
      </c>
      <c r="Q2531">
        <v>5.7587225999999996</v>
      </c>
      <c r="S2531" t="s">
        <v>225</v>
      </c>
      <c r="T2531">
        <v>86.685000000000002</v>
      </c>
      <c r="U2531">
        <v>22.617999999999999</v>
      </c>
      <c r="V2531">
        <v>2.1</v>
      </c>
      <c r="W2531">
        <v>0.49576730000000002</v>
      </c>
      <c r="X2531">
        <v>0.39481440000000001</v>
      </c>
      <c r="Y2531">
        <v>0.89051369999999996</v>
      </c>
      <c r="Z2531">
        <v>0.20550840000000001</v>
      </c>
      <c r="AA2531">
        <v>1.1986163999999999</v>
      </c>
    </row>
    <row r="2532" spans="1:27" ht="14.25" customHeight="1" x14ac:dyDescent="0.2">
      <c r="A2532">
        <v>20160418</v>
      </c>
      <c r="B2532">
        <v>9534876</v>
      </c>
      <c r="C2532" s="2" t="str">
        <f t="shared" si="240"/>
        <v>2016</v>
      </c>
      <c r="D2532" s="2" t="str">
        <f t="shared" si="241"/>
        <v>04</v>
      </c>
      <c r="E2532" s="2" t="str">
        <f t="shared" si="242"/>
        <v>18</v>
      </c>
      <c r="F2532" s="2" t="str">
        <f t="shared" si="243"/>
        <v>18/04/2016</v>
      </c>
      <c r="G2532" s="2">
        <f t="shared" si="244"/>
        <v>504</v>
      </c>
      <c r="H2532" s="2">
        <f t="shared" si="239"/>
        <v>0</v>
      </c>
      <c r="I2532" t="s">
        <v>33</v>
      </c>
      <c r="J2532">
        <v>89.396000000000001</v>
      </c>
      <c r="K2532">
        <v>20.036999999999999</v>
      </c>
      <c r="L2532">
        <v>4.2</v>
      </c>
      <c r="M2532">
        <v>0.43000159999999998</v>
      </c>
      <c r="N2532">
        <v>0.35482469999999999</v>
      </c>
      <c r="O2532">
        <v>1.0510815</v>
      </c>
      <c r="P2532">
        <v>0.4151203</v>
      </c>
      <c r="Q2532">
        <v>1.8234648</v>
      </c>
      <c r="S2532" t="s">
        <v>697</v>
      </c>
      <c r="T2532">
        <v>81.286000000000001</v>
      </c>
      <c r="U2532">
        <v>20.893000000000001</v>
      </c>
      <c r="V2532">
        <v>2.7</v>
      </c>
      <c r="W2532">
        <v>0.61686189999999996</v>
      </c>
      <c r="X2532">
        <v>0.3574753</v>
      </c>
      <c r="Y2532">
        <v>0.64440059999999999</v>
      </c>
      <c r="Z2532">
        <v>0.1337179</v>
      </c>
      <c r="AA2532">
        <v>0.8616144</v>
      </c>
    </row>
    <row r="2533" spans="1:27" ht="14.25" customHeight="1" x14ac:dyDescent="0.2">
      <c r="A2533">
        <v>20160425</v>
      </c>
      <c r="B2533">
        <v>9534876</v>
      </c>
      <c r="C2533" s="2" t="str">
        <f t="shared" si="240"/>
        <v>2016</v>
      </c>
      <c r="D2533" s="2" t="str">
        <f t="shared" si="241"/>
        <v>04</v>
      </c>
      <c r="E2533" s="2" t="str">
        <f t="shared" si="242"/>
        <v>25</v>
      </c>
      <c r="F2533" s="2" t="str">
        <f t="shared" si="243"/>
        <v>25/04/2016</v>
      </c>
      <c r="G2533" s="2">
        <f t="shared" si="244"/>
        <v>672</v>
      </c>
      <c r="H2533" s="2">
        <f t="shared" si="239"/>
        <v>0</v>
      </c>
      <c r="I2533" t="s">
        <v>33</v>
      </c>
      <c r="J2533">
        <v>92.816000000000003</v>
      </c>
      <c r="K2533">
        <v>26.792000000000002</v>
      </c>
      <c r="L2533">
        <v>3.3</v>
      </c>
      <c r="M2533">
        <v>0.29830410000000002</v>
      </c>
      <c r="N2533">
        <v>0.57399460000000002</v>
      </c>
      <c r="O2533">
        <v>2.0847554000000001</v>
      </c>
      <c r="P2533">
        <v>0.29247390000000001</v>
      </c>
      <c r="Q2533">
        <v>2.9114035999999999</v>
      </c>
      <c r="S2533" t="s">
        <v>95</v>
      </c>
      <c r="T2533">
        <v>93.409000000000006</v>
      </c>
      <c r="U2533">
        <v>23.03</v>
      </c>
      <c r="V2533">
        <v>4.2</v>
      </c>
      <c r="W2533">
        <v>0.46499780000000002</v>
      </c>
      <c r="X2533">
        <v>0.38052930000000001</v>
      </c>
      <c r="Y2533">
        <v>1.1662950000000001</v>
      </c>
      <c r="Z2533">
        <v>0.30497750000000001</v>
      </c>
      <c r="AA2533">
        <v>1.7547199</v>
      </c>
    </row>
    <row r="2534" spans="1:27" ht="14.25" customHeight="1" x14ac:dyDescent="0.2">
      <c r="A2534">
        <v>20160427</v>
      </c>
      <c r="B2534">
        <v>9534876</v>
      </c>
      <c r="C2534" s="2" t="str">
        <f t="shared" si="240"/>
        <v>2016</v>
      </c>
      <c r="D2534" s="2" t="str">
        <f t="shared" si="241"/>
        <v>04</v>
      </c>
      <c r="E2534" s="2" t="str">
        <f t="shared" si="242"/>
        <v>27</v>
      </c>
      <c r="F2534" s="2" t="str">
        <f t="shared" si="243"/>
        <v>27/04/2016</v>
      </c>
      <c r="G2534" s="2">
        <f t="shared" si="244"/>
        <v>720</v>
      </c>
      <c r="H2534" s="2">
        <f t="shared" si="239"/>
        <v>0</v>
      </c>
      <c r="I2534" t="s">
        <v>29</v>
      </c>
      <c r="J2534">
        <v>93.644999999999996</v>
      </c>
      <c r="K2534">
        <v>29.172999999999998</v>
      </c>
      <c r="L2534">
        <v>1.5</v>
      </c>
      <c r="M2534">
        <v>0.34265459999999998</v>
      </c>
      <c r="N2534">
        <v>0.51231959999999999</v>
      </c>
      <c r="O2534">
        <v>1.8638737999999999</v>
      </c>
      <c r="P2534">
        <v>0.25983990000000001</v>
      </c>
      <c r="Q2534">
        <v>2.3295962000000001</v>
      </c>
      <c r="S2534" t="s">
        <v>818</v>
      </c>
      <c r="T2534">
        <v>94.373000000000005</v>
      </c>
      <c r="U2534">
        <v>29.965</v>
      </c>
      <c r="V2534">
        <v>5.8</v>
      </c>
      <c r="W2534">
        <v>0.24600639999999999</v>
      </c>
      <c r="X2534">
        <v>0.53427829999999998</v>
      </c>
      <c r="Y2534">
        <v>2.4082710999999999</v>
      </c>
      <c r="Z2534">
        <v>0.31298150000000002</v>
      </c>
      <c r="AA2534">
        <v>3.6846763999999999</v>
      </c>
    </row>
    <row r="2535" spans="1:27" ht="14.25" customHeight="1" x14ac:dyDescent="0.2">
      <c r="A2535">
        <v>20160509</v>
      </c>
      <c r="B2535">
        <v>9534876</v>
      </c>
      <c r="C2535" s="2" t="str">
        <f t="shared" si="240"/>
        <v>2016</v>
      </c>
      <c r="D2535" s="2" t="str">
        <f t="shared" si="241"/>
        <v>05</v>
      </c>
      <c r="E2535" s="2" t="str">
        <f t="shared" si="242"/>
        <v>09</v>
      </c>
      <c r="F2535" s="2" t="str">
        <f t="shared" si="243"/>
        <v>09/05/2016</v>
      </c>
      <c r="G2535" s="2">
        <f t="shared" si="244"/>
        <v>1008</v>
      </c>
      <c r="H2535" s="2">
        <f t="shared" si="239"/>
        <v>0</v>
      </c>
      <c r="I2535" t="s">
        <v>33</v>
      </c>
      <c r="J2535">
        <v>95.534999999999997</v>
      </c>
      <c r="K2535">
        <v>28.678000000000001</v>
      </c>
      <c r="L2535">
        <v>3.2</v>
      </c>
      <c r="M2535">
        <v>0.30258839999999998</v>
      </c>
      <c r="N2535">
        <v>0.41445660000000001</v>
      </c>
      <c r="O2535">
        <v>1.646258</v>
      </c>
      <c r="P2535">
        <v>0.5493285</v>
      </c>
      <c r="Q2535">
        <v>3.4370072</v>
      </c>
      <c r="S2535" t="s">
        <v>675</v>
      </c>
      <c r="T2535">
        <v>100.687</v>
      </c>
      <c r="U2535">
        <v>28.245999999999999</v>
      </c>
      <c r="V2535">
        <v>0.4</v>
      </c>
      <c r="W2535">
        <v>0.48830240000000003</v>
      </c>
      <c r="X2535">
        <v>0.48278290000000001</v>
      </c>
      <c r="Y2535">
        <v>1.3164610999999999</v>
      </c>
      <c r="Z2535">
        <v>0.2195008</v>
      </c>
      <c r="AA2535">
        <v>1.639453</v>
      </c>
    </row>
    <row r="2536" spans="1:27" ht="14.25" customHeight="1" x14ac:dyDescent="0.2">
      <c r="A2536">
        <v>20160520</v>
      </c>
      <c r="B2536">
        <v>9534876</v>
      </c>
      <c r="C2536" s="2" t="str">
        <f t="shared" si="240"/>
        <v>2016</v>
      </c>
      <c r="D2536" s="2" t="str">
        <f t="shared" si="241"/>
        <v>05</v>
      </c>
      <c r="E2536" s="2" t="str">
        <f t="shared" si="242"/>
        <v>20</v>
      </c>
      <c r="F2536" s="2" t="str">
        <f t="shared" si="243"/>
        <v>20/05/2016</v>
      </c>
      <c r="G2536" s="2">
        <f t="shared" si="244"/>
        <v>1272</v>
      </c>
      <c r="H2536" s="2">
        <f t="shared" si="239"/>
        <v>0</v>
      </c>
      <c r="I2536" t="s">
        <v>33</v>
      </c>
      <c r="J2536">
        <v>104.53700000000001</v>
      </c>
      <c r="K2536">
        <v>28.748000000000001</v>
      </c>
      <c r="L2536">
        <v>5.5</v>
      </c>
      <c r="M2536">
        <v>0.33126810000000001</v>
      </c>
      <c r="N2536">
        <v>0.5444407</v>
      </c>
      <c r="O2536">
        <v>1.922857</v>
      </c>
      <c r="P2536">
        <v>0.2303579</v>
      </c>
      <c r="Q2536">
        <v>2.2444747999999999</v>
      </c>
      <c r="S2536" t="s">
        <v>819</v>
      </c>
      <c r="T2536">
        <v>106.953</v>
      </c>
      <c r="U2536">
        <v>32.253999999999998</v>
      </c>
      <c r="V2536">
        <v>8.3000000000000007</v>
      </c>
      <c r="W2536">
        <v>0.4276298</v>
      </c>
      <c r="X2536">
        <v>0.37005949999999999</v>
      </c>
      <c r="Y2536">
        <v>1.0089953</v>
      </c>
      <c r="Z2536">
        <v>0.38813039999999999</v>
      </c>
      <c r="AA2536">
        <v>1.8966897</v>
      </c>
    </row>
    <row r="2537" spans="1:27" ht="14.25" customHeight="1" x14ac:dyDescent="0.2">
      <c r="A2537">
        <v>20160525</v>
      </c>
      <c r="B2537">
        <v>9534876</v>
      </c>
      <c r="C2537" s="2" t="str">
        <f t="shared" si="240"/>
        <v>2016</v>
      </c>
      <c r="D2537" s="2" t="str">
        <f t="shared" si="241"/>
        <v>05</v>
      </c>
      <c r="E2537" s="2" t="str">
        <f t="shared" si="242"/>
        <v>25</v>
      </c>
      <c r="F2537" s="2" t="str">
        <f t="shared" si="243"/>
        <v>25/05/2016</v>
      </c>
      <c r="G2537" s="2">
        <f t="shared" si="244"/>
        <v>1392</v>
      </c>
      <c r="H2537" s="2">
        <f t="shared" si="239"/>
        <v>0</v>
      </c>
      <c r="I2537" t="s">
        <v>404</v>
      </c>
      <c r="J2537">
        <v>99.727999999999994</v>
      </c>
      <c r="K2537">
        <v>29.652000000000001</v>
      </c>
      <c r="L2537">
        <v>5.4</v>
      </c>
      <c r="M2537">
        <v>0.49950159999999999</v>
      </c>
      <c r="N2537">
        <v>0.36058479999999998</v>
      </c>
      <c r="O2537">
        <v>0.85624639999999996</v>
      </c>
      <c r="P2537">
        <v>0.21286189999999999</v>
      </c>
      <c r="Q2537">
        <v>1.3234219</v>
      </c>
      <c r="S2537" t="s">
        <v>378</v>
      </c>
      <c r="T2537">
        <v>100.586</v>
      </c>
      <c r="U2537">
        <v>30.651</v>
      </c>
      <c r="V2537">
        <v>11.7</v>
      </c>
      <c r="W2537">
        <v>0.28342489999999998</v>
      </c>
      <c r="X2537">
        <v>0.58376479999999997</v>
      </c>
      <c r="Y2537">
        <v>2.1691785000000001</v>
      </c>
      <c r="Z2537">
        <v>0.27183839999999998</v>
      </c>
      <c r="AA2537">
        <v>2.9472746999999999</v>
      </c>
    </row>
    <row r="2538" spans="1:27" ht="14.25" customHeight="1" x14ac:dyDescent="0.2">
      <c r="A2538">
        <v>20160527</v>
      </c>
      <c r="B2538">
        <v>9534876</v>
      </c>
      <c r="C2538" s="2" t="str">
        <f t="shared" si="240"/>
        <v>2016</v>
      </c>
      <c r="D2538" s="2" t="str">
        <f t="shared" si="241"/>
        <v>05</v>
      </c>
      <c r="E2538" s="2" t="str">
        <f t="shared" si="242"/>
        <v>27</v>
      </c>
      <c r="F2538" s="2" t="str">
        <f t="shared" si="243"/>
        <v>27/05/2016</v>
      </c>
      <c r="G2538" s="2">
        <f t="shared" si="244"/>
        <v>1440</v>
      </c>
      <c r="H2538" s="2">
        <f t="shared" si="239"/>
        <v>0</v>
      </c>
      <c r="I2538" t="s">
        <v>33</v>
      </c>
      <c r="J2538">
        <v>91.742000000000004</v>
      </c>
      <c r="K2538">
        <v>25.827000000000002</v>
      </c>
      <c r="L2538">
        <v>2.8</v>
      </c>
      <c r="M2538">
        <v>0.41737960000000002</v>
      </c>
      <c r="N2538">
        <v>0.43682100000000001</v>
      </c>
      <c r="O2538">
        <v>1.0657424</v>
      </c>
      <c r="P2538">
        <v>0.34948200000000001</v>
      </c>
      <c r="Q2538">
        <v>1.6656964999999999</v>
      </c>
      <c r="S2538" t="s">
        <v>580</v>
      </c>
      <c r="T2538">
        <v>92.513000000000005</v>
      </c>
      <c r="U2538">
        <v>32.652999999999999</v>
      </c>
      <c r="V2538">
        <v>5.8</v>
      </c>
      <c r="W2538">
        <v>0.23115430000000001</v>
      </c>
      <c r="X2538">
        <v>0.45640849999999999</v>
      </c>
      <c r="Y2538">
        <v>2.2713103000000001</v>
      </c>
      <c r="Z2538">
        <v>0.55515420000000004</v>
      </c>
      <c r="AA2538">
        <v>5.1590287999999997</v>
      </c>
    </row>
    <row r="2539" spans="1:27" ht="14.25" customHeight="1" x14ac:dyDescent="0.2">
      <c r="A2539">
        <v>20160606</v>
      </c>
      <c r="B2539">
        <v>9534876</v>
      </c>
      <c r="C2539" s="2" t="str">
        <f t="shared" si="240"/>
        <v>2016</v>
      </c>
      <c r="D2539" s="2" t="str">
        <f t="shared" si="241"/>
        <v>06</v>
      </c>
      <c r="E2539" s="2" t="str">
        <f t="shared" si="242"/>
        <v>06</v>
      </c>
      <c r="F2539" s="2" t="str">
        <f t="shared" si="243"/>
        <v>06/06/2016</v>
      </c>
      <c r="G2539" s="2">
        <f t="shared" si="244"/>
        <v>1680</v>
      </c>
      <c r="H2539" s="2">
        <f t="shared" si="239"/>
        <v>0</v>
      </c>
      <c r="I2539" t="s">
        <v>33</v>
      </c>
      <c r="J2539">
        <v>88.754000000000005</v>
      </c>
      <c r="K2539">
        <v>24.292000000000002</v>
      </c>
      <c r="L2539">
        <v>7.4</v>
      </c>
      <c r="M2539">
        <v>0.3126758</v>
      </c>
      <c r="N2539">
        <v>0.49520380000000003</v>
      </c>
      <c r="O2539">
        <v>1.8158055</v>
      </c>
      <c r="P2539">
        <v>0.36058570000000001</v>
      </c>
      <c r="Q2539">
        <v>3.0649343</v>
      </c>
      <c r="S2539" t="s">
        <v>57</v>
      </c>
      <c r="T2539">
        <v>90.504999999999995</v>
      </c>
      <c r="U2539">
        <v>24.332999999999998</v>
      </c>
      <c r="V2539">
        <v>10.3</v>
      </c>
      <c r="W2539">
        <v>0.32658359999999997</v>
      </c>
      <c r="X2539">
        <v>0.3809476</v>
      </c>
      <c r="Y2539">
        <v>1.7009742000000001</v>
      </c>
      <c r="Z2539">
        <v>0.57857899999999995</v>
      </c>
      <c r="AA2539">
        <v>3.5457394</v>
      </c>
    </row>
    <row r="2540" spans="1:27" ht="14.25" customHeight="1" x14ac:dyDescent="0.2">
      <c r="A2540">
        <v>20160615</v>
      </c>
      <c r="B2540">
        <v>9534876</v>
      </c>
      <c r="C2540" s="2" t="str">
        <f t="shared" si="240"/>
        <v>2016</v>
      </c>
      <c r="D2540" s="2" t="str">
        <f t="shared" si="241"/>
        <v>06</v>
      </c>
      <c r="E2540" s="2" t="str">
        <f t="shared" si="242"/>
        <v>15</v>
      </c>
      <c r="F2540" s="2" t="str">
        <f t="shared" si="243"/>
        <v>15/06/2016</v>
      </c>
      <c r="G2540" s="2">
        <f t="shared" si="244"/>
        <v>1896</v>
      </c>
      <c r="H2540" s="2">
        <f t="shared" si="239"/>
        <v>0</v>
      </c>
      <c r="I2540" t="s">
        <v>33</v>
      </c>
      <c r="J2540">
        <v>86.424000000000007</v>
      </c>
      <c r="K2540">
        <v>23.690999999999999</v>
      </c>
      <c r="L2540">
        <v>1.5</v>
      </c>
      <c r="M2540">
        <v>0.4461405</v>
      </c>
      <c r="N2540">
        <v>0.48048600000000002</v>
      </c>
      <c r="O2540">
        <v>1.3119642</v>
      </c>
      <c r="P2540">
        <v>0.2075526</v>
      </c>
      <c r="Q2540">
        <v>1.6976792000000001</v>
      </c>
      <c r="S2540" t="s">
        <v>57</v>
      </c>
      <c r="T2540">
        <v>84.656999999999996</v>
      </c>
      <c r="U2540">
        <v>19.251999999999999</v>
      </c>
      <c r="V2540">
        <v>0</v>
      </c>
      <c r="W2540">
        <v>0.5255687</v>
      </c>
      <c r="X2540">
        <v>0.26289360000000001</v>
      </c>
      <c r="Y2540">
        <v>0.51105219999999996</v>
      </c>
      <c r="Z2540">
        <v>0.2923443</v>
      </c>
      <c r="AA2540">
        <v>1.0891390999999999</v>
      </c>
    </row>
    <row r="2541" spans="1:27" ht="14.25" customHeight="1" x14ac:dyDescent="0.2">
      <c r="A2541">
        <v>20160620</v>
      </c>
      <c r="B2541">
        <v>9534876</v>
      </c>
      <c r="C2541" s="2" t="str">
        <f t="shared" si="240"/>
        <v>2016</v>
      </c>
      <c r="D2541" s="2" t="str">
        <f t="shared" si="241"/>
        <v>06</v>
      </c>
      <c r="E2541" s="2" t="str">
        <f t="shared" si="242"/>
        <v>20</v>
      </c>
      <c r="F2541" s="2" t="str">
        <f t="shared" si="243"/>
        <v>20/06/2016</v>
      </c>
      <c r="G2541" s="2">
        <f t="shared" si="244"/>
        <v>2016</v>
      </c>
      <c r="H2541" s="2">
        <f t="shared" si="239"/>
        <v>0</v>
      </c>
      <c r="I2541" t="s">
        <v>33</v>
      </c>
      <c r="J2541">
        <v>98.292000000000002</v>
      </c>
      <c r="K2541">
        <v>17.797999999999998</v>
      </c>
      <c r="L2541">
        <v>0</v>
      </c>
      <c r="M2541">
        <v>0.66728370000000004</v>
      </c>
      <c r="N2541">
        <v>0.28033049999999998</v>
      </c>
      <c r="O2541">
        <v>0.48598219999999998</v>
      </c>
      <c r="P2541">
        <v>7.6719599999999999E-2</v>
      </c>
      <c r="Q2541">
        <v>0.49272349999999998</v>
      </c>
      <c r="S2541" t="s">
        <v>273</v>
      </c>
      <c r="T2541">
        <v>102.518</v>
      </c>
      <c r="U2541">
        <v>25.606000000000002</v>
      </c>
      <c r="V2541">
        <v>6.9</v>
      </c>
      <c r="W2541">
        <v>0.30084729999999998</v>
      </c>
      <c r="X2541">
        <v>0.43781870000000001</v>
      </c>
      <c r="Y2541">
        <v>1.8383833999999999</v>
      </c>
      <c r="Z2541">
        <v>0.50802420000000004</v>
      </c>
      <c r="AA2541">
        <v>3.2796682000000001</v>
      </c>
    </row>
    <row r="2542" spans="1:27" ht="14.25" customHeight="1" x14ac:dyDescent="0.2">
      <c r="A2542">
        <v>20160624</v>
      </c>
      <c r="B2542">
        <v>9534876</v>
      </c>
      <c r="C2542" s="2" t="str">
        <f t="shared" si="240"/>
        <v>2016</v>
      </c>
      <c r="D2542" s="2" t="str">
        <f t="shared" si="241"/>
        <v>06</v>
      </c>
      <c r="E2542" s="2" t="str">
        <f t="shared" si="242"/>
        <v>24</v>
      </c>
      <c r="F2542" s="2" t="str">
        <f t="shared" si="243"/>
        <v>24/06/2016</v>
      </c>
      <c r="G2542" s="2">
        <f t="shared" si="244"/>
        <v>2112</v>
      </c>
      <c r="H2542" s="2">
        <f t="shared" si="239"/>
        <v>0</v>
      </c>
      <c r="I2542" t="s">
        <v>33</v>
      </c>
      <c r="J2542">
        <v>95.924000000000007</v>
      </c>
      <c r="K2542">
        <v>26.077000000000002</v>
      </c>
      <c r="L2542">
        <v>7.9</v>
      </c>
      <c r="M2542">
        <v>0.38774130000000001</v>
      </c>
      <c r="N2542">
        <v>0.39903319999999998</v>
      </c>
      <c r="O2542">
        <v>1.1253419</v>
      </c>
      <c r="P2542">
        <v>0.41841590000000001</v>
      </c>
      <c r="Q2542">
        <v>1.9674738000000001</v>
      </c>
      <c r="S2542" t="s">
        <v>515</v>
      </c>
      <c r="T2542">
        <v>97.826999999999998</v>
      </c>
      <c r="U2542">
        <v>30.459</v>
      </c>
      <c r="V2542">
        <v>3.1</v>
      </c>
      <c r="W2542">
        <v>0.55784800000000001</v>
      </c>
      <c r="X2542">
        <v>0.40144590000000002</v>
      </c>
      <c r="Y2542">
        <v>0.76428779999999996</v>
      </c>
      <c r="Z2542">
        <v>0.1902266</v>
      </c>
      <c r="AA2542">
        <v>1.0895109999999999</v>
      </c>
    </row>
    <row r="2543" spans="1:27" ht="14.25" customHeight="1" x14ac:dyDescent="0.2">
      <c r="A2543">
        <v>20160627</v>
      </c>
      <c r="B2543">
        <v>9534876</v>
      </c>
      <c r="C2543" s="2" t="str">
        <f t="shared" si="240"/>
        <v>2016</v>
      </c>
      <c r="D2543" s="2" t="str">
        <f t="shared" si="241"/>
        <v>06</v>
      </c>
      <c r="E2543" s="2" t="str">
        <f t="shared" si="242"/>
        <v>27</v>
      </c>
      <c r="F2543" s="2" t="str">
        <f t="shared" si="243"/>
        <v>27/06/2016</v>
      </c>
      <c r="G2543" s="2">
        <f t="shared" si="244"/>
        <v>2184</v>
      </c>
      <c r="H2543" s="2">
        <f t="shared" si="239"/>
        <v>0</v>
      </c>
      <c r="I2543" t="s">
        <v>33</v>
      </c>
      <c r="J2543">
        <v>87.801000000000002</v>
      </c>
      <c r="K2543">
        <v>15.737</v>
      </c>
      <c r="L2543">
        <v>0</v>
      </c>
      <c r="M2543">
        <v>0.52097369999999998</v>
      </c>
      <c r="N2543">
        <v>0.31492999999999999</v>
      </c>
      <c r="O2543">
        <v>0.68922050000000001</v>
      </c>
      <c r="P2543">
        <v>0.32925009999999999</v>
      </c>
      <c r="Q2543">
        <v>1.2916733</v>
      </c>
      <c r="S2543" t="s">
        <v>57</v>
      </c>
      <c r="T2543">
        <v>89.444999999999993</v>
      </c>
      <c r="U2543">
        <v>22.431999999999999</v>
      </c>
      <c r="V2543">
        <v>2.7</v>
      </c>
      <c r="W2543">
        <v>0.55280459999999998</v>
      </c>
      <c r="X2543">
        <v>0.32951249999999999</v>
      </c>
      <c r="Y2543">
        <v>0.68755580000000005</v>
      </c>
      <c r="Z2543">
        <v>0.41024759999999999</v>
      </c>
      <c r="AA2543">
        <v>1.3831772</v>
      </c>
    </row>
    <row r="2544" spans="1:27" ht="14.25" customHeight="1" x14ac:dyDescent="0.2">
      <c r="A2544">
        <v>20160708</v>
      </c>
      <c r="B2544">
        <v>9534876</v>
      </c>
      <c r="C2544" s="2" t="str">
        <f t="shared" si="240"/>
        <v>2016</v>
      </c>
      <c r="D2544" s="2" t="str">
        <f t="shared" si="241"/>
        <v>07</v>
      </c>
      <c r="E2544" s="2" t="str">
        <f t="shared" si="242"/>
        <v>08</v>
      </c>
      <c r="F2544" s="2" t="str">
        <f t="shared" si="243"/>
        <v>08/07/2016</v>
      </c>
      <c r="G2544" s="2">
        <f t="shared" si="244"/>
        <v>2448</v>
      </c>
      <c r="H2544" s="2">
        <f t="shared" si="239"/>
        <v>0</v>
      </c>
      <c r="I2544" t="s">
        <v>33</v>
      </c>
      <c r="J2544">
        <v>92.105000000000004</v>
      </c>
      <c r="K2544">
        <v>20.446999999999999</v>
      </c>
      <c r="L2544">
        <v>4.7</v>
      </c>
      <c r="M2544">
        <v>0.38889859999999998</v>
      </c>
      <c r="N2544">
        <v>0.3345265</v>
      </c>
      <c r="O2544">
        <v>1.4650031999999999</v>
      </c>
      <c r="P2544">
        <v>0.54021569999999997</v>
      </c>
      <c r="Q2544">
        <v>2.9666030000000001</v>
      </c>
      <c r="S2544" t="s">
        <v>502</v>
      </c>
      <c r="T2544">
        <v>91.805999999999997</v>
      </c>
      <c r="U2544">
        <v>23.960999999999999</v>
      </c>
      <c r="V2544">
        <v>11.5</v>
      </c>
      <c r="W2544">
        <v>0.26949139999999999</v>
      </c>
      <c r="X2544">
        <v>0.36784099999999997</v>
      </c>
      <c r="Y2544">
        <v>1.5796774</v>
      </c>
      <c r="Z2544">
        <v>0.59372820000000004</v>
      </c>
      <c r="AA2544">
        <v>3.5100806000000002</v>
      </c>
    </row>
    <row r="2545" spans="1:27" ht="14.25" customHeight="1" x14ac:dyDescent="0.2">
      <c r="A2545">
        <v>20160729</v>
      </c>
      <c r="B2545">
        <v>9534876</v>
      </c>
      <c r="C2545" s="2" t="str">
        <f t="shared" si="240"/>
        <v>2016</v>
      </c>
      <c r="D2545" s="2" t="str">
        <f t="shared" si="241"/>
        <v>07</v>
      </c>
      <c r="E2545" s="2" t="str">
        <f t="shared" si="242"/>
        <v>29</v>
      </c>
      <c r="F2545" s="2" t="str">
        <f t="shared" si="243"/>
        <v>29/07/2016</v>
      </c>
      <c r="G2545" s="2">
        <f t="shared" si="244"/>
        <v>2952</v>
      </c>
      <c r="H2545" s="2">
        <f t="shared" si="239"/>
        <v>0</v>
      </c>
      <c r="I2545" t="s">
        <v>33</v>
      </c>
      <c r="J2545">
        <v>90.686999999999998</v>
      </c>
      <c r="K2545">
        <v>25.855</v>
      </c>
      <c r="L2545">
        <v>4.4000000000000004</v>
      </c>
      <c r="M2545">
        <v>0.3495354</v>
      </c>
      <c r="N2545">
        <v>0.42599199999999998</v>
      </c>
      <c r="O2545">
        <v>1.4496830999999999</v>
      </c>
      <c r="P2545">
        <v>0.38124409999999997</v>
      </c>
      <c r="Q2545">
        <v>2.8501745999999999</v>
      </c>
      <c r="S2545" t="s">
        <v>492</v>
      </c>
      <c r="T2545">
        <v>91.47</v>
      </c>
      <c r="U2545">
        <v>32.807000000000002</v>
      </c>
      <c r="V2545">
        <v>9.1</v>
      </c>
      <c r="W2545">
        <v>0.18767130000000001</v>
      </c>
      <c r="X2545">
        <v>0.37014789999999997</v>
      </c>
      <c r="Y2545">
        <v>1.9211106</v>
      </c>
      <c r="Z2545">
        <v>0.56712209999999996</v>
      </c>
      <c r="AA2545">
        <v>4.3628532</v>
      </c>
    </row>
    <row r="2546" spans="1:27" ht="14.25" customHeight="1" x14ac:dyDescent="0.2">
      <c r="A2546">
        <v>20160805</v>
      </c>
      <c r="B2546">
        <v>9534876</v>
      </c>
      <c r="C2546" s="2" t="str">
        <f t="shared" si="240"/>
        <v>2016</v>
      </c>
      <c r="D2546" s="2" t="str">
        <f t="shared" si="241"/>
        <v>08</v>
      </c>
      <c r="E2546" s="2" t="str">
        <f t="shared" si="242"/>
        <v>05</v>
      </c>
      <c r="F2546" s="2" t="str">
        <f t="shared" si="243"/>
        <v>05/08/2016</v>
      </c>
      <c r="G2546" s="2">
        <f t="shared" si="244"/>
        <v>3120</v>
      </c>
      <c r="H2546" s="2">
        <f t="shared" si="239"/>
        <v>0</v>
      </c>
      <c r="I2546" t="s">
        <v>33</v>
      </c>
      <c r="J2546">
        <v>90.474999999999994</v>
      </c>
      <c r="K2546">
        <v>31.596</v>
      </c>
      <c r="L2546">
        <v>8.3000000000000007</v>
      </c>
      <c r="M2546">
        <v>0.34941929999999999</v>
      </c>
      <c r="N2546">
        <v>0.44101689999999999</v>
      </c>
      <c r="O2546">
        <v>1.3123784999999999</v>
      </c>
      <c r="P2546">
        <v>0.37745309999999999</v>
      </c>
      <c r="Q2546">
        <v>2.1668501</v>
      </c>
      <c r="S2546" t="s">
        <v>57</v>
      </c>
      <c r="T2546">
        <v>89.888999999999996</v>
      </c>
      <c r="U2546">
        <v>31.978000000000002</v>
      </c>
      <c r="V2546">
        <v>9</v>
      </c>
      <c r="W2546">
        <v>0.27601720000000002</v>
      </c>
      <c r="X2546">
        <v>0.55184820000000001</v>
      </c>
      <c r="Y2546">
        <v>2.8698256</v>
      </c>
      <c r="Z2546">
        <v>0.29759000000000002</v>
      </c>
      <c r="AA2546">
        <v>3.0576286000000001</v>
      </c>
    </row>
    <row r="2547" spans="1:27" ht="14.25" customHeight="1" x14ac:dyDescent="0.2">
      <c r="A2547">
        <v>20160810</v>
      </c>
      <c r="B2547">
        <v>9534876</v>
      </c>
      <c r="C2547" s="2" t="str">
        <f t="shared" si="240"/>
        <v>2016</v>
      </c>
      <c r="D2547" s="2" t="str">
        <f t="shared" si="241"/>
        <v>08</v>
      </c>
      <c r="E2547" s="2" t="str">
        <f t="shared" si="242"/>
        <v>10</v>
      </c>
      <c r="F2547" s="2" t="str">
        <f t="shared" si="243"/>
        <v>10/08/2016</v>
      </c>
      <c r="G2547" s="2">
        <f t="shared" si="244"/>
        <v>3240</v>
      </c>
      <c r="H2547" s="2">
        <f t="shared" si="239"/>
        <v>0</v>
      </c>
      <c r="I2547" t="s">
        <v>33</v>
      </c>
      <c r="J2547">
        <v>95.325999999999993</v>
      </c>
      <c r="K2547">
        <v>26.260999999999999</v>
      </c>
      <c r="L2547">
        <v>10.8</v>
      </c>
      <c r="M2547">
        <v>0.2767443</v>
      </c>
      <c r="N2547">
        <v>0.35817640000000001</v>
      </c>
      <c r="O2547">
        <v>1.7811939999999999</v>
      </c>
      <c r="P2547">
        <v>0.60736959999999995</v>
      </c>
      <c r="Q2547">
        <v>3.784332</v>
      </c>
      <c r="S2547" t="s">
        <v>57</v>
      </c>
      <c r="T2547">
        <v>96.281000000000006</v>
      </c>
      <c r="U2547">
        <v>25.760999999999999</v>
      </c>
      <c r="V2547">
        <v>6.4</v>
      </c>
      <c r="W2547">
        <v>0.40885899999999997</v>
      </c>
      <c r="X2547">
        <v>0.5002685</v>
      </c>
      <c r="Y2547">
        <v>1.5701811000000001</v>
      </c>
      <c r="Z2547">
        <v>0.34620810000000002</v>
      </c>
      <c r="AA2547">
        <v>2.0632514999999998</v>
      </c>
    </row>
    <row r="2548" spans="1:27" ht="14.25" customHeight="1" x14ac:dyDescent="0.2">
      <c r="A2548">
        <v>20160824</v>
      </c>
      <c r="B2548">
        <v>9534876</v>
      </c>
      <c r="C2548" s="2" t="str">
        <f t="shared" si="240"/>
        <v>2016</v>
      </c>
      <c r="D2548" s="2" t="str">
        <f t="shared" si="241"/>
        <v>08</v>
      </c>
      <c r="E2548" s="2" t="str">
        <f t="shared" si="242"/>
        <v>24</v>
      </c>
      <c r="F2548" s="2" t="str">
        <f t="shared" si="243"/>
        <v>24/08/2016</v>
      </c>
      <c r="G2548" s="2">
        <f t="shared" si="244"/>
        <v>3576</v>
      </c>
      <c r="H2548" s="2">
        <f t="shared" si="239"/>
        <v>0</v>
      </c>
      <c r="I2548" t="s">
        <v>125</v>
      </c>
      <c r="J2548">
        <v>90.840999999999994</v>
      </c>
      <c r="K2548">
        <v>24.655999999999999</v>
      </c>
      <c r="L2548">
        <v>8</v>
      </c>
      <c r="M2548">
        <v>0.22109770000000001</v>
      </c>
      <c r="N2548">
        <v>0.45164720000000003</v>
      </c>
      <c r="O2548">
        <v>2.7460534999999999</v>
      </c>
      <c r="P2548">
        <v>0.4295986</v>
      </c>
      <c r="Q2548">
        <v>4.5125915000000001</v>
      </c>
      <c r="S2548" t="s">
        <v>676</v>
      </c>
      <c r="T2548">
        <v>93.905000000000001</v>
      </c>
      <c r="U2548">
        <v>29.378</v>
      </c>
      <c r="V2548">
        <v>9.9</v>
      </c>
      <c r="W2548">
        <v>0.21645800000000001</v>
      </c>
      <c r="X2548">
        <v>0.45159369999999999</v>
      </c>
      <c r="Y2548">
        <v>2.1868131000000002</v>
      </c>
      <c r="Z2548">
        <v>0.49869200000000002</v>
      </c>
      <c r="AA2548">
        <v>4.1753735000000001</v>
      </c>
    </row>
    <row r="2549" spans="1:27" ht="14.25" customHeight="1" x14ac:dyDescent="0.2">
      <c r="A2549">
        <v>20160328</v>
      </c>
      <c r="B2549">
        <v>9753981</v>
      </c>
      <c r="C2549" s="2" t="str">
        <f t="shared" si="240"/>
        <v>2016</v>
      </c>
      <c r="D2549" s="2" t="str">
        <f t="shared" si="241"/>
        <v>03</v>
      </c>
      <c r="E2549" s="2" t="str">
        <f t="shared" si="242"/>
        <v>28</v>
      </c>
      <c r="F2549" s="2" t="str">
        <f t="shared" si="243"/>
        <v>28/03/2016</v>
      </c>
      <c r="G2549" s="2">
        <f t="shared" si="244"/>
        <v>0</v>
      </c>
      <c r="H2549" s="2">
        <f t="shared" si="239"/>
        <v>0</v>
      </c>
      <c r="I2549" t="s">
        <v>743</v>
      </c>
      <c r="J2549">
        <v>94.635000000000005</v>
      </c>
      <c r="K2549">
        <v>14.281000000000001</v>
      </c>
      <c r="L2549">
        <v>4.5</v>
      </c>
      <c r="M2549">
        <v>0.21414759999999999</v>
      </c>
      <c r="N2549">
        <v>0.39295790000000003</v>
      </c>
      <c r="O2549">
        <v>1.9537981</v>
      </c>
      <c r="P2549">
        <v>0.47817910000000002</v>
      </c>
      <c r="Q2549">
        <v>3.9135103</v>
      </c>
      <c r="S2549" t="s">
        <v>52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 ht="14.25" customHeight="1" x14ac:dyDescent="0.2">
      <c r="A2550">
        <v>20160331</v>
      </c>
      <c r="B2550">
        <v>9753981</v>
      </c>
      <c r="C2550" s="2" t="str">
        <f t="shared" si="240"/>
        <v>2016</v>
      </c>
      <c r="D2550" s="2" t="str">
        <f t="shared" si="241"/>
        <v>03</v>
      </c>
      <c r="E2550" s="2" t="str">
        <f t="shared" si="242"/>
        <v>31</v>
      </c>
      <c r="F2550" s="2" t="str">
        <f t="shared" si="243"/>
        <v>31/03/2016</v>
      </c>
      <c r="G2550" s="2">
        <f t="shared" si="244"/>
        <v>72</v>
      </c>
      <c r="H2550" s="2">
        <f t="shared" si="239"/>
        <v>0</v>
      </c>
      <c r="I2550" t="s">
        <v>25</v>
      </c>
      <c r="J2550">
        <v>83.075000000000003</v>
      </c>
      <c r="K2550">
        <v>15.374000000000001</v>
      </c>
      <c r="L2550">
        <v>15.6</v>
      </c>
      <c r="M2550">
        <v>0.31857570000000002</v>
      </c>
      <c r="N2550">
        <v>0.53396299999999997</v>
      </c>
      <c r="O2550">
        <v>2.1017060999999999</v>
      </c>
      <c r="P2550">
        <v>0.28700150000000002</v>
      </c>
      <c r="Q2550">
        <v>2.6151084999999998</v>
      </c>
      <c r="S2550" t="s">
        <v>552</v>
      </c>
      <c r="T2550">
        <v>77.731999999999999</v>
      </c>
      <c r="U2550">
        <v>14.096</v>
      </c>
      <c r="V2550">
        <v>3.3</v>
      </c>
      <c r="W2550">
        <v>0.35433829999999999</v>
      </c>
      <c r="X2550">
        <v>0.5242021</v>
      </c>
      <c r="Y2550">
        <v>1.8272227000000001</v>
      </c>
      <c r="Z2550">
        <v>0.34097070000000002</v>
      </c>
      <c r="AA2550">
        <v>2.4858563999999999</v>
      </c>
    </row>
    <row r="2551" spans="1:27" ht="14.25" customHeight="1" x14ac:dyDescent="0.2">
      <c r="A2551">
        <v>20160402</v>
      </c>
      <c r="B2551">
        <v>9753981</v>
      </c>
      <c r="C2551" s="2" t="str">
        <f t="shared" si="240"/>
        <v>2016</v>
      </c>
      <c r="D2551" s="2" t="str">
        <f t="shared" si="241"/>
        <v>04</v>
      </c>
      <c r="E2551" s="2" t="str">
        <f t="shared" si="242"/>
        <v>02</v>
      </c>
      <c r="F2551" s="2" t="str">
        <f t="shared" si="243"/>
        <v>02/04/2016</v>
      </c>
      <c r="G2551" s="2">
        <f t="shared" si="244"/>
        <v>120</v>
      </c>
      <c r="H2551" s="2">
        <f t="shared" si="239"/>
        <v>0</v>
      </c>
      <c r="I2551" t="s">
        <v>347</v>
      </c>
      <c r="J2551">
        <v>84.825999999999993</v>
      </c>
      <c r="K2551">
        <v>12.752000000000001</v>
      </c>
      <c r="L2551">
        <v>4.3</v>
      </c>
      <c r="M2551">
        <v>0.29798390000000002</v>
      </c>
      <c r="N2551">
        <v>0.4527004</v>
      </c>
      <c r="O2551">
        <v>1.6567869</v>
      </c>
      <c r="P2551">
        <v>0.44749450000000002</v>
      </c>
      <c r="Q2551">
        <v>3.0000018000000002</v>
      </c>
      <c r="S2551" t="s">
        <v>669</v>
      </c>
      <c r="T2551">
        <v>51.101999999999997</v>
      </c>
      <c r="U2551">
        <v>22.510999999999999</v>
      </c>
      <c r="V2551">
        <v>10.199999999999999</v>
      </c>
      <c r="W2551">
        <v>0.22690289999999999</v>
      </c>
      <c r="X2551">
        <v>0.45983810000000003</v>
      </c>
      <c r="Y2551">
        <v>2.4371185999999998</v>
      </c>
      <c r="Z2551">
        <v>0.46962989999999999</v>
      </c>
      <c r="AA2551">
        <v>4.3526552000000001</v>
      </c>
    </row>
    <row r="2552" spans="1:27" ht="14.25" customHeight="1" x14ac:dyDescent="0.2">
      <c r="A2552">
        <v>20160407</v>
      </c>
      <c r="B2552">
        <v>9753981</v>
      </c>
      <c r="C2552" s="2" t="str">
        <f t="shared" si="240"/>
        <v>2016</v>
      </c>
      <c r="D2552" s="2" t="str">
        <f t="shared" si="241"/>
        <v>04</v>
      </c>
      <c r="E2552" s="2" t="str">
        <f t="shared" si="242"/>
        <v>07</v>
      </c>
      <c r="F2552" s="2" t="str">
        <f t="shared" si="243"/>
        <v>07/04/2016</v>
      </c>
      <c r="G2552" s="2">
        <f t="shared" si="244"/>
        <v>240</v>
      </c>
      <c r="H2552" s="2">
        <f t="shared" si="239"/>
        <v>0</v>
      </c>
      <c r="I2552" t="s">
        <v>65</v>
      </c>
      <c r="J2552">
        <v>93.406000000000006</v>
      </c>
      <c r="K2552">
        <v>14.023999999999999</v>
      </c>
      <c r="L2552">
        <v>3.4</v>
      </c>
      <c r="M2552">
        <v>0.32390530000000001</v>
      </c>
      <c r="N2552">
        <v>0.3906287</v>
      </c>
      <c r="O2552">
        <v>1.5738722999999999</v>
      </c>
      <c r="P2552">
        <v>0.57106849999999998</v>
      </c>
      <c r="Q2552">
        <v>3.1004896999999998</v>
      </c>
      <c r="S2552" t="s">
        <v>820</v>
      </c>
      <c r="T2552">
        <v>74.400999999999996</v>
      </c>
      <c r="U2552">
        <v>15.205</v>
      </c>
      <c r="V2552">
        <v>11</v>
      </c>
      <c r="W2552">
        <v>0.38361679999999998</v>
      </c>
      <c r="X2552">
        <v>0.47631220000000002</v>
      </c>
      <c r="Y2552">
        <v>1.4347611</v>
      </c>
      <c r="Z2552">
        <v>0.33631640000000002</v>
      </c>
      <c r="AA2552">
        <v>2.3686816999999998</v>
      </c>
    </row>
    <row r="2553" spans="1:27" ht="14.25" customHeight="1" x14ac:dyDescent="0.2">
      <c r="A2553">
        <v>20160409</v>
      </c>
      <c r="B2553">
        <v>9753981</v>
      </c>
      <c r="C2553" s="2" t="str">
        <f t="shared" si="240"/>
        <v>2016</v>
      </c>
      <c r="D2553" s="2" t="str">
        <f t="shared" si="241"/>
        <v>04</v>
      </c>
      <c r="E2553" s="2" t="str">
        <f t="shared" si="242"/>
        <v>09</v>
      </c>
      <c r="F2553" s="2" t="str">
        <f t="shared" si="243"/>
        <v>09/04/2016</v>
      </c>
      <c r="G2553" s="2">
        <f t="shared" si="244"/>
        <v>288</v>
      </c>
      <c r="H2553" s="2">
        <f t="shared" si="239"/>
        <v>0</v>
      </c>
      <c r="I2553" t="s">
        <v>821</v>
      </c>
      <c r="J2553">
        <v>51.74</v>
      </c>
      <c r="K2553">
        <v>20.753</v>
      </c>
      <c r="L2553">
        <v>6.9</v>
      </c>
      <c r="M2553">
        <v>0.27638489999999999</v>
      </c>
      <c r="N2553">
        <v>0.38696730000000001</v>
      </c>
      <c r="O2553">
        <v>2.0804928</v>
      </c>
      <c r="P2553">
        <v>0.58860579999999996</v>
      </c>
      <c r="Q2553">
        <v>4.0944475999999996</v>
      </c>
      <c r="S2553" t="s">
        <v>52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 ht="14.25" customHeight="1" x14ac:dyDescent="0.2">
      <c r="A2554">
        <v>20160414</v>
      </c>
      <c r="B2554">
        <v>9753981</v>
      </c>
      <c r="C2554" s="2" t="str">
        <f t="shared" si="240"/>
        <v>2016</v>
      </c>
      <c r="D2554" s="2" t="str">
        <f t="shared" si="241"/>
        <v>04</v>
      </c>
      <c r="E2554" s="2" t="str">
        <f t="shared" si="242"/>
        <v>14</v>
      </c>
      <c r="F2554" s="2" t="str">
        <f t="shared" si="243"/>
        <v>14/04/2016</v>
      </c>
      <c r="G2554" s="2">
        <f t="shared" si="244"/>
        <v>408</v>
      </c>
      <c r="H2554" s="2">
        <f t="shared" si="239"/>
        <v>0</v>
      </c>
      <c r="I2554" t="s">
        <v>822</v>
      </c>
      <c r="J2554">
        <v>75.644000000000005</v>
      </c>
      <c r="K2554">
        <v>21.702999999999999</v>
      </c>
      <c r="L2554">
        <v>13.9</v>
      </c>
      <c r="M2554">
        <v>0.37996950000000002</v>
      </c>
      <c r="N2554">
        <v>0.37184679999999998</v>
      </c>
      <c r="O2554">
        <v>1.0677118999999999</v>
      </c>
      <c r="P2554">
        <v>0.34089589999999997</v>
      </c>
      <c r="Q2554">
        <v>1.9772639000000001</v>
      </c>
      <c r="S2554" t="s">
        <v>398</v>
      </c>
      <c r="T2554">
        <v>76.206999999999994</v>
      </c>
      <c r="U2554">
        <v>14.368</v>
      </c>
      <c r="V2554">
        <v>2.1</v>
      </c>
      <c r="W2554">
        <v>0.50634889999999999</v>
      </c>
      <c r="X2554">
        <v>0.35298309999999999</v>
      </c>
      <c r="Y2554">
        <v>0.69735340000000001</v>
      </c>
      <c r="Z2554">
        <v>0.18148420000000001</v>
      </c>
      <c r="AA2554">
        <v>1.0968838999999999</v>
      </c>
    </row>
    <row r="2555" spans="1:27" ht="14.25" customHeight="1" x14ac:dyDescent="0.2">
      <c r="A2555">
        <v>20160416</v>
      </c>
      <c r="B2555">
        <v>9753981</v>
      </c>
      <c r="C2555" s="2" t="str">
        <f t="shared" si="240"/>
        <v>2016</v>
      </c>
      <c r="D2555" s="2" t="str">
        <f t="shared" si="241"/>
        <v>04</v>
      </c>
      <c r="E2555" s="2" t="str">
        <f t="shared" si="242"/>
        <v>16</v>
      </c>
      <c r="F2555" s="2" t="str">
        <f t="shared" si="243"/>
        <v>16/04/2016</v>
      </c>
      <c r="G2555" s="2">
        <f t="shared" si="244"/>
        <v>456</v>
      </c>
      <c r="H2555" s="2">
        <f t="shared" si="239"/>
        <v>0</v>
      </c>
      <c r="I2555" t="s">
        <v>823</v>
      </c>
      <c r="J2555">
        <v>68.816000000000003</v>
      </c>
      <c r="K2555">
        <v>18.696999999999999</v>
      </c>
      <c r="L2555">
        <v>10.6</v>
      </c>
      <c r="M2555">
        <v>0.33368439999999999</v>
      </c>
      <c r="N2555">
        <v>0.38718229999999998</v>
      </c>
      <c r="O2555">
        <v>1.9668228000000001</v>
      </c>
      <c r="P2555">
        <v>0.4814465</v>
      </c>
      <c r="Q2555">
        <v>2.8534666</v>
      </c>
      <c r="S2555" t="s">
        <v>217</v>
      </c>
      <c r="T2555">
        <v>59.914999999999999</v>
      </c>
      <c r="U2555">
        <v>21.425000000000001</v>
      </c>
      <c r="V2555">
        <v>1.3</v>
      </c>
      <c r="W2555">
        <v>0.28305900000000001</v>
      </c>
      <c r="X2555">
        <v>0.36312070000000002</v>
      </c>
      <c r="Y2555">
        <v>1.5967483</v>
      </c>
      <c r="Z2555">
        <v>0.50893290000000002</v>
      </c>
      <c r="AA2555">
        <v>3.1104734999999999</v>
      </c>
    </row>
    <row r="2556" spans="1:27" ht="14.25" customHeight="1" x14ac:dyDescent="0.2">
      <c r="A2556">
        <v>20160514</v>
      </c>
      <c r="B2556">
        <v>9753981</v>
      </c>
      <c r="C2556" s="2" t="str">
        <f t="shared" si="240"/>
        <v>2016</v>
      </c>
      <c r="D2556" s="2" t="str">
        <f t="shared" si="241"/>
        <v>05</v>
      </c>
      <c r="E2556" s="2" t="str">
        <f t="shared" si="242"/>
        <v>14</v>
      </c>
      <c r="F2556" s="2" t="str">
        <f t="shared" si="243"/>
        <v>14/05/2016</v>
      </c>
      <c r="G2556" s="2">
        <f t="shared" si="244"/>
        <v>1128</v>
      </c>
      <c r="H2556" s="2">
        <f t="shared" si="239"/>
        <v>0</v>
      </c>
      <c r="I2556" t="s">
        <v>824</v>
      </c>
      <c r="J2556">
        <v>104.85599999999999</v>
      </c>
      <c r="K2556">
        <v>15.051</v>
      </c>
      <c r="L2556">
        <v>0.9</v>
      </c>
      <c r="M2556">
        <v>0.18485489999999999</v>
      </c>
      <c r="N2556">
        <v>0.45478629999999998</v>
      </c>
      <c r="O2556">
        <v>2.8856755999999999</v>
      </c>
      <c r="P2556">
        <v>0.52602199999999999</v>
      </c>
      <c r="Q2556">
        <v>5.7352941</v>
      </c>
      <c r="S2556" t="s">
        <v>52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ht="14.25" customHeight="1" x14ac:dyDescent="0.2">
      <c r="A2557">
        <v>20160613</v>
      </c>
      <c r="B2557">
        <v>9753981</v>
      </c>
      <c r="C2557" s="2" t="str">
        <f t="shared" si="240"/>
        <v>2016</v>
      </c>
      <c r="D2557" s="2" t="str">
        <f t="shared" si="241"/>
        <v>06</v>
      </c>
      <c r="E2557" s="2" t="str">
        <f t="shared" si="242"/>
        <v>13</v>
      </c>
      <c r="F2557" s="2" t="str">
        <f t="shared" si="243"/>
        <v>13/06/2016</v>
      </c>
      <c r="G2557" s="2">
        <f t="shared" si="244"/>
        <v>1848</v>
      </c>
      <c r="H2557" s="2">
        <f t="shared" si="239"/>
        <v>0</v>
      </c>
      <c r="I2557" t="s">
        <v>825</v>
      </c>
      <c r="J2557">
        <v>105.95099999999999</v>
      </c>
      <c r="K2557">
        <v>15.789</v>
      </c>
      <c r="L2557">
        <v>1.6</v>
      </c>
      <c r="M2557">
        <v>0.17129829999999999</v>
      </c>
      <c r="N2557">
        <v>0.36875289999999999</v>
      </c>
      <c r="O2557">
        <v>2.2007169000000002</v>
      </c>
      <c r="P2557">
        <v>0.47720319999999999</v>
      </c>
      <c r="Q2557">
        <v>4.3538398999999997</v>
      </c>
      <c r="S2557" t="s">
        <v>52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 ht="14.25" customHeight="1" x14ac:dyDescent="0.2">
      <c r="A2558">
        <v>20160625</v>
      </c>
      <c r="B2558">
        <v>9753981</v>
      </c>
      <c r="C2558" s="2" t="str">
        <f t="shared" si="240"/>
        <v>2016</v>
      </c>
      <c r="D2558" s="2" t="str">
        <f t="shared" si="241"/>
        <v>06</v>
      </c>
      <c r="E2558" s="2" t="str">
        <f t="shared" si="242"/>
        <v>25</v>
      </c>
      <c r="F2558" s="2" t="str">
        <f t="shared" si="243"/>
        <v>25/06/2016</v>
      </c>
      <c r="G2558" s="2">
        <f t="shared" si="244"/>
        <v>2136</v>
      </c>
      <c r="H2558" s="2">
        <f t="shared" si="239"/>
        <v>0</v>
      </c>
      <c r="I2558" t="s">
        <v>805</v>
      </c>
      <c r="J2558">
        <v>93.44</v>
      </c>
      <c r="K2558">
        <v>15.89</v>
      </c>
      <c r="L2558">
        <v>0</v>
      </c>
      <c r="M2558">
        <v>0.1391058</v>
      </c>
      <c r="N2558">
        <v>0.41043049999999998</v>
      </c>
      <c r="O2558">
        <v>3.1259540000000001</v>
      </c>
      <c r="P2558">
        <v>0.55829629999999997</v>
      </c>
      <c r="Q2558">
        <v>6.9124629999999998</v>
      </c>
      <c r="S2558" t="s">
        <v>252</v>
      </c>
      <c r="T2558">
        <v>103.1</v>
      </c>
      <c r="U2558">
        <v>18.239999999999998</v>
      </c>
      <c r="V2558">
        <v>3.4</v>
      </c>
      <c r="W2558">
        <v>0.23537669999999999</v>
      </c>
      <c r="X2558">
        <v>0.35561189999999998</v>
      </c>
      <c r="Y2558">
        <v>1.9024452999999999</v>
      </c>
      <c r="Z2558">
        <v>0.6378123</v>
      </c>
      <c r="AA2558">
        <v>4.6455767999999997</v>
      </c>
    </row>
    <row r="2559" spans="1:27" ht="14.25" customHeight="1" x14ac:dyDescent="0.2">
      <c r="A2559">
        <v>20160702</v>
      </c>
      <c r="B2559">
        <v>9753981</v>
      </c>
      <c r="C2559" s="2" t="str">
        <f t="shared" si="240"/>
        <v>2016</v>
      </c>
      <c r="D2559" s="2" t="str">
        <f t="shared" si="241"/>
        <v>07</v>
      </c>
      <c r="E2559" s="2" t="str">
        <f t="shared" si="242"/>
        <v>02</v>
      </c>
      <c r="F2559" s="2" t="str">
        <f t="shared" si="243"/>
        <v>02/07/2016</v>
      </c>
      <c r="G2559" s="2">
        <f t="shared" si="244"/>
        <v>2304</v>
      </c>
      <c r="H2559" s="2">
        <f t="shared" si="239"/>
        <v>0</v>
      </c>
      <c r="I2559" t="s">
        <v>127</v>
      </c>
      <c r="J2559">
        <v>99.552999999999997</v>
      </c>
      <c r="K2559">
        <v>17.466999999999999</v>
      </c>
      <c r="L2559">
        <v>2.4</v>
      </c>
      <c r="M2559">
        <v>0.1948443</v>
      </c>
      <c r="N2559">
        <v>0.4384364</v>
      </c>
      <c r="O2559">
        <v>2.4033232</v>
      </c>
      <c r="P2559">
        <v>0.43180879999999999</v>
      </c>
      <c r="Q2559">
        <v>4.3185323999999996</v>
      </c>
      <c r="S2559" t="s">
        <v>568</v>
      </c>
      <c r="T2559">
        <v>94.555999999999997</v>
      </c>
      <c r="U2559">
        <v>17.716999999999999</v>
      </c>
      <c r="V2559">
        <v>4.9000000000000004</v>
      </c>
      <c r="W2559">
        <v>0.17513129999999999</v>
      </c>
      <c r="X2559">
        <v>0.47615000000000002</v>
      </c>
      <c r="Y2559">
        <v>2.6105179000000001</v>
      </c>
      <c r="Z2559">
        <v>0.42498520000000001</v>
      </c>
      <c r="AA2559">
        <v>4.6608836</v>
      </c>
    </row>
    <row r="2560" spans="1:27" ht="14.25" customHeight="1" x14ac:dyDescent="0.2">
      <c r="A2560">
        <v>20160723</v>
      </c>
      <c r="B2560">
        <v>9753981</v>
      </c>
      <c r="C2560" s="2" t="str">
        <f t="shared" si="240"/>
        <v>2016</v>
      </c>
      <c r="D2560" s="2" t="str">
        <f t="shared" si="241"/>
        <v>07</v>
      </c>
      <c r="E2560" s="2" t="str">
        <f t="shared" si="242"/>
        <v>23</v>
      </c>
      <c r="F2560" s="2" t="str">
        <f t="shared" si="243"/>
        <v>23/07/2016</v>
      </c>
      <c r="G2560" s="2">
        <f t="shared" si="244"/>
        <v>2808</v>
      </c>
      <c r="H2560" s="2">
        <f t="shared" si="239"/>
        <v>0</v>
      </c>
      <c r="I2560" t="s">
        <v>826</v>
      </c>
      <c r="J2560">
        <v>109.078</v>
      </c>
      <c r="K2560">
        <v>17.146000000000001</v>
      </c>
      <c r="L2560">
        <v>2.4</v>
      </c>
      <c r="M2560">
        <v>0.22923589999999999</v>
      </c>
      <c r="N2560">
        <v>0.38570019999999999</v>
      </c>
      <c r="O2560">
        <v>1.7311137999999999</v>
      </c>
      <c r="P2560">
        <v>0.57628869999999999</v>
      </c>
      <c r="Q2560">
        <v>4.4970635999999997</v>
      </c>
      <c r="S2560" t="s">
        <v>52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 ht="14.25" customHeight="1" x14ac:dyDescent="0.2">
      <c r="A2561">
        <v>20160330</v>
      </c>
      <c r="B2561">
        <v>9870262</v>
      </c>
      <c r="C2561" s="2" t="str">
        <f t="shared" si="240"/>
        <v>2016</v>
      </c>
      <c r="D2561" s="2" t="str">
        <f t="shared" si="241"/>
        <v>03</v>
      </c>
      <c r="E2561" s="2" t="str">
        <f t="shared" si="242"/>
        <v>30</v>
      </c>
      <c r="F2561" s="2" t="str">
        <f t="shared" si="243"/>
        <v>30/03/2016</v>
      </c>
      <c r="G2561" s="2">
        <f t="shared" si="244"/>
        <v>0</v>
      </c>
      <c r="H2561" s="2">
        <f t="shared" si="239"/>
        <v>0</v>
      </c>
      <c r="I2561" t="s">
        <v>549</v>
      </c>
      <c r="J2561">
        <v>73.268000000000001</v>
      </c>
      <c r="K2561">
        <v>25.917999999999999</v>
      </c>
      <c r="L2561">
        <v>1.7</v>
      </c>
      <c r="M2561">
        <v>0.3839939</v>
      </c>
      <c r="N2561">
        <v>0.34352929999999998</v>
      </c>
      <c r="O2561">
        <v>0.85975639999999998</v>
      </c>
      <c r="P2561">
        <v>0.40812870000000001</v>
      </c>
      <c r="Q2561">
        <v>1.8579920999999999</v>
      </c>
      <c r="S2561" t="s">
        <v>827</v>
      </c>
      <c r="T2561">
        <v>69.015000000000001</v>
      </c>
      <c r="U2561">
        <v>22.734000000000002</v>
      </c>
      <c r="V2561">
        <v>3</v>
      </c>
      <c r="W2561">
        <v>0.3896406</v>
      </c>
      <c r="X2561">
        <v>0.46693829999999997</v>
      </c>
      <c r="Y2561">
        <v>1.1771438999999999</v>
      </c>
      <c r="Z2561">
        <v>0.28197739999999999</v>
      </c>
      <c r="AA2561">
        <v>1.7486930000000001</v>
      </c>
    </row>
    <row r="2562" spans="1:27" ht="14.25" customHeight="1" x14ac:dyDescent="0.2">
      <c r="A2562">
        <v>20160427</v>
      </c>
      <c r="B2562">
        <v>9870262</v>
      </c>
      <c r="C2562" s="2" t="str">
        <f t="shared" si="240"/>
        <v>2016</v>
      </c>
      <c r="D2562" s="2" t="str">
        <f t="shared" si="241"/>
        <v>04</v>
      </c>
      <c r="E2562" s="2" t="str">
        <f t="shared" si="242"/>
        <v>27</v>
      </c>
      <c r="F2562" s="2" t="str">
        <f t="shared" si="243"/>
        <v>27/04/2016</v>
      </c>
      <c r="G2562" s="2">
        <f t="shared" si="244"/>
        <v>672</v>
      </c>
      <c r="H2562" s="2">
        <f t="shared" si="239"/>
        <v>0</v>
      </c>
      <c r="I2562" t="s">
        <v>758</v>
      </c>
      <c r="J2562">
        <v>73.686000000000007</v>
      </c>
      <c r="K2562">
        <v>31.693000000000001</v>
      </c>
      <c r="L2562">
        <v>4.4000000000000004</v>
      </c>
      <c r="M2562">
        <v>0.26282670000000002</v>
      </c>
      <c r="N2562">
        <v>0.44680199999999998</v>
      </c>
      <c r="O2562">
        <v>1.7600108999999999</v>
      </c>
      <c r="P2562">
        <v>0.50352989999999997</v>
      </c>
      <c r="Q2562">
        <v>3.7507590999999998</v>
      </c>
      <c r="S2562" t="s">
        <v>240</v>
      </c>
      <c r="T2562">
        <v>67.355000000000004</v>
      </c>
      <c r="U2562">
        <v>20.946999999999999</v>
      </c>
      <c r="V2562">
        <v>2.7</v>
      </c>
      <c r="W2562">
        <v>0.37807750000000001</v>
      </c>
      <c r="X2562">
        <v>0.42527540000000003</v>
      </c>
      <c r="Y2562">
        <v>1.2523884999999999</v>
      </c>
      <c r="Z2562">
        <v>0.39547840000000001</v>
      </c>
      <c r="AA2562">
        <v>2.4395969000000002</v>
      </c>
    </row>
    <row r="2563" spans="1:27" ht="14.25" customHeight="1" x14ac:dyDescent="0.2">
      <c r="A2563">
        <v>20160502</v>
      </c>
      <c r="B2563">
        <v>9870262</v>
      </c>
      <c r="C2563" s="2" t="str">
        <f t="shared" si="240"/>
        <v>2016</v>
      </c>
      <c r="D2563" s="2" t="str">
        <f t="shared" si="241"/>
        <v>05</v>
      </c>
      <c r="E2563" s="2" t="str">
        <f t="shared" si="242"/>
        <v>02</v>
      </c>
      <c r="F2563" s="2" t="str">
        <f t="shared" si="243"/>
        <v>02/05/2016</v>
      </c>
      <c r="G2563" s="2">
        <f t="shared" si="244"/>
        <v>792</v>
      </c>
      <c r="H2563" s="2">
        <f t="shared" si="239"/>
        <v>0</v>
      </c>
      <c r="I2563" t="s">
        <v>828</v>
      </c>
      <c r="J2563">
        <v>68.328000000000003</v>
      </c>
      <c r="K2563">
        <v>20.571000000000002</v>
      </c>
      <c r="L2563">
        <v>3.3</v>
      </c>
      <c r="M2563">
        <v>0.47029009999999999</v>
      </c>
      <c r="N2563">
        <v>0.34526509999999999</v>
      </c>
      <c r="O2563">
        <v>1.0235354999999999</v>
      </c>
      <c r="P2563">
        <v>0.36790339999999999</v>
      </c>
      <c r="Q2563">
        <v>1.4864580999999999</v>
      </c>
      <c r="S2563" t="s">
        <v>97</v>
      </c>
      <c r="T2563">
        <v>66.938999999999993</v>
      </c>
      <c r="U2563">
        <v>18.132999999999999</v>
      </c>
      <c r="V2563">
        <v>0</v>
      </c>
      <c r="W2563">
        <v>0.61825260000000004</v>
      </c>
      <c r="X2563">
        <v>0.30970740000000002</v>
      </c>
      <c r="Y2563">
        <v>0.50696730000000001</v>
      </c>
      <c r="Z2563">
        <v>0.17450379999999999</v>
      </c>
      <c r="AA2563">
        <v>0.72763339999999999</v>
      </c>
    </row>
    <row r="2564" spans="1:27" ht="14.25" customHeight="1" x14ac:dyDescent="0.2">
      <c r="A2564">
        <v>20160506</v>
      </c>
      <c r="B2564">
        <v>9870262</v>
      </c>
      <c r="C2564" s="2" t="str">
        <f t="shared" si="240"/>
        <v>2016</v>
      </c>
      <c r="D2564" s="2" t="str">
        <f t="shared" si="241"/>
        <v>05</v>
      </c>
      <c r="E2564" s="2" t="str">
        <f t="shared" si="242"/>
        <v>06</v>
      </c>
      <c r="F2564" s="2" t="str">
        <f t="shared" si="243"/>
        <v>06/05/2016</v>
      </c>
      <c r="G2564" s="2">
        <f t="shared" si="244"/>
        <v>888</v>
      </c>
      <c r="H2564" s="2">
        <f t="shared" ref="H2564:H2573" si="245">IF((G2564=G2563),1,0)</f>
        <v>0</v>
      </c>
      <c r="I2564" t="s">
        <v>645</v>
      </c>
      <c r="J2564">
        <v>72.087000000000003</v>
      </c>
      <c r="K2564">
        <v>22.381</v>
      </c>
      <c r="L2564">
        <v>3.6</v>
      </c>
      <c r="M2564">
        <v>0.4381063</v>
      </c>
      <c r="N2564">
        <v>0.4091494</v>
      </c>
      <c r="O2564">
        <v>1.1923300999999999</v>
      </c>
      <c r="P2564">
        <v>0.33231670000000002</v>
      </c>
      <c r="Q2564">
        <v>2.1436641999999999</v>
      </c>
      <c r="S2564" t="s">
        <v>48</v>
      </c>
      <c r="T2564">
        <v>72.863</v>
      </c>
      <c r="U2564">
        <v>18.763999999999999</v>
      </c>
      <c r="V2564">
        <v>1.3</v>
      </c>
      <c r="W2564">
        <v>0.1729253</v>
      </c>
      <c r="X2564">
        <v>0.58506800000000003</v>
      </c>
      <c r="Y2564">
        <v>3.7339962999999998</v>
      </c>
      <c r="Z2564">
        <v>0.27827760000000001</v>
      </c>
      <c r="AA2564">
        <v>5.5144158000000001</v>
      </c>
    </row>
    <row r="2565" spans="1:27" ht="14.25" customHeight="1" x14ac:dyDescent="0.2">
      <c r="A2565">
        <v>20160509</v>
      </c>
      <c r="B2565">
        <v>9870262</v>
      </c>
      <c r="C2565" s="2" t="str">
        <f t="shared" si="240"/>
        <v>2016</v>
      </c>
      <c r="D2565" s="2" t="str">
        <f t="shared" si="241"/>
        <v>05</v>
      </c>
      <c r="E2565" s="2" t="str">
        <f t="shared" si="242"/>
        <v>09</v>
      </c>
      <c r="F2565" s="2" t="str">
        <f t="shared" si="243"/>
        <v>09/05/2016</v>
      </c>
      <c r="G2565" s="2">
        <f t="shared" si="244"/>
        <v>960</v>
      </c>
      <c r="H2565" s="2">
        <f t="shared" si="245"/>
        <v>0</v>
      </c>
      <c r="I2565" t="s">
        <v>829</v>
      </c>
      <c r="J2565">
        <v>66.884</v>
      </c>
      <c r="K2565">
        <v>19.702000000000002</v>
      </c>
      <c r="L2565">
        <v>5.0999999999999996</v>
      </c>
      <c r="M2565">
        <v>0.39147999999999999</v>
      </c>
      <c r="N2565">
        <v>0.44947029999999999</v>
      </c>
      <c r="O2565">
        <v>1.4809151</v>
      </c>
      <c r="P2565">
        <v>0.3924744</v>
      </c>
      <c r="Q2565">
        <v>2.5255995000000002</v>
      </c>
      <c r="S2565" t="s">
        <v>505</v>
      </c>
      <c r="T2565">
        <v>65.25</v>
      </c>
      <c r="U2565">
        <v>19.048999999999999</v>
      </c>
      <c r="V2565">
        <v>1.6</v>
      </c>
      <c r="W2565">
        <v>0.41510320000000001</v>
      </c>
      <c r="X2565">
        <v>0.39412849999999999</v>
      </c>
      <c r="Y2565">
        <v>0.89623549999999996</v>
      </c>
      <c r="Z2565">
        <v>0.26059149999999998</v>
      </c>
      <c r="AA2565">
        <v>1.514724</v>
      </c>
    </row>
    <row r="2566" spans="1:27" ht="14.25" customHeight="1" x14ac:dyDescent="0.2">
      <c r="A2566">
        <v>20160513</v>
      </c>
      <c r="B2566">
        <v>9870262</v>
      </c>
      <c r="C2566" s="2" t="str">
        <f t="shared" si="240"/>
        <v>2016</v>
      </c>
      <c r="D2566" s="2" t="str">
        <f t="shared" si="241"/>
        <v>05</v>
      </c>
      <c r="E2566" s="2" t="str">
        <f t="shared" si="242"/>
        <v>13</v>
      </c>
      <c r="F2566" s="2" t="str">
        <f t="shared" si="243"/>
        <v>13/05/2016</v>
      </c>
      <c r="G2566" s="2">
        <f t="shared" si="244"/>
        <v>1056</v>
      </c>
      <c r="H2566" s="2">
        <f t="shared" si="245"/>
        <v>0</v>
      </c>
      <c r="I2566" t="s">
        <v>662</v>
      </c>
      <c r="J2566">
        <v>67.742000000000004</v>
      </c>
      <c r="K2566">
        <v>27.105</v>
      </c>
      <c r="L2566">
        <v>2.7</v>
      </c>
      <c r="M2566">
        <v>0.4790567</v>
      </c>
      <c r="N2566">
        <v>0.36631950000000002</v>
      </c>
      <c r="O2566">
        <v>0.76282249999999996</v>
      </c>
      <c r="P2566">
        <v>0.32939990000000002</v>
      </c>
      <c r="Q2566">
        <v>1.4944598</v>
      </c>
      <c r="S2566" t="s">
        <v>84</v>
      </c>
      <c r="T2566">
        <v>68.278999999999996</v>
      </c>
      <c r="U2566">
        <v>21.533999999999999</v>
      </c>
      <c r="V2566">
        <v>5</v>
      </c>
      <c r="W2566">
        <v>0.27483380000000002</v>
      </c>
      <c r="X2566">
        <v>0.51267980000000002</v>
      </c>
      <c r="Y2566">
        <v>2.0550548000000002</v>
      </c>
      <c r="Z2566">
        <v>0.34997129999999999</v>
      </c>
      <c r="AA2566">
        <v>3.2843195999999999</v>
      </c>
    </row>
    <row r="2567" spans="1:27" ht="14.25" customHeight="1" x14ac:dyDescent="0.2">
      <c r="A2567">
        <v>20160520</v>
      </c>
      <c r="B2567">
        <v>9870262</v>
      </c>
      <c r="C2567" s="2" t="str">
        <f t="shared" si="240"/>
        <v>2016</v>
      </c>
      <c r="D2567" s="2" t="str">
        <f t="shared" si="241"/>
        <v>05</v>
      </c>
      <c r="E2567" s="2" t="str">
        <f t="shared" si="242"/>
        <v>20</v>
      </c>
      <c r="F2567" s="2" t="str">
        <f t="shared" si="243"/>
        <v>20/05/2016</v>
      </c>
      <c r="G2567" s="2">
        <f t="shared" si="244"/>
        <v>1224</v>
      </c>
      <c r="H2567" s="2">
        <f t="shared" si="245"/>
        <v>0</v>
      </c>
      <c r="I2567" t="s">
        <v>830</v>
      </c>
      <c r="J2567">
        <v>72.850999999999999</v>
      </c>
      <c r="K2567">
        <v>26.533000000000001</v>
      </c>
      <c r="L2567">
        <v>0.5</v>
      </c>
      <c r="M2567">
        <v>0.67779739999999999</v>
      </c>
      <c r="N2567">
        <v>0.19930129999999999</v>
      </c>
      <c r="O2567">
        <v>0.34703659999999997</v>
      </c>
      <c r="P2567">
        <v>0.25650729999999999</v>
      </c>
      <c r="Q2567">
        <v>0.80822020000000006</v>
      </c>
      <c r="S2567" t="s">
        <v>521</v>
      </c>
      <c r="T2567">
        <v>73.177999999999997</v>
      </c>
      <c r="U2567">
        <v>24.620999999999999</v>
      </c>
      <c r="V2567">
        <v>5.4</v>
      </c>
      <c r="W2567">
        <v>0.57871039999999996</v>
      </c>
      <c r="X2567">
        <v>0.30679079999999997</v>
      </c>
      <c r="Y2567">
        <v>0.53284189999999998</v>
      </c>
      <c r="Z2567">
        <v>0.28200619999999998</v>
      </c>
      <c r="AA2567">
        <v>1.1061449999999999</v>
      </c>
    </row>
    <row r="2568" spans="1:27" ht="14.25" customHeight="1" x14ac:dyDescent="0.2">
      <c r="A2568">
        <v>20160530</v>
      </c>
      <c r="B2568">
        <v>9870262</v>
      </c>
      <c r="C2568" s="2" t="str">
        <f t="shared" ref="C2568:C2573" si="246">LEFT(A2568,4)</f>
        <v>2016</v>
      </c>
      <c r="D2568" s="2" t="str">
        <f t="shared" ref="D2568:D2573" si="247">MID(A2568,5,2)</f>
        <v>05</v>
      </c>
      <c r="E2568" s="2" t="str">
        <f t="shared" ref="E2568:E2573" si="248">RIGHT(A2568,2)</f>
        <v>30</v>
      </c>
      <c r="F2568" s="2" t="str">
        <f t="shared" ref="F2568:F2573" si="249">E2568&amp;"/"&amp;D2568&amp;"/"&amp;C2568</f>
        <v>30/05/2016</v>
      </c>
      <c r="G2568" s="2">
        <f t="shared" ref="G2568:G2573" si="250">IF((B2568=B2567),G2567+(F2568-F2567)*24,0)</f>
        <v>1464</v>
      </c>
      <c r="H2568" s="2">
        <f t="shared" si="245"/>
        <v>0</v>
      </c>
      <c r="I2568" t="s">
        <v>35</v>
      </c>
      <c r="J2568">
        <v>70.239000000000004</v>
      </c>
      <c r="K2568">
        <v>20.559000000000001</v>
      </c>
      <c r="L2568">
        <v>0</v>
      </c>
      <c r="M2568">
        <v>0.63573239999999998</v>
      </c>
      <c r="N2568">
        <v>0.29332619999999998</v>
      </c>
      <c r="O2568">
        <v>0.52845810000000004</v>
      </c>
      <c r="P2568">
        <v>0.26534790000000003</v>
      </c>
      <c r="Q2568">
        <v>0.916655</v>
      </c>
      <c r="S2568" t="s">
        <v>450</v>
      </c>
      <c r="T2568">
        <v>65.061999999999998</v>
      </c>
      <c r="U2568">
        <v>16.957000000000001</v>
      </c>
      <c r="V2568">
        <v>2.1</v>
      </c>
      <c r="W2568">
        <v>0.31484380000000001</v>
      </c>
      <c r="X2568">
        <v>0.50992729999999997</v>
      </c>
      <c r="Y2568">
        <v>1.897065</v>
      </c>
      <c r="Z2568">
        <v>0.29372369999999998</v>
      </c>
      <c r="AA2568">
        <v>2.6616108000000001</v>
      </c>
    </row>
    <row r="2569" spans="1:27" ht="14.25" customHeight="1" x14ac:dyDescent="0.2">
      <c r="A2569">
        <v>20160603</v>
      </c>
      <c r="B2569">
        <v>9870262</v>
      </c>
      <c r="C2569" s="2" t="str">
        <f t="shared" si="246"/>
        <v>2016</v>
      </c>
      <c r="D2569" s="2" t="str">
        <f t="shared" si="247"/>
        <v>06</v>
      </c>
      <c r="E2569" s="2" t="str">
        <f t="shared" si="248"/>
        <v>03</v>
      </c>
      <c r="F2569" s="2" t="str">
        <f t="shared" si="249"/>
        <v>03/06/2016</v>
      </c>
      <c r="G2569" s="2">
        <f t="shared" si="250"/>
        <v>1560</v>
      </c>
      <c r="H2569" s="2">
        <f t="shared" si="245"/>
        <v>0</v>
      </c>
      <c r="I2569" t="s">
        <v>831</v>
      </c>
      <c r="J2569">
        <v>65.27</v>
      </c>
      <c r="K2569">
        <v>22.7</v>
      </c>
      <c r="L2569">
        <v>3.9</v>
      </c>
      <c r="M2569">
        <v>0.45482729999999999</v>
      </c>
      <c r="N2569">
        <v>0.40668280000000001</v>
      </c>
      <c r="O2569">
        <v>0.98214409999999996</v>
      </c>
      <c r="P2569">
        <v>0.2561252</v>
      </c>
      <c r="Q2569">
        <v>1.5837650999999999</v>
      </c>
      <c r="S2569" t="s">
        <v>394</v>
      </c>
      <c r="T2569">
        <v>62.79</v>
      </c>
      <c r="U2569">
        <v>19.300999999999998</v>
      </c>
      <c r="V2569">
        <v>0</v>
      </c>
      <c r="W2569">
        <v>0.51316609999999996</v>
      </c>
      <c r="X2569">
        <v>0.29267660000000001</v>
      </c>
      <c r="Y2569">
        <v>0.57143619999999995</v>
      </c>
      <c r="Z2569">
        <v>0.30579729999999999</v>
      </c>
      <c r="AA2569">
        <v>1.2273826999999999</v>
      </c>
    </row>
    <row r="2570" spans="1:27" ht="14.25" customHeight="1" x14ac:dyDescent="0.2">
      <c r="A2570">
        <v>20160613</v>
      </c>
      <c r="B2570">
        <v>9870262</v>
      </c>
      <c r="C2570" s="2" t="str">
        <f t="shared" si="246"/>
        <v>2016</v>
      </c>
      <c r="D2570" s="2" t="str">
        <f t="shared" si="247"/>
        <v>06</v>
      </c>
      <c r="E2570" s="2" t="str">
        <f t="shared" si="248"/>
        <v>13</v>
      </c>
      <c r="F2570" s="2" t="str">
        <f t="shared" si="249"/>
        <v>13/06/2016</v>
      </c>
      <c r="G2570" s="2">
        <f t="shared" si="250"/>
        <v>1800</v>
      </c>
      <c r="H2570" s="2">
        <f t="shared" si="245"/>
        <v>0</v>
      </c>
      <c r="I2570" t="s">
        <v>757</v>
      </c>
      <c r="J2570">
        <v>76.933000000000007</v>
      </c>
      <c r="K2570">
        <v>32.28</v>
      </c>
      <c r="L2570">
        <v>7.8</v>
      </c>
      <c r="M2570">
        <v>0.40124480000000001</v>
      </c>
      <c r="N2570">
        <v>0.43306489999999997</v>
      </c>
      <c r="O2570">
        <v>1.1539763000000001</v>
      </c>
      <c r="P2570">
        <v>0.2204246</v>
      </c>
      <c r="Q2570">
        <v>1.6836679000000001</v>
      </c>
      <c r="S2570" t="s">
        <v>421</v>
      </c>
      <c r="T2570">
        <v>65.742000000000004</v>
      </c>
      <c r="U2570">
        <v>19.658999999999999</v>
      </c>
      <c r="V2570">
        <v>0</v>
      </c>
      <c r="W2570">
        <v>0.4974499</v>
      </c>
      <c r="X2570">
        <v>0.36428349999999998</v>
      </c>
      <c r="Y2570">
        <v>0.75536840000000005</v>
      </c>
      <c r="Z2570">
        <v>0.22412609999999999</v>
      </c>
      <c r="AA2570">
        <v>1.1260258000000001</v>
      </c>
    </row>
    <row r="2571" spans="1:27" ht="14.25" customHeight="1" x14ac:dyDescent="0.2">
      <c r="A2571">
        <v>20160624</v>
      </c>
      <c r="B2571">
        <v>9870262</v>
      </c>
      <c r="C2571" s="2" t="str">
        <f t="shared" si="246"/>
        <v>2016</v>
      </c>
      <c r="D2571" s="2" t="str">
        <f t="shared" si="247"/>
        <v>06</v>
      </c>
      <c r="E2571" s="2" t="str">
        <f t="shared" si="248"/>
        <v>24</v>
      </c>
      <c r="F2571" s="2" t="str">
        <f t="shared" si="249"/>
        <v>24/06/2016</v>
      </c>
      <c r="G2571" s="2">
        <f t="shared" si="250"/>
        <v>2064</v>
      </c>
      <c r="H2571" s="2">
        <f t="shared" si="245"/>
        <v>0</v>
      </c>
      <c r="I2571" t="s">
        <v>832</v>
      </c>
      <c r="J2571">
        <v>70.105000000000004</v>
      </c>
      <c r="K2571">
        <v>21.995999999999999</v>
      </c>
      <c r="L2571">
        <v>7.3</v>
      </c>
      <c r="M2571">
        <v>0.29197529999999999</v>
      </c>
      <c r="N2571">
        <v>0.39425209999999999</v>
      </c>
      <c r="O2571">
        <v>2.0427651999999998</v>
      </c>
      <c r="P2571">
        <v>0.4753464</v>
      </c>
      <c r="Q2571">
        <v>3.1467930000000002</v>
      </c>
      <c r="S2571" t="s">
        <v>24</v>
      </c>
      <c r="T2571">
        <v>66.966999999999999</v>
      </c>
      <c r="U2571">
        <v>19.498999999999999</v>
      </c>
      <c r="V2571">
        <v>0</v>
      </c>
      <c r="W2571">
        <v>0.45450269999999998</v>
      </c>
      <c r="X2571">
        <v>0.34988669999999999</v>
      </c>
      <c r="Y2571">
        <v>0.77656340000000001</v>
      </c>
      <c r="Z2571">
        <v>0.37662980000000001</v>
      </c>
      <c r="AA2571">
        <v>1.6234170000000001</v>
      </c>
    </row>
    <row r="2572" spans="1:27" ht="14.25" customHeight="1" x14ac:dyDescent="0.2">
      <c r="A2572">
        <v>20160708</v>
      </c>
      <c r="B2572">
        <v>9870262</v>
      </c>
      <c r="C2572" s="2" t="str">
        <f t="shared" si="246"/>
        <v>2016</v>
      </c>
      <c r="D2572" s="2" t="str">
        <f t="shared" si="247"/>
        <v>07</v>
      </c>
      <c r="E2572" s="2" t="str">
        <f t="shared" si="248"/>
        <v>08</v>
      </c>
      <c r="F2572" s="2" t="str">
        <f t="shared" si="249"/>
        <v>08/07/2016</v>
      </c>
      <c r="G2572" s="2">
        <f t="shared" si="250"/>
        <v>2400</v>
      </c>
      <c r="H2572" s="2">
        <f t="shared" si="245"/>
        <v>0</v>
      </c>
      <c r="I2572" t="s">
        <v>491</v>
      </c>
      <c r="J2572">
        <v>72.486999999999995</v>
      </c>
      <c r="K2572">
        <v>22.425000000000001</v>
      </c>
      <c r="L2572">
        <v>7.2</v>
      </c>
      <c r="M2572">
        <v>0.4387645</v>
      </c>
      <c r="N2572">
        <v>0.46155309999999999</v>
      </c>
      <c r="O2572">
        <v>1.1305091</v>
      </c>
      <c r="P2572">
        <v>0.2771981</v>
      </c>
      <c r="Q2572">
        <v>1.7354153000000001</v>
      </c>
      <c r="S2572" t="s">
        <v>206</v>
      </c>
      <c r="T2572">
        <v>67.509</v>
      </c>
      <c r="U2572">
        <v>22.416</v>
      </c>
      <c r="V2572">
        <v>7.7</v>
      </c>
      <c r="W2572">
        <v>0.19580649999999999</v>
      </c>
      <c r="X2572">
        <v>0.43549149999999998</v>
      </c>
      <c r="Y2572">
        <v>2.3820868000000002</v>
      </c>
      <c r="Z2572">
        <v>0.44915100000000002</v>
      </c>
      <c r="AA2572">
        <v>4.3143960000000003</v>
      </c>
    </row>
    <row r="2573" spans="1:27" ht="14.25" customHeight="1" x14ac:dyDescent="0.2">
      <c r="A2573">
        <v>20160817</v>
      </c>
      <c r="B2573">
        <v>9870262</v>
      </c>
      <c r="C2573" s="2" t="str">
        <f t="shared" si="246"/>
        <v>2016</v>
      </c>
      <c r="D2573" s="2" t="str">
        <f t="shared" si="247"/>
        <v>08</v>
      </c>
      <c r="E2573" s="2" t="str">
        <f t="shared" si="248"/>
        <v>17</v>
      </c>
      <c r="F2573" s="2" t="str">
        <f t="shared" si="249"/>
        <v>17/08/2016</v>
      </c>
      <c r="G2573" s="2">
        <f t="shared" si="250"/>
        <v>3360</v>
      </c>
      <c r="H2573" s="2">
        <f t="shared" si="245"/>
        <v>0</v>
      </c>
      <c r="I2573" t="s">
        <v>833</v>
      </c>
      <c r="J2573">
        <v>63.506999999999998</v>
      </c>
      <c r="K2573">
        <v>20.861999999999998</v>
      </c>
      <c r="L2573">
        <v>3.9</v>
      </c>
      <c r="M2573">
        <v>0.2494731</v>
      </c>
      <c r="N2573">
        <v>0.49100559999999999</v>
      </c>
      <c r="O2573">
        <v>2.0394486000000001</v>
      </c>
      <c r="P2573">
        <v>0.33353179999999999</v>
      </c>
      <c r="Q2573">
        <v>3.5856214</v>
      </c>
      <c r="S2573" t="s">
        <v>240</v>
      </c>
      <c r="T2573">
        <v>62.401000000000003</v>
      </c>
      <c r="U2573">
        <v>17.916</v>
      </c>
      <c r="V2573">
        <v>0.7</v>
      </c>
      <c r="W2573">
        <v>0.35146339999999998</v>
      </c>
      <c r="X2573">
        <v>0.49347659999999999</v>
      </c>
      <c r="Y2573">
        <v>1.7628674</v>
      </c>
      <c r="Z2573">
        <v>0.24284220000000001</v>
      </c>
      <c r="AA2573">
        <v>2.3310781</v>
      </c>
    </row>
  </sheetData>
  <conditionalFormatting sqref="H2:H2573">
    <cfRule type="cellIs" dxfId="2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2018-02-21T09:03:37Z</dcterms:modified>
</cp:coreProperties>
</file>