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Climate\ממשל זמין\"/>
    </mc:Choice>
  </mc:AlternateContent>
  <bookViews>
    <workbookView xWindow="0" yWindow="0" windowWidth="23880" windowHeight="9690" tabRatio="807"/>
  </bookViews>
  <sheets>
    <sheet name="מטה-דטה" sheetId="112" r:id="rId1"/>
    <sheet name="מפת תחנות" sheetId="111" r:id="rId2"/>
    <sheet name="85" sheetId="7" r:id="rId3"/>
    <sheet name="84" sheetId="78" r:id="rId4"/>
    <sheet name="83" sheetId="40" r:id="rId5"/>
    <sheet name="82" sheetId="19" r:id="rId6"/>
    <sheet name="81" sheetId="92" r:id="rId7"/>
    <sheet name="80" sheetId="64" r:id="rId8"/>
    <sheet name="79" sheetId="50" r:id="rId9"/>
    <sheet name="78" sheetId="59" r:id="rId10"/>
    <sheet name="77" sheetId="81" r:id="rId11"/>
    <sheet name="76" sheetId="79" r:id="rId12"/>
    <sheet name="75" sheetId="91" r:id="rId13"/>
    <sheet name="74" sheetId="105" r:id="rId14"/>
    <sheet name="73" sheetId="84" r:id="rId15"/>
    <sheet name="72" sheetId="13" r:id="rId16"/>
    <sheet name="71" sheetId="76" r:id="rId17"/>
    <sheet name="70" sheetId="5" r:id="rId18"/>
    <sheet name="69" sheetId="104" r:id="rId19"/>
    <sheet name="68" sheetId="90" r:id="rId20"/>
    <sheet name="67" sheetId="15" r:id="rId21"/>
    <sheet name="66" sheetId="89" r:id="rId22"/>
    <sheet name="65" sheetId="53" r:id="rId23"/>
    <sheet name="64" sheetId="88" r:id="rId24"/>
    <sheet name="63" sheetId="26" r:id="rId25"/>
    <sheet name="62" sheetId="23" r:id="rId26"/>
    <sheet name="61" sheetId="72" r:id="rId27"/>
    <sheet name="60" sheetId="6" r:id="rId28"/>
    <sheet name="59" sheetId="51" r:id="rId29"/>
    <sheet name="58" sheetId="85" r:id="rId30"/>
    <sheet name="57" sheetId="61" r:id="rId31"/>
    <sheet name="56" sheetId="73" r:id="rId32"/>
    <sheet name="55" sheetId="14" r:id="rId33"/>
    <sheet name="54" sheetId="34" r:id="rId34"/>
    <sheet name="53" sheetId="39" r:id="rId35"/>
    <sheet name="52" sheetId="10" r:id="rId36"/>
    <sheet name="51" sheetId="57" r:id="rId37"/>
    <sheet name="50" sheetId="66" r:id="rId38"/>
    <sheet name="49" sheetId="27" r:id="rId39"/>
    <sheet name="48" sheetId="75" r:id="rId40"/>
    <sheet name="47" sheetId="82" r:id="rId41"/>
    <sheet name="46" sheetId="87" r:id="rId42"/>
    <sheet name="45" sheetId="67" r:id="rId43"/>
    <sheet name="44" sheetId="49" r:id="rId44"/>
    <sheet name="43" sheetId="58" r:id="rId45"/>
    <sheet name="42" sheetId="28" r:id="rId46"/>
    <sheet name="41" sheetId="25" r:id="rId47"/>
    <sheet name="40" sheetId="31" r:id="rId48"/>
    <sheet name="39" sheetId="107" r:id="rId49"/>
    <sheet name="38" sheetId="16" r:id="rId50"/>
    <sheet name="37" sheetId="77" r:id="rId51"/>
    <sheet name="36" sheetId="62" r:id="rId52"/>
    <sheet name="35" sheetId="55" r:id="rId53"/>
    <sheet name="34" sheetId="46" r:id="rId54"/>
    <sheet name="33" sheetId="20" r:id="rId55"/>
    <sheet name="32" sheetId="65" r:id="rId56"/>
    <sheet name="31" sheetId="3" r:id="rId57"/>
    <sheet name="30" sheetId="47" r:id="rId58"/>
    <sheet name="29" sheetId="70" r:id="rId59"/>
    <sheet name="28" sheetId="109" r:id="rId60"/>
    <sheet name="27" sheetId="11" r:id="rId61"/>
    <sheet name="26" sheetId="17" r:id="rId62"/>
    <sheet name="25" sheetId="71" r:id="rId63"/>
    <sheet name="24" sheetId="37" r:id="rId64"/>
    <sheet name="23" sheetId="1" r:id="rId65"/>
    <sheet name="22" sheetId="68" r:id="rId66"/>
    <sheet name="21" sheetId="113" r:id="rId67"/>
    <sheet name="20" sheetId="114" r:id="rId68"/>
    <sheet name="19" sheetId="18" r:id="rId69"/>
    <sheet name="18" sheetId="108" r:id="rId70"/>
    <sheet name="17" sheetId="24" r:id="rId71"/>
    <sheet name="16" sheetId="30" r:id="rId72"/>
    <sheet name="15" sheetId="12" r:id="rId73"/>
    <sheet name="14" sheetId="41" r:id="rId74"/>
    <sheet name="13" sheetId="60" r:id="rId75"/>
    <sheet name="12" sheetId="38" r:id="rId76"/>
    <sheet name="11" sheetId="35" r:id="rId77"/>
    <sheet name="10" sheetId="48" r:id="rId78"/>
    <sheet name="9" sheetId="22" r:id="rId79"/>
    <sheet name="8" sheetId="102" r:id="rId80"/>
    <sheet name="7" sheetId="110" r:id="rId81"/>
    <sheet name="6" sheetId="9" r:id="rId82"/>
    <sheet name="5" sheetId="32" r:id="rId83"/>
    <sheet name="4" sheetId="4" r:id="rId84"/>
    <sheet name="3" sheetId="36" r:id="rId85"/>
    <sheet name="2" sheetId="101" r:id="rId86"/>
    <sheet name="1" sheetId="54" r:id="rId87"/>
  </sheets>
  <externalReferences>
    <externalReference r:id="rId88"/>
  </externalReferences>
  <definedNames>
    <definedName name="_xlnm._FilterDatabase" localSheetId="0" hidden="1">'מטה-דטה'!$C$1:$C$1194</definedName>
    <definedName name="tT">[1]Sheet2!$D$10:$BB$204</definedName>
  </definedNames>
  <calcPr calcId="152511"/>
</workbook>
</file>

<file path=xl/calcChain.xml><?xml version="1.0" encoding="utf-8"?>
<calcChain xmlns="http://schemas.openxmlformats.org/spreadsheetml/2006/main">
  <c r="J86" i="112" l="1"/>
  <c r="F25" i="22" l="1"/>
  <c r="F25" i="24"/>
  <c r="G25" i="24"/>
  <c r="H25" i="24"/>
  <c r="I25" i="24"/>
  <c r="G25" i="91"/>
  <c r="H25" i="91"/>
  <c r="I25" i="91"/>
  <c r="J3" i="112"/>
  <c r="J4" i="112"/>
  <c r="J5" i="112"/>
  <c r="J6" i="112"/>
  <c r="J7" i="112"/>
  <c r="J8" i="112"/>
  <c r="J9" i="112"/>
  <c r="J10" i="112"/>
  <c r="J11" i="112"/>
  <c r="J12" i="112"/>
  <c r="J13" i="112"/>
  <c r="J14" i="112"/>
  <c r="J15" i="112"/>
  <c r="J16" i="112"/>
  <c r="J17" i="112"/>
  <c r="J18" i="112"/>
  <c r="J19" i="112"/>
  <c r="J20" i="112"/>
  <c r="J87" i="112"/>
</calcChain>
</file>

<file path=xl/sharedStrings.xml><?xml version="1.0" encoding="utf-8"?>
<sst xmlns="http://schemas.openxmlformats.org/spreadsheetml/2006/main" count="4351" uniqueCount="1578">
  <si>
    <t>כולם למעט טמפ'</t>
  </si>
  <si>
    <t>הכל</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</si>
  <si>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</si>
  <si>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</si>
  <si>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</si>
  <si>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</si>
  <si>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</si>
  <si>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</si>
  <si>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</si>
  <si>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</si>
  <si>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</si>
  <si>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</si>
  <si>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</si>
  <si>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</si>
  <si>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</si>
  <si>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</si>
  <si>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</si>
  <si>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</si>
  <si>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</si>
  <si>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</si>
  <si>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</si>
  <si>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</si>
  <si>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</si>
  <si>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</si>
  <si>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</si>
  <si>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</si>
  <si>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</si>
  <si>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</si>
  <si>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</si>
  <si>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</si>
  <si>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</si>
  <si>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</si>
  <si>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</si>
  <si>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</si>
  <si>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</si>
  <si>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</si>
  <si>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</si>
  <si>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</si>
  <si>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</si>
  <si>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</si>
  <si>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</si>
  <si>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</si>
  <si>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</si>
  <si>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</si>
  <si>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</si>
  <si>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</si>
  <si>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</si>
  <si>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</si>
  <si>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</si>
  <si>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</si>
  <si>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</si>
  <si>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</si>
  <si>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</si>
  <si>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</si>
  <si>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</si>
  <si>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</si>
  <si>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</si>
  <si>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</si>
  <si>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</si>
  <si>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</si>
  <si>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</si>
  <si>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</si>
  <si>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</si>
  <si>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</si>
  <si>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</si>
  <si>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</si>
  <si>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</si>
  <si>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</si>
  <si>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</si>
  <si>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</si>
  <si>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</si>
  <si>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</si>
  <si>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</si>
  <si>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</si>
  <si>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</si>
  <si>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</si>
  <si>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</si>
  <si>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</si>
  <si>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</si>
  <si>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</si>
  <si>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שם התחנה: דפנה</t>
  </si>
  <si>
    <t>גשם</t>
  </si>
  <si>
    <t>רוח</t>
  </si>
  <si>
    <t>לחות</t>
  </si>
  <si>
    <t>טמפ'</t>
  </si>
  <si>
    <t>זמינות נתונים ב-%</t>
  </si>
  <si>
    <t>17/1/1994</t>
  </si>
  <si>
    <t>10/11/1994</t>
  </si>
  <si>
    <t>20/1/1998</t>
  </si>
  <si>
    <t>18/3/1998</t>
  </si>
  <si>
    <t>1/11/2000</t>
  </si>
  <si>
    <t>12/11/2000</t>
  </si>
  <si>
    <t>15/3/2001</t>
  </si>
  <si>
    <t>27/9/2001</t>
  </si>
  <si>
    <t>17/4/1994</t>
  </si>
  <si>
    <t>8/12/1994</t>
  </si>
  <si>
    <t>8/3/1998</t>
  </si>
  <si>
    <t>5/4/1998</t>
  </si>
  <si>
    <t>1/1/2001</t>
  </si>
  <si>
    <t>12/12/2000</t>
  </si>
  <si>
    <t>15/4/2001</t>
  </si>
  <si>
    <t>19/10/2001</t>
  </si>
  <si>
    <t>הווה</t>
  </si>
  <si>
    <t>נתונים ראשונים</t>
  </si>
  <si>
    <t>נתונים אחרונים</t>
  </si>
  <si>
    <t>יתר המשתנים</t>
  </si>
  <si>
    <t>תקופות עיקריות ללא רישומים</t>
  </si>
  <si>
    <t>משתנה</t>
  </si>
  <si>
    <t>התחלת תקופה</t>
  </si>
  <si>
    <t>סוף תקופה</t>
  </si>
  <si>
    <t>כולם</t>
  </si>
  <si>
    <t>טמפ', לחות, רוח</t>
  </si>
  <si>
    <t>משתנים</t>
  </si>
  <si>
    <t>15/1/1999</t>
  </si>
  <si>
    <t>1/5/1999</t>
  </si>
  <si>
    <t>1/1/2004</t>
  </si>
  <si>
    <t>7/1/2007</t>
  </si>
  <si>
    <t>31/1/1999</t>
  </si>
  <si>
    <t>15/5/1999</t>
  </si>
  <si>
    <t>11/1/2004</t>
  </si>
  <si>
    <t>18/1/2007</t>
  </si>
  <si>
    <t>1/1/1998</t>
  </si>
  <si>
    <t>10/8/1998</t>
  </si>
  <si>
    <t>1/10/1998</t>
  </si>
  <si>
    <t>28/8/1999</t>
  </si>
  <si>
    <t>16/3/2000</t>
  </si>
  <si>
    <t>1/2/2002</t>
  </si>
  <si>
    <t>24/12/2006</t>
  </si>
  <si>
    <t>14/12/2007</t>
  </si>
  <si>
    <t>6/3/2008</t>
  </si>
  <si>
    <t>12/1/1998</t>
  </si>
  <si>
    <t>20/8/1998</t>
  </si>
  <si>
    <t>21/10/1998</t>
  </si>
  <si>
    <t>9/9/1999</t>
  </si>
  <si>
    <t>1/4/2000</t>
  </si>
  <si>
    <t>27/2/2002</t>
  </si>
  <si>
    <t>10/1/2007</t>
  </si>
  <si>
    <t>1/1/2008</t>
  </si>
  <si>
    <t>16/3/2008</t>
  </si>
  <si>
    <t>1/6/1998</t>
  </si>
  <si>
    <t>15/7/1998</t>
  </si>
  <si>
    <t>21/9/1998</t>
  </si>
  <si>
    <t>20/11/1999</t>
  </si>
  <si>
    <t>22/11/1999</t>
  </si>
  <si>
    <t>28/6/1998</t>
  </si>
  <si>
    <t>30/7/1998</t>
  </si>
  <si>
    <t>13/11/1998</t>
  </si>
  <si>
    <t>13/12/1999</t>
  </si>
  <si>
    <t>שם התחנה: אוניברסיטת חיפה</t>
  </si>
  <si>
    <t>שם התחנה: עין השופט</t>
  </si>
  <si>
    <t>שם התחנה: שני</t>
  </si>
  <si>
    <t>שם התחנה: בית ג'ימל</t>
  </si>
  <si>
    <t>שם התחנה: אילת</t>
  </si>
  <si>
    <t>שם התחנה: יבנה - קבוצה</t>
  </si>
  <si>
    <t>שם התחנה: אילון</t>
  </si>
  <si>
    <t>1/5/1996</t>
  </si>
  <si>
    <t>13/5/1996</t>
  </si>
  <si>
    <t>30/12/1996</t>
  </si>
  <si>
    <t>9/1/1997</t>
  </si>
  <si>
    <t>15/11/2000</t>
  </si>
  <si>
    <t>26/11/2000</t>
  </si>
  <si>
    <t>31/3/2001</t>
  </si>
  <si>
    <t>16/5/2001</t>
  </si>
  <si>
    <t>18/1/2006</t>
  </si>
  <si>
    <t>30/1/2006</t>
  </si>
  <si>
    <t>1/1/2007</t>
  </si>
  <si>
    <t>28/2/2007</t>
  </si>
  <si>
    <t>16/4/2007</t>
  </si>
  <si>
    <t>28/8/2007</t>
  </si>
  <si>
    <t>1/1/2002</t>
  </si>
  <si>
    <t>17/6/2002</t>
  </si>
  <si>
    <t>1/5/2000</t>
  </si>
  <si>
    <t>26/5/2000</t>
  </si>
  <si>
    <t>1/9/2000</t>
  </si>
  <si>
    <t>13/9/2000</t>
  </si>
  <si>
    <t>10/1/1999</t>
  </si>
  <si>
    <t>21/1/1999</t>
  </si>
  <si>
    <t>12/9/2001</t>
  </si>
  <si>
    <t>14/10/2001</t>
  </si>
  <si>
    <t>16/10/2002</t>
  </si>
  <si>
    <t>28/10/2002</t>
  </si>
  <si>
    <t>17/8/1999</t>
  </si>
  <si>
    <t>3/9/1999</t>
  </si>
  <si>
    <t>9/3/2009</t>
  </si>
  <si>
    <t>25/3/2009</t>
  </si>
  <si>
    <t>31/1/2002</t>
  </si>
  <si>
    <t>12/12/2006</t>
  </si>
  <si>
    <t>3/1/2007</t>
  </si>
  <si>
    <t>18/9/2005</t>
  </si>
  <si>
    <t>6/10/2005</t>
  </si>
  <si>
    <t>5/10/2006</t>
  </si>
  <si>
    <t>24/10/2006</t>
  </si>
  <si>
    <t>21/3/1995</t>
  </si>
  <si>
    <t>1/12/1995</t>
  </si>
  <si>
    <t>1/1/1994</t>
  </si>
  <si>
    <t>11/11/1996</t>
  </si>
  <si>
    <t>23/11/1996</t>
  </si>
  <si>
    <t>29/2/2000</t>
  </si>
  <si>
    <t>13/3/2000</t>
  </si>
  <si>
    <t>24/5/1999</t>
  </si>
  <si>
    <t>6/6/1999</t>
  </si>
  <si>
    <t>10/12/1998</t>
  </si>
  <si>
    <t>27/12/1998</t>
  </si>
  <si>
    <t>27/11/1997</t>
  </si>
  <si>
    <t>23/12/1997</t>
  </si>
  <si>
    <t>28/2/1997</t>
  </si>
  <si>
    <t>29/3/1997</t>
  </si>
  <si>
    <t>11/2/1998</t>
  </si>
  <si>
    <t>13/12/2004</t>
  </si>
  <si>
    <t>20/2/2005</t>
  </si>
  <si>
    <t>15/10/1998</t>
  </si>
  <si>
    <t>6/1/2003</t>
  </si>
  <si>
    <t>1/2/2001</t>
  </si>
  <si>
    <t>24/4/2001</t>
  </si>
  <si>
    <t>19/2/2001</t>
  </si>
  <si>
    <t>7/9/1993</t>
  </si>
  <si>
    <t>1/11/1993</t>
  </si>
  <si>
    <t>1/2/1994</t>
  </si>
  <si>
    <t>4/3/1994</t>
  </si>
  <si>
    <t>1/4/1994</t>
  </si>
  <si>
    <t>1/5/1994</t>
  </si>
  <si>
    <t>6/3/1995</t>
  </si>
  <si>
    <t>23/3/1995</t>
  </si>
  <si>
    <t>27/3/1995</t>
  </si>
  <si>
    <t>1/1/1996</t>
  </si>
  <si>
    <t>1/9/1997</t>
  </si>
  <si>
    <t>5/10/1997</t>
  </si>
  <si>
    <t>31/12/1999</t>
  </si>
  <si>
    <t>25/1/2000</t>
  </si>
  <si>
    <t>31/8/2003</t>
  </si>
  <si>
    <t>23/9/2003</t>
  </si>
  <si>
    <t>17/11/2004</t>
  </si>
  <si>
    <t>2/12/2004</t>
  </si>
  <si>
    <t>14/2/2008</t>
  </si>
  <si>
    <t>27/2/2008</t>
  </si>
  <si>
    <t>5/12/1995</t>
  </si>
  <si>
    <t>15/12/1995</t>
  </si>
  <si>
    <t>12/4/2009</t>
  </si>
  <si>
    <t>22/4/2009</t>
  </si>
  <si>
    <t>29/11/1997</t>
  </si>
  <si>
    <t>11/12/1997</t>
  </si>
  <si>
    <t>8/8/2007</t>
  </si>
  <si>
    <t>21/8/2007</t>
  </si>
  <si>
    <t>16/3/2009</t>
  </si>
  <si>
    <t>7/4/2009</t>
  </si>
  <si>
    <t>11/11/1994</t>
  </si>
  <si>
    <t>12/4/2001</t>
  </si>
  <si>
    <t>31/12/2002</t>
  </si>
  <si>
    <t>1/2/2003</t>
  </si>
  <si>
    <t>15/4/1995</t>
  </si>
  <si>
    <t>1/6/1995</t>
  </si>
  <si>
    <t>1/9/1995</t>
  </si>
  <si>
    <t>1/1/1995</t>
  </si>
  <si>
    <t>31/12/1995</t>
  </si>
  <si>
    <t>27/8/1993</t>
  </si>
  <si>
    <t>13/9/1993</t>
  </si>
  <si>
    <t>1/10/1993</t>
  </si>
  <si>
    <t>31/5/1995</t>
  </si>
  <si>
    <t>5/7/1995</t>
  </si>
  <si>
    <t>17/10/1995</t>
  </si>
  <si>
    <t>16/11/1995</t>
  </si>
  <si>
    <t>21/12/1995</t>
  </si>
  <si>
    <t>20/12/1995</t>
  </si>
  <si>
    <t>5/6/1998</t>
  </si>
  <si>
    <t>21/6/1998</t>
  </si>
  <si>
    <t>5/1/2006</t>
  </si>
  <si>
    <t>31/1/2006</t>
  </si>
  <si>
    <t>15/2/1993</t>
  </si>
  <si>
    <t>25/2/1993</t>
  </si>
  <si>
    <t>23/3/1993</t>
  </si>
  <si>
    <t>1/5/1993</t>
  </si>
  <si>
    <t>19/5/1993</t>
  </si>
  <si>
    <t>1/6/1993</t>
  </si>
  <si>
    <t>23/6/1993</t>
  </si>
  <si>
    <t>11/9/1993</t>
  </si>
  <si>
    <t>3/7/1993</t>
  </si>
  <si>
    <t>28/8/1993</t>
  </si>
  <si>
    <t>5/7/1994</t>
  </si>
  <si>
    <t>31/10/1994</t>
  </si>
  <si>
    <t>18/8/1994</t>
  </si>
  <si>
    <t>29/11/1994</t>
  </si>
  <si>
    <t>1/12/1994</t>
  </si>
  <si>
    <t>31/12/1994</t>
  </si>
  <si>
    <t>29/6/1995</t>
  </si>
  <si>
    <t>24/7/1995</t>
  </si>
  <si>
    <t>4/3/1996</t>
  </si>
  <si>
    <t>2/4/1996</t>
  </si>
  <si>
    <t>14/1/2001</t>
  </si>
  <si>
    <t>1/5/2001</t>
  </si>
  <si>
    <t>22/12/2003</t>
  </si>
  <si>
    <t>15/3/2004</t>
  </si>
  <si>
    <t>1/8/2001</t>
  </si>
  <si>
    <t>1/1/2000</t>
  </si>
  <si>
    <t>1/11/1999</t>
  </si>
  <si>
    <t>27/12/1999</t>
  </si>
  <si>
    <t>20/2/2000</t>
  </si>
  <si>
    <t>29/5/2000</t>
  </si>
  <si>
    <t>13/2/2001</t>
  </si>
  <si>
    <t>5/3/2001</t>
  </si>
  <si>
    <t>25/3/2001</t>
  </si>
  <si>
    <t>28/3/2001</t>
  </si>
  <si>
    <t>23/4/2001</t>
  </si>
  <si>
    <t>16/7/2001</t>
  </si>
  <si>
    <t>14/9/2001</t>
  </si>
  <si>
    <t>22/11/2004</t>
  </si>
  <si>
    <t>16/12/2004</t>
  </si>
  <si>
    <t>14/4/2007</t>
  </si>
  <si>
    <t>9/9/2007</t>
  </si>
  <si>
    <t>31/5/2001</t>
  </si>
  <si>
    <t>29/11/2004</t>
  </si>
  <si>
    <t>13/5/2007</t>
  </si>
  <si>
    <t>10/10/2007</t>
  </si>
  <si>
    <t>30/1/2000</t>
  </si>
  <si>
    <t>30/8/2000</t>
  </si>
  <si>
    <t>25/9/2000</t>
  </si>
  <si>
    <t>2/12/2000</t>
  </si>
  <si>
    <t>27/12/2000</t>
  </si>
  <si>
    <t>12/2/2001</t>
  </si>
  <si>
    <t>3/7/2001</t>
  </si>
  <si>
    <t>11/9/2001</t>
  </si>
  <si>
    <t>8/1/2002</t>
  </si>
  <si>
    <t>27/1/2002</t>
  </si>
  <si>
    <t>1/10/1999</t>
  </si>
  <si>
    <t>3/11/1999</t>
  </si>
  <si>
    <t>8/3/2000</t>
  </si>
  <si>
    <t>15/3/2000</t>
  </si>
  <si>
    <t>18/6/2001</t>
  </si>
  <si>
    <t>29/3/2002</t>
  </si>
  <si>
    <t>25/4/2002</t>
  </si>
  <si>
    <t>21/11/2004</t>
  </si>
  <si>
    <t>21/12/2004</t>
  </si>
  <si>
    <t>21/1/2002</t>
  </si>
  <si>
    <t>8/3/2002</t>
  </si>
  <si>
    <t>28/11/2002</t>
  </si>
  <si>
    <t>17/12/2002</t>
  </si>
  <si>
    <t>12/10/2006</t>
  </si>
  <si>
    <t>5/11/2006</t>
  </si>
  <si>
    <t>8/9/2007</t>
  </si>
  <si>
    <t>15/10/2007</t>
  </si>
  <si>
    <t>14/7/2006</t>
  </si>
  <si>
    <t>9/10/2006</t>
  </si>
  <si>
    <t>18/7/2007</t>
  </si>
  <si>
    <t>29/7/2007</t>
  </si>
  <si>
    <t>7/1/2009</t>
  </si>
  <si>
    <t>21/1/2009</t>
  </si>
  <si>
    <t>15/3/2008</t>
  </si>
  <si>
    <t>5/4/2008</t>
  </si>
  <si>
    <t>6/10/2006</t>
  </si>
  <si>
    <t>28/10/2006</t>
  </si>
  <si>
    <t>2/2/2008</t>
  </si>
  <si>
    <t>5/3/2008</t>
  </si>
  <si>
    <t>27/2/2009</t>
  </si>
  <si>
    <t>1/4/2009</t>
  </si>
  <si>
    <t>18/12/2004</t>
  </si>
  <si>
    <t>5/6/2005</t>
  </si>
  <si>
    <t>8/9/2005</t>
  </si>
  <si>
    <t>1/1/2006</t>
  </si>
  <si>
    <t>16/7/2004</t>
  </si>
  <si>
    <t>27/7/2004</t>
  </si>
  <si>
    <t>22/2/2006</t>
  </si>
  <si>
    <t>1/6/1997</t>
  </si>
  <si>
    <t>22/6/1997</t>
  </si>
  <si>
    <t>7/9/2006</t>
  </si>
  <si>
    <t>7/11/2007</t>
  </si>
  <si>
    <t>11/2/2008</t>
  </si>
  <si>
    <t>26/2/2008</t>
  </si>
  <si>
    <t>24/12/2008</t>
  </si>
  <si>
    <t>30/4/1994</t>
  </si>
  <si>
    <t>11/12/1995</t>
  </si>
  <si>
    <t>12/11/1996</t>
  </si>
  <si>
    <t>22/11/1996</t>
  </si>
  <si>
    <t>20/11/2008</t>
  </si>
  <si>
    <t>18/1/1995</t>
  </si>
  <si>
    <t>28/1/1995</t>
  </si>
  <si>
    <t>29/1/1996</t>
  </si>
  <si>
    <t>1/7/1997</t>
  </si>
  <si>
    <t>24/7/1997</t>
  </si>
  <si>
    <t>21/11/1995</t>
  </si>
  <si>
    <t>8/2/1999</t>
  </si>
  <si>
    <t>17/2/1999</t>
  </si>
  <si>
    <t>1/6/2000</t>
  </si>
  <si>
    <t>2/4/2001</t>
  </si>
  <si>
    <t>13/9/2001</t>
  </si>
  <si>
    <t>1/10/2001</t>
  </si>
  <si>
    <t>25/10/2001</t>
  </si>
  <si>
    <t>10/3/2003</t>
  </si>
  <si>
    <t>1/5/2003</t>
  </si>
  <si>
    <t>23/5/2003</t>
  </si>
  <si>
    <t>26/5/2003</t>
  </si>
  <si>
    <t>22/6/2003</t>
  </si>
  <si>
    <t>22/2/2002</t>
  </si>
  <si>
    <t>19/3/2002</t>
  </si>
  <si>
    <t>5/1/2003</t>
  </si>
  <si>
    <t>4/2/2003</t>
  </si>
  <si>
    <t>24/1/2002</t>
  </si>
  <si>
    <t>27/4/2002</t>
  </si>
  <si>
    <t>11/12/2002</t>
  </si>
  <si>
    <t>24/2/2008</t>
  </si>
  <si>
    <t>9/3/2008</t>
  </si>
  <si>
    <t>1/5/1995</t>
  </si>
  <si>
    <t>1/7/1995</t>
  </si>
  <si>
    <t>14/5/1999</t>
  </si>
  <si>
    <t>4/7/1999</t>
  </si>
  <si>
    <t>15/7/1999</t>
  </si>
  <si>
    <t>13/8/2000</t>
  </si>
  <si>
    <t>27/8/2000</t>
  </si>
  <si>
    <t>31/8/2000</t>
  </si>
  <si>
    <t>2/11/2000</t>
  </si>
  <si>
    <t>25/11/1994</t>
  </si>
  <si>
    <t>14/1/1994</t>
  </si>
  <si>
    <t>29/6/1996</t>
  </si>
  <si>
    <t>29/4/1992</t>
  </si>
  <si>
    <t>13/5/1992</t>
  </si>
  <si>
    <t>29/6/1992</t>
  </si>
  <si>
    <t>11/8/1992</t>
  </si>
  <si>
    <t>16/8/1992</t>
  </si>
  <si>
    <t>1/10/1992</t>
  </si>
  <si>
    <t>14/11/1992</t>
  </si>
  <si>
    <t>30/11/1992</t>
  </si>
  <si>
    <t>20/12/1992</t>
  </si>
  <si>
    <t>30/12/1992</t>
  </si>
  <si>
    <t>18/10/1994</t>
  </si>
  <si>
    <t>27/10/1994</t>
  </si>
  <si>
    <t>15/6/1995</t>
  </si>
  <si>
    <t>19/5/1997</t>
  </si>
  <si>
    <t>2/9/1997</t>
  </si>
  <si>
    <t>20/8/2000</t>
  </si>
  <si>
    <t>4/9/2000</t>
  </si>
  <si>
    <t>1/10/2000</t>
  </si>
  <si>
    <t>7/10/2000</t>
  </si>
  <si>
    <t>6/1/2001</t>
  </si>
  <si>
    <t>21/1/2001</t>
  </si>
  <si>
    <t>10/4/1994</t>
  </si>
  <si>
    <t>24/4/1994</t>
  </si>
  <si>
    <t>5/12/1994</t>
  </si>
  <si>
    <t>11/12/1994</t>
  </si>
  <si>
    <t>31/8/1995</t>
  </si>
  <si>
    <t>26/9/1995</t>
  </si>
  <si>
    <t>14/9/1995</t>
  </si>
  <si>
    <t>4/2/1996</t>
  </si>
  <si>
    <t>11/3/1996</t>
  </si>
  <si>
    <t>18/10/1996</t>
  </si>
  <si>
    <t>15/11/1996</t>
  </si>
  <si>
    <t>8/12/1996</t>
  </si>
  <si>
    <t>31/12/1996</t>
  </si>
  <si>
    <t>14/1/1997</t>
  </si>
  <si>
    <t>26/1/1997</t>
  </si>
  <si>
    <t>2/3/1997</t>
  </si>
  <si>
    <t>10/7/1997</t>
  </si>
  <si>
    <t>4/8/1997</t>
  </si>
  <si>
    <t>17/8/1997</t>
  </si>
  <si>
    <t>2/1/1998</t>
  </si>
  <si>
    <t>16/1/1998</t>
  </si>
  <si>
    <t>16/10/1998</t>
  </si>
  <si>
    <t>31/12/1998</t>
  </si>
  <si>
    <t>9/11/1999</t>
  </si>
  <si>
    <t>11/1/2000</t>
  </si>
  <si>
    <t>10/1/2001</t>
  </si>
  <si>
    <t>24/3/2002</t>
  </si>
  <si>
    <t>7/4/2002</t>
  </si>
  <si>
    <t>21/7/1997</t>
  </si>
  <si>
    <t>31/7/1997</t>
  </si>
  <si>
    <t>28/12/1997</t>
  </si>
  <si>
    <t>2/12/1994</t>
  </si>
  <si>
    <t>2/12/1993</t>
  </si>
  <si>
    <t>31/12/1993</t>
  </si>
  <si>
    <t>1/4/1993</t>
  </si>
  <si>
    <t>4/11/1993</t>
  </si>
  <si>
    <t>4/3/1991</t>
  </si>
  <si>
    <t>5/5/1991</t>
  </si>
  <si>
    <t>22/5/1991</t>
  </si>
  <si>
    <t>10/6/1991</t>
  </si>
  <si>
    <t>3/10/1991</t>
  </si>
  <si>
    <t>14/10/1991</t>
  </si>
  <si>
    <t>1/8/1992</t>
  </si>
  <si>
    <t>18/9/1992</t>
  </si>
  <si>
    <t>8/10/1992</t>
  </si>
  <si>
    <t>25/10/1992</t>
  </si>
  <si>
    <t>27/10/1992</t>
  </si>
  <si>
    <t>5/11/1992</t>
  </si>
  <si>
    <t>23/11/1992</t>
  </si>
  <si>
    <t>19/1/1993</t>
  </si>
  <si>
    <t>29/1/1993</t>
  </si>
  <si>
    <t>27/4/1993</t>
  </si>
  <si>
    <t>26/7/1993</t>
  </si>
  <si>
    <t>9/8/1993</t>
  </si>
  <si>
    <t>9/6/1994</t>
  </si>
  <si>
    <t>26/6/1994</t>
  </si>
  <si>
    <t>16/7/1994</t>
  </si>
  <si>
    <t>1/8/1994</t>
  </si>
  <si>
    <t>1/3/1995</t>
  </si>
  <si>
    <t>12/3/1995</t>
  </si>
  <si>
    <t>29/11/1995</t>
  </si>
  <si>
    <t>1/4/1996</t>
  </si>
  <si>
    <t>30/4/1996</t>
  </si>
  <si>
    <t>14/4/1996</t>
  </si>
  <si>
    <t>29/11/1996</t>
  </si>
  <si>
    <t>11/12/1996</t>
  </si>
  <si>
    <t>23/1/1997</t>
  </si>
  <si>
    <t>2/2/1997</t>
  </si>
  <si>
    <t>1/5/1997</t>
  </si>
  <si>
    <t>20/5/1997</t>
  </si>
  <si>
    <t>21/7/1999</t>
  </si>
  <si>
    <t>1/8/1999</t>
  </si>
  <si>
    <t>18/6/2004</t>
  </si>
  <si>
    <t>29/6/2004</t>
  </si>
  <si>
    <t>8/5/2006</t>
  </si>
  <si>
    <t>23/5/2006</t>
  </si>
  <si>
    <t>4/5/2001</t>
  </si>
  <si>
    <t>8/10/2007</t>
  </si>
  <si>
    <t>21/10/2007</t>
  </si>
  <si>
    <t>18/8/1998</t>
  </si>
  <si>
    <t>1/9/1998</t>
  </si>
  <si>
    <t>28/9/1991</t>
  </si>
  <si>
    <t>13/10/1991</t>
  </si>
  <si>
    <t>10/5/2001</t>
  </si>
  <si>
    <t>26/5/2001</t>
  </si>
  <si>
    <t>1/1/1993</t>
  </si>
  <si>
    <t>1/9/1991</t>
  </si>
  <si>
    <t>21/9/1991</t>
  </si>
  <si>
    <t>1/4/1998</t>
  </si>
  <si>
    <t>1/11/1994</t>
  </si>
  <si>
    <t>30/11/1994</t>
  </si>
  <si>
    <t>1/6/1991</t>
  </si>
  <si>
    <t>27/7/1992</t>
  </si>
  <si>
    <t>6/8/1992</t>
  </si>
  <si>
    <t>6/11/1994</t>
  </si>
  <si>
    <t>17/11/1994</t>
  </si>
  <si>
    <t>21/4/2005</t>
  </si>
  <si>
    <t>2/5/2005</t>
  </si>
  <si>
    <t>1/9/1993</t>
  </si>
  <si>
    <t>12/7/1996</t>
  </si>
  <si>
    <t>14/8/1994</t>
  </si>
  <si>
    <t>28/8/1994</t>
  </si>
  <si>
    <t>12/12/1994</t>
  </si>
  <si>
    <t>27/12/1994</t>
  </si>
  <si>
    <t>14/4/1994</t>
  </si>
  <si>
    <t>22/5/1995</t>
  </si>
  <si>
    <t>7/6/1995</t>
  </si>
  <si>
    <t>31/1/1994</t>
  </si>
  <si>
    <t>31/7/1996</t>
  </si>
  <si>
    <t>19/8/1996</t>
  </si>
  <si>
    <t>1/8/1998</t>
  </si>
  <si>
    <t>22/7/1994</t>
  </si>
  <si>
    <t>12/8/1994</t>
  </si>
  <si>
    <t>16/2/1992</t>
  </si>
  <si>
    <t>12/3/1992</t>
  </si>
  <si>
    <t>26/6/1998</t>
  </si>
  <si>
    <t>3/5/1990</t>
  </si>
  <si>
    <t>30/10/2000</t>
  </si>
  <si>
    <t>1/8/1990</t>
  </si>
  <si>
    <t>12/2/1992</t>
  </si>
  <si>
    <t>29/6/1993</t>
  </si>
  <si>
    <t>5/8/1993</t>
  </si>
  <si>
    <t>29/11/1991</t>
  </si>
  <si>
    <t>12/11/1995</t>
  </si>
  <si>
    <t>27/10/1993</t>
  </si>
  <si>
    <t>11/12/1993</t>
  </si>
  <si>
    <t>11/10/1992</t>
  </si>
  <si>
    <t>2/12/1992</t>
  </si>
  <si>
    <t>1/10/1996</t>
  </si>
  <si>
    <t>3/12/1996</t>
  </si>
  <si>
    <t>19/4/1998</t>
  </si>
  <si>
    <t>27/6/1998</t>
  </si>
  <si>
    <t>28/9/1993</t>
  </si>
  <si>
    <t>12/12/1992</t>
  </si>
  <si>
    <t>13/6/1993</t>
  </si>
  <si>
    <t>4/7/1998</t>
  </si>
  <si>
    <t>17/6/1999</t>
  </si>
  <si>
    <t>31/1/1993</t>
  </si>
  <si>
    <t>5/10/2004</t>
  </si>
  <si>
    <t>21/10/2004</t>
  </si>
  <si>
    <t>4/7/1990</t>
  </si>
  <si>
    <t>21/7/1990</t>
  </si>
  <si>
    <t>26/11/1997</t>
  </si>
  <si>
    <t>15/12/1997</t>
  </si>
  <si>
    <t>1/3/1997</t>
  </si>
  <si>
    <t>15/8/2007</t>
  </si>
  <si>
    <t>10/9/2007</t>
  </si>
  <si>
    <t>15/1/1991</t>
  </si>
  <si>
    <t>29/1/1991</t>
  </si>
  <si>
    <t>11/2/1991</t>
  </si>
  <si>
    <t>29/3/1991</t>
  </si>
  <si>
    <t>1/5/1991</t>
  </si>
  <si>
    <t>11/7/1991</t>
  </si>
  <si>
    <t>30/7/1991</t>
  </si>
  <si>
    <t>4/9/1991</t>
  </si>
  <si>
    <t>27/9/1991</t>
  </si>
  <si>
    <t>28/7/1992</t>
  </si>
  <si>
    <t>24/8/1992</t>
  </si>
  <si>
    <t>9/9/1992</t>
  </si>
  <si>
    <t>21/9/1992</t>
  </si>
  <si>
    <t>2/1/1994</t>
  </si>
  <si>
    <t>11/11/1992</t>
  </si>
  <si>
    <t>10/1/1993</t>
  </si>
  <si>
    <t>13/1/1994</t>
  </si>
  <si>
    <t>20/1/1993</t>
  </si>
  <si>
    <t>8/3/1993</t>
  </si>
  <si>
    <t>31/8/1993</t>
  </si>
  <si>
    <t>7/10/1993</t>
  </si>
  <si>
    <t>2/11/1993</t>
  </si>
  <si>
    <t>8/12/1993</t>
  </si>
  <si>
    <t>15/12/1993</t>
  </si>
  <si>
    <t>27/2/1994</t>
  </si>
  <si>
    <t>9/5/1994</t>
  </si>
  <si>
    <t>19/5/1994</t>
  </si>
  <si>
    <t>27/9/1994</t>
  </si>
  <si>
    <t>10/2/1995</t>
  </si>
  <si>
    <t>1/10/1994</t>
  </si>
  <si>
    <t>29/12/1994</t>
  </si>
  <si>
    <t>23/1/1995</t>
  </si>
  <si>
    <t>2/3/1995</t>
  </si>
  <si>
    <t>9/5/1995</t>
  </si>
  <si>
    <t>10/7/1995</t>
  </si>
  <si>
    <t>12/9/1995</t>
  </si>
  <si>
    <t>29/12/1995</t>
  </si>
  <si>
    <t>16/4/1996</t>
  </si>
  <si>
    <t>1/6/1996</t>
  </si>
  <si>
    <t>28/7/1996</t>
  </si>
  <si>
    <t>9/8/1996</t>
  </si>
  <si>
    <t>23/3/1997</t>
  </si>
  <si>
    <t>20/10/1998</t>
  </si>
  <si>
    <t>12/11/1998</t>
  </si>
  <si>
    <t>14/10/1999</t>
  </si>
  <si>
    <t>15/1/2001</t>
  </si>
  <si>
    <t>29/10/2004</t>
  </si>
  <si>
    <t>9/11/2004</t>
  </si>
  <si>
    <t>19/4/2005</t>
  </si>
  <si>
    <t>29/4/2005</t>
  </si>
  <si>
    <t>7/11/2005</t>
  </si>
  <si>
    <t>20/11/2005</t>
  </si>
  <si>
    <t>26/11/1994</t>
  </si>
  <si>
    <t>18/4/1994</t>
  </si>
  <si>
    <t>10/12/2005</t>
  </si>
  <si>
    <t>12/4/1989</t>
  </si>
  <si>
    <t>1/7/1989</t>
  </si>
  <si>
    <t>14/8/1989</t>
  </si>
  <si>
    <t>6/9/1989</t>
  </si>
  <si>
    <t>6/7/1994</t>
  </si>
  <si>
    <t>26/10/1994</t>
  </si>
  <si>
    <t>9/12/1994</t>
  </si>
  <si>
    <t>23/6/1997</t>
  </si>
  <si>
    <t>3/7/1997</t>
  </si>
  <si>
    <t>15/10/1997</t>
  </si>
  <si>
    <t>26/10/1997</t>
  </si>
  <si>
    <t>8/3/2001</t>
  </si>
  <si>
    <t>26/4/2001</t>
  </si>
  <si>
    <t>7/12/2004</t>
  </si>
  <si>
    <t>17/1/2007</t>
  </si>
  <si>
    <t>6/3/2007</t>
  </si>
  <si>
    <t>17/12/1997</t>
  </si>
  <si>
    <t>19/10/1999</t>
  </si>
  <si>
    <t>27/12/2001</t>
  </si>
  <si>
    <t>1/1/1991</t>
  </si>
  <si>
    <t>28/1/1991</t>
  </si>
  <si>
    <t>1/2/1992</t>
  </si>
  <si>
    <t>3/3/1992</t>
  </si>
  <si>
    <t>21/3/1992</t>
  </si>
  <si>
    <t>1/4/1992</t>
  </si>
  <si>
    <t>19/4/1992</t>
  </si>
  <si>
    <t>21/10/1992</t>
  </si>
  <si>
    <t>21/11/1992</t>
  </si>
  <si>
    <t>6/1/1993</t>
  </si>
  <si>
    <t>21/1/1993</t>
  </si>
  <si>
    <t>12/2/1994</t>
  </si>
  <si>
    <t>23/2/1994</t>
  </si>
  <si>
    <t>29/4/1994</t>
  </si>
  <si>
    <t>30/12/1994</t>
  </si>
  <si>
    <t>1/3/2001</t>
  </si>
  <si>
    <t>16/4/2001</t>
  </si>
  <si>
    <t>25/5/2001</t>
  </si>
  <si>
    <t>26/10/2001</t>
  </si>
  <si>
    <t>21/2/2003</t>
  </si>
  <si>
    <t>2/3/2003</t>
  </si>
  <si>
    <t>3/10/2003</t>
  </si>
  <si>
    <t>27/10/2003</t>
  </si>
  <si>
    <t>6/4/2007</t>
  </si>
  <si>
    <t>8/5/2007</t>
  </si>
  <si>
    <t>1/7/2007</t>
  </si>
  <si>
    <t>16/7/2007</t>
  </si>
  <si>
    <t>19/11/2007</t>
  </si>
  <si>
    <t>5/12/2007</t>
  </si>
  <si>
    <t>2/3/2009</t>
  </si>
  <si>
    <t>26/3/2009</t>
  </si>
  <si>
    <t>6/5/2007</t>
  </si>
  <si>
    <t>15/5/2007</t>
  </si>
  <si>
    <t>15/3/2007</t>
  </si>
  <si>
    <t>29/4/2007</t>
  </si>
  <si>
    <t>5/1/2007</t>
  </si>
  <si>
    <t>4/11/2006</t>
  </si>
  <si>
    <t>18/11/2006</t>
  </si>
  <si>
    <t>7/2/2007</t>
  </si>
  <si>
    <t>1/3/2007</t>
  </si>
  <si>
    <t>21/11/2005</t>
  </si>
  <si>
    <t>4/3/1999</t>
  </si>
  <si>
    <t>18/3/1999</t>
  </si>
  <si>
    <t>1/4/2001</t>
  </si>
  <si>
    <t>19/10/2000</t>
  </si>
  <si>
    <t>רוח,לחות</t>
  </si>
  <si>
    <t>רוח, לחות</t>
  </si>
  <si>
    <t>גשם, רוח</t>
  </si>
  <si>
    <t>גשם, לחות</t>
  </si>
  <si>
    <t>לחות,גשם</t>
  </si>
  <si>
    <t>רוח,טמפ',גשם</t>
  </si>
  <si>
    <t>טמפ',לחות</t>
  </si>
  <si>
    <t>טמפ', לחות</t>
  </si>
  <si>
    <t>רוח,טמפ',לחות</t>
  </si>
  <si>
    <t>טמפ' לחות</t>
  </si>
  <si>
    <t>רוח, טמפ'</t>
  </si>
  <si>
    <t>אין חסרי נתונים משמעותיים בתקופת הפעילות</t>
  </si>
  <si>
    <t>שם התחנה: יבניאל</t>
  </si>
  <si>
    <t>שם התחנה: בית ציידא</t>
  </si>
  <si>
    <t>שם התחנה: צובה</t>
  </si>
  <si>
    <t>שם התחנה: דורות</t>
  </si>
  <si>
    <t>שם התחנה: צמח</t>
  </si>
  <si>
    <t>שם התחנה: אבני איתן</t>
  </si>
  <si>
    <t>שם התחנה: פארן</t>
  </si>
  <si>
    <t>שם התחנה: ראש צורים</t>
  </si>
  <si>
    <t>שם התחנה: קרני שומרון</t>
  </si>
  <si>
    <t>שם התחנה: נגבה</t>
  </si>
  <si>
    <t>שם התחנה: איתמר</t>
  </si>
  <si>
    <t>שם התחנה: דיר חנא</t>
  </si>
  <si>
    <t>שם התחנה: עין החורש</t>
  </si>
  <si>
    <t>שם התחנה: ראש הנקרה</t>
  </si>
  <si>
    <t>שם התחנה: חפץ חיים</t>
  </si>
  <si>
    <t>שם התחנה: עמיעד</t>
  </si>
  <si>
    <t>שם התחנה: כפר בלום</t>
  </si>
  <si>
    <t>שם התחנה: נווה יער</t>
  </si>
  <si>
    <t>שם התחנה: גמלא</t>
  </si>
  <si>
    <t>שם התחנה: בית הערבה</t>
  </si>
  <si>
    <t>שם התחנה: נאות סמדר</t>
  </si>
  <si>
    <t>שם התחנה: כפר נחום</t>
  </si>
  <si>
    <t>שם התחנה: גת</t>
  </si>
  <si>
    <t>שם התחנה: כפר גלעדי</t>
  </si>
  <si>
    <t>שם התחנה: נחשון</t>
  </si>
  <si>
    <t>שם התחנה: מרחביה</t>
  </si>
  <si>
    <t>שם התחנה: חרשים</t>
  </si>
  <si>
    <t>שם התחנה: שערי תקוה</t>
  </si>
  <si>
    <t>שם התחנה: עבדת</t>
  </si>
  <si>
    <t>שם התחנה: ניצן</t>
  </si>
  <si>
    <t>שם התחנה: עזוז</t>
  </si>
  <si>
    <t>שם התחנה: אשחר</t>
  </si>
  <si>
    <t>שם התחנה: מעלה אדומים</t>
  </si>
  <si>
    <t>שם התחנה: מעלה גלבוע</t>
  </si>
  <si>
    <t>שם התחנה: גלגל</t>
  </si>
  <si>
    <t>שם התחנה: יטבתה</t>
  </si>
  <si>
    <t>שם התחנה: סדום</t>
  </si>
  <si>
    <t>שם התחנה: הר חרשה</t>
  </si>
  <si>
    <t>שם התחנה: חוות עדן</t>
  </si>
  <si>
    <t>שם התחנה: חצבה</t>
  </si>
  <si>
    <t>שם התחנה: ניר העמק</t>
  </si>
  <si>
    <t>שם התחנה: חיפה טכניון</t>
  </si>
  <si>
    <t>שם התחנה: עין כרמל</t>
  </si>
  <si>
    <t>שם התחנה: נתיב הל"ה</t>
  </si>
  <si>
    <t>שם התחנה: ירושלים מרכז</t>
  </si>
  <si>
    <t>שם התחנה: שדה בוקר קיבוץ</t>
  </si>
  <si>
    <t>שם התחנה: זכרון יעקב</t>
  </si>
  <si>
    <t>שם התחנה: בית דגן</t>
  </si>
  <si>
    <t>שם התחנה: ערד</t>
  </si>
  <si>
    <t>שם התחנה: ירושלים גבעת רם</t>
  </si>
  <si>
    <t>אשקלון נמל</t>
  </si>
  <si>
    <t>שם התחנה: אשקלון נמל</t>
  </si>
  <si>
    <t>שם התחנה: מצוקי דרגות</t>
  </si>
  <si>
    <t>שם התחנה: מצפה רמון</t>
  </si>
  <si>
    <t>שם התחנה: עין גדי</t>
  </si>
  <si>
    <t>מס"ד</t>
  </si>
  <si>
    <t>כפר גלעדי</t>
  </si>
  <si>
    <t>כפר בלום</t>
  </si>
  <si>
    <t>ראש הנקרה</t>
  </si>
  <si>
    <t>אילון</t>
  </si>
  <si>
    <t>חרשים</t>
  </si>
  <si>
    <t>עמיעד</t>
  </si>
  <si>
    <t>גמלא</t>
  </si>
  <si>
    <t>אשחר</t>
  </si>
  <si>
    <t>כפר נחום</t>
  </si>
  <si>
    <t>בית ציידא</t>
  </si>
  <si>
    <t>דיר חנא</t>
  </si>
  <si>
    <t>אפק</t>
  </si>
  <si>
    <t>אבני איתן</t>
  </si>
  <si>
    <t>חיפה טכניון</t>
  </si>
  <si>
    <t>נווה יער</t>
  </si>
  <si>
    <t>צמח</t>
  </si>
  <si>
    <t>עין כרמל</t>
  </si>
  <si>
    <t>מרחביה</t>
  </si>
  <si>
    <t>עין השופט</t>
  </si>
  <si>
    <t>זכרון יעקב</t>
  </si>
  <si>
    <t>תל יוסף</t>
  </si>
  <si>
    <t>מעלה גלבוע</t>
  </si>
  <si>
    <t>חוות עדן</t>
  </si>
  <si>
    <t>עין החורש</t>
  </si>
  <si>
    <t>קרני שומרון</t>
  </si>
  <si>
    <t>איתמר</t>
  </si>
  <si>
    <t>שערי תקוה</t>
  </si>
  <si>
    <t>אריאל</t>
  </si>
  <si>
    <t>בית דגן</t>
  </si>
  <si>
    <t>גלגל</t>
  </si>
  <si>
    <t>הר חרשה</t>
  </si>
  <si>
    <t>אשדוד נמל</t>
  </si>
  <si>
    <t>נחשון</t>
  </si>
  <si>
    <t>בית הערבה</t>
  </si>
  <si>
    <t>חפץ חיים</t>
  </si>
  <si>
    <t>צובה</t>
  </si>
  <si>
    <t>ירושלים מרכז</t>
  </si>
  <si>
    <t>מעלה אדומים</t>
  </si>
  <si>
    <t>ירושלים גבעת רם</t>
  </si>
  <si>
    <t>ניצן</t>
  </si>
  <si>
    <t>בית ג'ימל</t>
  </si>
  <si>
    <t>נתיב הל"ה</t>
  </si>
  <si>
    <t>ראש צורים</t>
  </si>
  <si>
    <t>נגבה</t>
  </si>
  <si>
    <t>גת</t>
  </si>
  <si>
    <t>מצוקי דרגות</t>
  </si>
  <si>
    <t>דורות</t>
  </si>
  <si>
    <t>עין גדי</t>
  </si>
  <si>
    <t>שני</t>
  </si>
  <si>
    <t>באר שבע</t>
  </si>
  <si>
    <t>ערד</t>
  </si>
  <si>
    <t>סדום</t>
  </si>
  <si>
    <t>עזוז</t>
  </si>
  <si>
    <t>עבדת</t>
  </si>
  <si>
    <t>חצבה</t>
  </si>
  <si>
    <t>מצפה רמון</t>
  </si>
  <si>
    <t>פארן</t>
  </si>
  <si>
    <t>נאות סמדר</t>
  </si>
  <si>
    <t>יטבתה</t>
  </si>
  <si>
    <t>אילת</t>
  </si>
  <si>
    <t>חזרה לגיליון הראשי</t>
  </si>
  <si>
    <t>זמינות נתונים</t>
  </si>
  <si>
    <t>שאר המשתנים</t>
  </si>
  <si>
    <t>כל המשתנים</t>
  </si>
  <si>
    <t xml:space="preserve">טמפ', לחות </t>
  </si>
  <si>
    <t>טמפ', לחות, גשם</t>
  </si>
  <si>
    <t>אין חיישן</t>
  </si>
  <si>
    <t xml:space="preserve"> שאר המשתנים</t>
  </si>
  <si>
    <t>אין חיישן אוטומאטי</t>
  </si>
  <si>
    <t>קרינה גלובלית</t>
  </si>
  <si>
    <t>ק.ג.</t>
  </si>
  <si>
    <t>קרינה</t>
  </si>
  <si>
    <t>קרינה גלובלית*</t>
  </si>
  <si>
    <t>קרינה ישירה</t>
  </si>
  <si>
    <t>ק.מ.</t>
  </si>
  <si>
    <t>ק.י.</t>
  </si>
  <si>
    <t>ק. מפוזרת/ ישירה</t>
  </si>
  <si>
    <t>ק. ג.</t>
  </si>
  <si>
    <t>רוח, קרינה</t>
  </si>
  <si>
    <t>קרינה מפוזרת</t>
  </si>
  <si>
    <t>ק.מפוזרת/ ישירה</t>
  </si>
  <si>
    <t>23/5/2000</t>
  </si>
  <si>
    <t>17/4/2001</t>
  </si>
  <si>
    <t>28/10/2005</t>
  </si>
  <si>
    <t>30/5/2007</t>
  </si>
  <si>
    <t>24/8/2007</t>
  </si>
  <si>
    <t>תקופות עיקריות ללא רישום קרינה</t>
  </si>
  <si>
    <t>7/6/1998</t>
  </si>
  <si>
    <t>13/11/2002</t>
  </si>
  <si>
    <t>21/10/2003</t>
  </si>
  <si>
    <t>19/11/2003</t>
  </si>
  <si>
    <t>12/8/2004</t>
  </si>
  <si>
    <t>22/9/2004</t>
  </si>
  <si>
    <t>10/12/2004</t>
  </si>
  <si>
    <t>1/4/2005</t>
  </si>
  <si>
    <t>27/6/2005</t>
  </si>
  <si>
    <t>18/8/2005</t>
  </si>
  <si>
    <t>8/1/2006</t>
  </si>
  <si>
    <t>23/4/2006</t>
  </si>
  <si>
    <t>13/8/2006</t>
  </si>
  <si>
    <t>17/10/2006</t>
  </si>
  <si>
    <t>13/11/2006</t>
  </si>
  <si>
    <t>18/4/2007</t>
  </si>
  <si>
    <t>14/8/2007</t>
  </si>
  <si>
    <t>6/9/2007</t>
  </si>
  <si>
    <t>4/11/2007</t>
  </si>
  <si>
    <t>25/12/2007</t>
  </si>
  <si>
    <t>17/2/2008</t>
  </si>
  <si>
    <t>ק. ישירה ומפוזרת</t>
  </si>
  <si>
    <t>26/9/1990</t>
  </si>
  <si>
    <t>8/5/1991</t>
  </si>
  <si>
    <t>18/11/1991</t>
  </si>
  <si>
    <t>10/5/1993</t>
  </si>
  <si>
    <t>5/8/1997</t>
  </si>
  <si>
    <t>3/2/1999</t>
  </si>
  <si>
    <t>23/8/2003</t>
  </si>
  <si>
    <t>5/11/2003</t>
  </si>
  <si>
    <t>1/6/2004</t>
  </si>
  <si>
    <t>1/12/2003</t>
  </si>
  <si>
    <t>11/9/2004</t>
  </si>
  <si>
    <t>31/7/2008</t>
  </si>
  <si>
    <t>5/10/2008</t>
  </si>
  <si>
    <t>כל הסוגים</t>
  </si>
  <si>
    <t>תקופות עיקריות ללא נתוני קרינה</t>
  </si>
  <si>
    <t>ק. ישירה</t>
  </si>
  <si>
    <t>ק. מפוזרת</t>
  </si>
  <si>
    <t>כל סוגי הקרינה</t>
  </si>
  <si>
    <t>ק. מ.</t>
  </si>
  <si>
    <t>ק. י.</t>
  </si>
  <si>
    <t>28/10/2008</t>
  </si>
  <si>
    <t xml:space="preserve">קרינה מפוזרת </t>
  </si>
  <si>
    <t>ק. ישירה/ גלובלית</t>
  </si>
  <si>
    <t>15/10/2002</t>
  </si>
  <si>
    <t>23/11/2008</t>
  </si>
  <si>
    <t>1/10/2004</t>
  </si>
  <si>
    <t>ק. מפוזרת וישירה</t>
  </si>
  <si>
    <t>5/10/1992</t>
  </si>
  <si>
    <t>31/5/1993</t>
  </si>
  <si>
    <t>20/12/1997</t>
  </si>
  <si>
    <t>9/9/2003</t>
  </si>
  <si>
    <t>5/7/2004</t>
  </si>
  <si>
    <t>6/8/2004</t>
  </si>
  <si>
    <t>25/8/2004</t>
  </si>
  <si>
    <t>30/11/2004</t>
  </si>
  <si>
    <t>29/10/2006</t>
  </si>
  <si>
    <t>1/5/2008</t>
  </si>
  <si>
    <t>קרינה מפזרת</t>
  </si>
  <si>
    <t>גשם, קרינה ישירה</t>
  </si>
  <si>
    <t>25/12/2000</t>
  </si>
  <si>
    <t>26/6/2001</t>
  </si>
  <si>
    <t>16/4/2002</t>
  </si>
  <si>
    <t>11/3/2004</t>
  </si>
  <si>
    <t>25/1/2005</t>
  </si>
  <si>
    <t>11/8/2005</t>
  </si>
  <si>
    <t>13/5/2006</t>
  </si>
  <si>
    <t>1/9/2006</t>
  </si>
  <si>
    <t>16/10/2006</t>
  </si>
  <si>
    <t>11/4/2007</t>
  </si>
  <si>
    <t>14/5/2007</t>
  </si>
  <si>
    <t>14/7/2008</t>
  </si>
  <si>
    <t>24/10/2008</t>
  </si>
  <si>
    <t>כולם למעט קרינה</t>
  </si>
  <si>
    <t>כל משתני הקרינה</t>
  </si>
  <si>
    <t>קרינה גלובאלית</t>
  </si>
  <si>
    <t>קרינה ישירה ומפוזרת</t>
  </si>
  <si>
    <t xml:space="preserve">ק.י. </t>
  </si>
  <si>
    <t xml:space="preserve">ק.מ. </t>
  </si>
  <si>
    <t>בשור, חווה</t>
  </si>
  <si>
    <t>.</t>
  </si>
  <si>
    <t>טמפרטורה</t>
  </si>
  <si>
    <t>שבי ציון</t>
  </si>
  <si>
    <t>1</t>
  </si>
  <si>
    <t>2</t>
  </si>
  <si>
    <t>3</t>
  </si>
  <si>
    <t>4</t>
  </si>
  <si>
    <t>שם התחנה: שבי ציון</t>
  </si>
  <si>
    <t xml:space="preserve">לחות </t>
  </si>
  <si>
    <t>קרינה מפוזרת*</t>
  </si>
  <si>
    <t>*קיימים נתונים מקוטעים</t>
  </si>
  <si>
    <t>שם התחנה: חדרה נמל</t>
  </si>
  <si>
    <t>שם התחנה: להב</t>
  </si>
  <si>
    <t>להב</t>
  </si>
  <si>
    <t>83</t>
  </si>
  <si>
    <t>אין מדידה</t>
  </si>
  <si>
    <t>חדרה נמל</t>
  </si>
  <si>
    <t>שם התחנה: בשור, חווה</t>
  </si>
  <si>
    <t>שם התחנה: צומת הנגב</t>
  </si>
  <si>
    <t>18/10/2010</t>
  </si>
  <si>
    <t>14/10/2011</t>
  </si>
  <si>
    <t>לחות, טמפרטורה</t>
  </si>
  <si>
    <t>לחות, טמפ'</t>
  </si>
  <si>
    <t>17/11/2011</t>
  </si>
  <si>
    <t>29/11/2011</t>
  </si>
  <si>
    <t>14/1/2011</t>
  </si>
  <si>
    <t>26/01/2011</t>
  </si>
  <si>
    <t>13/02/2011</t>
  </si>
  <si>
    <t>31/5/2011</t>
  </si>
  <si>
    <t>שדה אליהו</t>
  </si>
  <si>
    <t>24/01/2011</t>
  </si>
  <si>
    <t>שם התחנה: אפק</t>
  </si>
  <si>
    <t>שם התחנה: חיפה נמל</t>
  </si>
  <si>
    <t>23/1/1999</t>
  </si>
  <si>
    <t>2/2/1999</t>
  </si>
  <si>
    <t>6/7/1999</t>
  </si>
  <si>
    <t>12/7/2001</t>
  </si>
  <si>
    <t>1/12/2005</t>
  </si>
  <si>
    <t>18/12/2005</t>
  </si>
  <si>
    <t>26/6/2011</t>
  </si>
  <si>
    <t>חיפה נמל</t>
  </si>
  <si>
    <t>13/01/1999</t>
  </si>
  <si>
    <t>שם התחנה: שדה אליהו</t>
  </si>
  <si>
    <t xml:space="preserve">דפנה </t>
  </si>
  <si>
    <t>28/10/2010</t>
  </si>
  <si>
    <t>17/9/2009</t>
  </si>
  <si>
    <t>21/10/2011</t>
  </si>
  <si>
    <t>רוח, טמפ' לחות</t>
  </si>
  <si>
    <t>31/10/2010</t>
  </si>
  <si>
    <t>21/12/2009</t>
  </si>
  <si>
    <t>15/02/2010</t>
  </si>
  <si>
    <t>13/6/2007</t>
  </si>
  <si>
    <t>27/6/2007</t>
  </si>
  <si>
    <t>30/5/2011</t>
  </si>
  <si>
    <t>14/04/2011</t>
  </si>
  <si>
    <t>מסדה</t>
  </si>
  <si>
    <t>שם התחנה: מסדה</t>
  </si>
  <si>
    <t>23/12/2010</t>
  </si>
  <si>
    <t>נבטים</t>
  </si>
  <si>
    <t>צומת הנגב</t>
  </si>
  <si>
    <t>איילת השחר</t>
  </si>
  <si>
    <t>שם התחנה: איילת השחר</t>
  </si>
  <si>
    <t>13/10/2010</t>
  </si>
  <si>
    <t>טמפרטורה, לחות</t>
  </si>
  <si>
    <t>17/4/2010</t>
  </si>
  <si>
    <t>17/4/2011</t>
  </si>
  <si>
    <t>25/1/2011</t>
  </si>
  <si>
    <t>26/2/2010</t>
  </si>
  <si>
    <t>24/7/2011</t>
  </si>
  <si>
    <t>23/8/2011</t>
  </si>
  <si>
    <t>30/11/2011</t>
  </si>
  <si>
    <t>18/12/2011</t>
  </si>
  <si>
    <t>22/11/2011</t>
  </si>
  <si>
    <t>24/1/2010</t>
  </si>
  <si>
    <t>25/3/2010</t>
  </si>
  <si>
    <t>20/12/2011</t>
  </si>
  <si>
    <t>13/12/2010</t>
  </si>
  <si>
    <t>29/12/2009</t>
  </si>
  <si>
    <t>19/12/2010</t>
  </si>
  <si>
    <t>30/12/2010</t>
  </si>
  <si>
    <t>22/12/2010</t>
  </si>
  <si>
    <t>28/2/2011</t>
  </si>
  <si>
    <t>21/3/2011</t>
  </si>
  <si>
    <t>14/11/2011</t>
  </si>
  <si>
    <t>עפולה ניר העמק</t>
  </si>
  <si>
    <t>13/7/2010</t>
  </si>
  <si>
    <t>25/7/2010</t>
  </si>
  <si>
    <t>17/1/2010</t>
  </si>
  <si>
    <t>16/9/2010</t>
  </si>
  <si>
    <t>13/9/2011</t>
  </si>
  <si>
    <t>13/12/2011</t>
  </si>
  <si>
    <t>31/1/2008</t>
  </si>
  <si>
    <t>25/2/2008</t>
  </si>
  <si>
    <t>21/3/2007</t>
  </si>
  <si>
    <t>29/3/2004</t>
  </si>
  <si>
    <t>17/7/2007</t>
  </si>
  <si>
    <t>21/5/2010</t>
  </si>
  <si>
    <t>30/5/2010</t>
  </si>
  <si>
    <t>18/12/2002</t>
  </si>
  <si>
    <t>21/10/1999</t>
  </si>
  <si>
    <t>31/5/2010</t>
  </si>
  <si>
    <t>16/4/1997</t>
  </si>
  <si>
    <t>29/4/1997</t>
  </si>
  <si>
    <t>17/4/2008</t>
  </si>
  <si>
    <t>27/4/2008</t>
  </si>
  <si>
    <t>18/9/2008</t>
  </si>
  <si>
    <t>19/4/2009</t>
  </si>
  <si>
    <t>31/8/2010</t>
  </si>
  <si>
    <t>18/11/1996</t>
  </si>
  <si>
    <t>14/6/2010</t>
  </si>
  <si>
    <t>שם התחנה: גלעד</t>
  </si>
  <si>
    <t>שם התחנה: תל יוסף*</t>
  </si>
  <si>
    <t>גשם,טמפ',לחות</t>
  </si>
  <si>
    <t>22/10/1998</t>
  </si>
  <si>
    <t>15/10/2001</t>
  </si>
  <si>
    <t>18/12/2003</t>
  </si>
  <si>
    <t>31/12/2003</t>
  </si>
  <si>
    <t>26/10/2008</t>
  </si>
  <si>
    <t>30/12/2009</t>
  </si>
  <si>
    <t>28/10/2007</t>
  </si>
  <si>
    <t>31/12/2007</t>
  </si>
  <si>
    <t>17/12/2009</t>
  </si>
  <si>
    <t>28/12/2009</t>
  </si>
  <si>
    <t>13/12/2007</t>
  </si>
  <si>
    <t>29/9/2009</t>
  </si>
  <si>
    <t>25/12/2006</t>
  </si>
  <si>
    <t>20/6/2010</t>
  </si>
  <si>
    <t>18/3/1992</t>
  </si>
  <si>
    <t>13/12/2000</t>
  </si>
  <si>
    <t>29/12/2004</t>
  </si>
  <si>
    <t>27/4/2006</t>
  </si>
  <si>
    <t>20/12/2006</t>
  </si>
  <si>
    <t>26/3/2007</t>
  </si>
  <si>
    <t>16/4/2008</t>
  </si>
  <si>
    <t>26/6/2008</t>
  </si>
  <si>
    <t>16/11/2009</t>
  </si>
  <si>
    <t>17/12/2008</t>
  </si>
  <si>
    <t>30/12/1999</t>
  </si>
  <si>
    <t>19/7/2001</t>
  </si>
  <si>
    <t>30/10/2006</t>
  </si>
  <si>
    <t>15/9/1990</t>
  </si>
  <si>
    <t>27/1/1991</t>
  </si>
  <si>
    <t>31/8/1991</t>
  </si>
  <si>
    <t>23/4/1993</t>
  </si>
  <si>
    <t>17/1/1999</t>
  </si>
  <si>
    <t>30/6/2004</t>
  </si>
  <si>
    <t>13/7/2008</t>
  </si>
  <si>
    <t>25/9/2008</t>
  </si>
  <si>
    <t>30/3/2010</t>
  </si>
  <si>
    <t>20/4/2010</t>
  </si>
  <si>
    <t>16/10/2008</t>
  </si>
  <si>
    <t>19/11/2009</t>
  </si>
  <si>
    <t>21/9/1999</t>
  </si>
  <si>
    <t>25/2/2002</t>
  </si>
  <si>
    <t>13/11/2004</t>
  </si>
  <si>
    <t>25/11/2004</t>
  </si>
  <si>
    <t>23/11/2003</t>
  </si>
  <si>
    <t>18/8/2003</t>
  </si>
  <si>
    <t>23/6/2004</t>
  </si>
  <si>
    <t>25/7/2004</t>
  </si>
  <si>
    <t>15/8/2004</t>
  </si>
  <si>
    <t>30/10/2002</t>
  </si>
  <si>
    <t>27/5/1998</t>
  </si>
  <si>
    <t>24/3/2000</t>
  </si>
  <si>
    <t>25/3/2000</t>
  </si>
  <si>
    <t>14/2/2001</t>
  </si>
  <si>
    <t>20/9/2002</t>
  </si>
  <si>
    <t>15/7/2004</t>
  </si>
  <si>
    <t>18/11/2004</t>
  </si>
  <si>
    <t>24/2/2005</t>
  </si>
  <si>
    <t>22/4/2005</t>
  </si>
  <si>
    <t>24/7/2005</t>
  </si>
  <si>
    <t>18/10/2005</t>
  </si>
  <si>
    <t>21/12/2005</t>
  </si>
  <si>
    <t>25/9/2006</t>
  </si>
  <si>
    <t>25/7/2007</t>
  </si>
  <si>
    <t>27/9/2007</t>
  </si>
  <si>
    <t>23/10/2007</t>
  </si>
  <si>
    <t>30/1/2008</t>
  </si>
  <si>
    <t>25/1/2007</t>
  </si>
  <si>
    <t>19/2/2007</t>
  </si>
  <si>
    <t>27/10/2009</t>
  </si>
  <si>
    <t>29/11/1998</t>
  </si>
  <si>
    <t>13/9/2004</t>
  </si>
  <si>
    <t>26/3/2008</t>
  </si>
  <si>
    <t>31/8/2008</t>
  </si>
  <si>
    <t>18/4/2009</t>
  </si>
  <si>
    <t>23/5/2009</t>
  </si>
  <si>
    <t>29/10/2010</t>
  </si>
  <si>
    <t>23/09/2007</t>
  </si>
  <si>
    <t>22/03/2010</t>
  </si>
  <si>
    <t>קרינה לסוגיה*</t>
  </si>
  <si>
    <t>שם התחנה: הכפר הירוק</t>
  </si>
  <si>
    <t>הכפר הירוק</t>
  </si>
  <si>
    <t>שם התחנה: תבור - כדורי</t>
  </si>
  <si>
    <t>שם התחנה:  מרום גולן - פיכמן</t>
  </si>
  <si>
    <t>שם התחנה: נבטים</t>
  </si>
  <si>
    <t>גשם, טמפ', לחות</t>
  </si>
  <si>
    <t>שם התחנה: אשדוד נמל*</t>
  </si>
  <si>
    <t>שם התחנה: באר שבע*</t>
  </si>
  <si>
    <t>כלהמשתנים</t>
  </si>
  <si>
    <t>אין חיישן אוטומאטי בהצבה תקנית</t>
  </si>
  <si>
    <t>קבוצת יבנה</t>
  </si>
  <si>
    <t>חיפה אוניברסיטה</t>
  </si>
  <si>
    <t>שם התחנה: צפת הר כנען</t>
  </si>
  <si>
    <t>צפת הר כנען</t>
  </si>
  <si>
    <t>מרום גולן פיכמן</t>
  </si>
  <si>
    <t>תבור  כדורי</t>
  </si>
  <si>
    <t>שם התחנה: תל אביב חוף</t>
  </si>
  <si>
    <t>תל אביב חוף</t>
  </si>
  <si>
    <t xml:space="preserve">שדה בוקר </t>
  </si>
  <si>
    <t>KEFAR GILADI</t>
  </si>
  <si>
    <t>DAFNA</t>
  </si>
  <si>
    <t>KEFAR BLUM</t>
  </si>
  <si>
    <t>MEROM GOLAN PICMAN</t>
  </si>
  <si>
    <t>ROSH HANIQRA</t>
  </si>
  <si>
    <t>ELON</t>
  </si>
  <si>
    <t>AYYELET HASHAHAR</t>
  </si>
  <si>
    <t>SHAVE ZIYYON</t>
  </si>
  <si>
    <t>ZEFAT HAR KENAAN</t>
  </si>
  <si>
    <t>HARASHIM</t>
  </si>
  <si>
    <t>AMMIAD</t>
  </si>
  <si>
    <t>GAMLA</t>
  </si>
  <si>
    <t>ESHHAR</t>
  </si>
  <si>
    <t>KEFAR NAHUM</t>
  </si>
  <si>
    <t>BET ZAYDA</t>
  </si>
  <si>
    <t>DEIR HANNA</t>
  </si>
  <si>
    <t>AFEQ</t>
  </si>
  <si>
    <t>AVNE ETAN</t>
  </si>
  <si>
    <t>HAIFA PORT</t>
  </si>
  <si>
    <t>HAIFA TECHNION</t>
  </si>
  <si>
    <t>HAIFA UNIVERSITY</t>
  </si>
  <si>
    <t>NEWE YAAR</t>
  </si>
  <si>
    <t>TAVOR KADOORIE</t>
  </si>
  <si>
    <t>ZEMAH</t>
  </si>
  <si>
    <t>YAVNEEL</t>
  </si>
  <si>
    <t>MASSADA</t>
  </si>
  <si>
    <t>EN KARMEL</t>
  </si>
  <si>
    <t>MERHAVYA</t>
  </si>
  <si>
    <t>EN HASHOFET</t>
  </si>
  <si>
    <t>AFULA NIR HAEMEQ</t>
  </si>
  <si>
    <t>ZIKHRON YAAQOV</t>
  </si>
  <si>
    <t>GALED</t>
  </si>
  <si>
    <t>TEL YOSEF</t>
  </si>
  <si>
    <t>MAALE GILBOA</t>
  </si>
  <si>
    <t>HADERA PORT</t>
  </si>
  <si>
    <t>EDEN FARM</t>
  </si>
  <si>
    <t>SEDE ELIYYAHU</t>
  </si>
  <si>
    <t>EN HAHORESH</t>
  </si>
  <si>
    <t>QARNE SHOMERON</t>
  </si>
  <si>
    <t>ITAMAR</t>
  </si>
  <si>
    <t>HAKFAR HAYAROK</t>
  </si>
  <si>
    <t>SHAARE TIQWA</t>
  </si>
  <si>
    <t>ARIEL</t>
  </si>
  <si>
    <t>TEL AVIV COAST</t>
  </si>
  <si>
    <t>BET DAGAN</t>
  </si>
  <si>
    <t>GILGAL</t>
  </si>
  <si>
    <t>HAR HARASHA</t>
  </si>
  <si>
    <t>ASHDOD PORT</t>
  </si>
  <si>
    <t>NAHSHON</t>
  </si>
  <si>
    <t>QEVUZAT YAVNE</t>
  </si>
  <si>
    <t>BET HAARAVA</t>
  </si>
  <si>
    <t>HAFEZ HAYYIM</t>
  </si>
  <si>
    <t>ZOVA</t>
  </si>
  <si>
    <t>JERUSALEM CENTRE</t>
  </si>
  <si>
    <t>MAALE ADUMMIM</t>
  </si>
  <si>
    <t>JERUSALEM GIVAT RAM</t>
  </si>
  <si>
    <t>NIZZAN</t>
  </si>
  <si>
    <t>BEIT JIMAL</t>
  </si>
  <si>
    <t>NETIV HALAMED HE</t>
  </si>
  <si>
    <t>ROSH ZURIM</t>
  </si>
  <si>
    <t>NEGBA</t>
  </si>
  <si>
    <t>ASHQELON PORT</t>
  </si>
  <si>
    <t>GAT</t>
  </si>
  <si>
    <t>METZOKE DRAGOT</t>
  </si>
  <si>
    <t>DOROT</t>
  </si>
  <si>
    <t>EN GEDI</t>
  </si>
  <si>
    <t>SHANI</t>
  </si>
  <si>
    <t>LAHAV</t>
  </si>
  <si>
    <t>BESOR FARM</t>
  </si>
  <si>
    <t>BEER SHEVA</t>
  </si>
  <si>
    <t>ARAD</t>
  </si>
  <si>
    <t>NEVATIM</t>
  </si>
  <si>
    <t>ZOMET HANEGEV</t>
  </si>
  <si>
    <t>SEDOM</t>
  </si>
  <si>
    <t>SEDE BOQER</t>
  </si>
  <si>
    <t>EZUZ</t>
  </si>
  <si>
    <t>AVDAT</t>
  </si>
  <si>
    <t>HAZEVA</t>
  </si>
  <si>
    <t>MIZPE RAMON</t>
  </si>
  <si>
    <t>PARAN</t>
  </si>
  <si>
    <t>NEOT SMADAR</t>
  </si>
  <si>
    <t>YOTVATA</t>
  </si>
  <si>
    <t>ELAT</t>
  </si>
  <si>
    <t>יבנאל</t>
  </si>
  <si>
    <t>תחנה</t>
  </si>
  <si>
    <t>לחיצה על שם התחנה מקשרת לדף התחנה</t>
  </si>
  <si>
    <r>
      <t xml:space="preserve">שם לועזי                       </t>
    </r>
    <r>
      <rPr>
        <sz val="9"/>
        <rFont val="Arial"/>
        <family val="2"/>
      </rPr>
      <t>(לחיצה על השם מקשרת לדף התחנה)</t>
    </r>
  </si>
  <si>
    <t>גשם, טמפ', רוח, לחות</t>
  </si>
  <si>
    <t>גשם, טמפ', רוח, לחות, קרינה</t>
  </si>
  <si>
    <t>גשם, טמפ', רוח, לחות,לחץ</t>
  </si>
  <si>
    <t>גשם, טמפ', רוח, לחות, קרינה,לחץ</t>
  </si>
  <si>
    <t>אין נתוני לחות בין אמצע פברואר לסוף מאי 2011</t>
  </si>
  <si>
    <t>התחנה נסגרה ביוני 2011.</t>
  </si>
  <si>
    <t>דגם סוכה</t>
  </si>
  <si>
    <t>קרקע</t>
  </si>
  <si>
    <t>סטיבנסון</t>
  </si>
  <si>
    <t xml:space="preserve"> גג קומה אחת</t>
  </si>
  <si>
    <t xml:space="preserve"> גג 2 קומות</t>
  </si>
  <si>
    <t>גג 3 קומות</t>
  </si>
  <si>
    <t>גג 5 קומות</t>
  </si>
  <si>
    <t xml:space="preserve"> גג 3 קומות</t>
  </si>
  <si>
    <t>גג 2 קומות</t>
  </si>
  <si>
    <t>גג 4 קומות</t>
  </si>
  <si>
    <t>לחץ</t>
  </si>
  <si>
    <t>לחץ ברומטרי</t>
  </si>
  <si>
    <t>מרץ-מאי 2012</t>
  </si>
  <si>
    <t>מדידות משובשות</t>
  </si>
  <si>
    <t>אפריל-יוני 2012</t>
  </si>
  <si>
    <t>רוח**</t>
  </si>
  <si>
    <t>גשם*</t>
  </si>
  <si>
    <t>רוח*</t>
  </si>
  <si>
    <t>רוח*,טמפ'</t>
  </si>
  <si>
    <t>טמפרטורה**</t>
  </si>
  <si>
    <t>גשם**</t>
  </si>
  <si>
    <t>טמפרטורה לחות ורוח</t>
  </si>
  <si>
    <t>קרינה*</t>
  </si>
  <si>
    <t>שם התחנה: אריאל</t>
  </si>
  <si>
    <t>גשם, טמפ',לחות</t>
  </si>
  <si>
    <t>גשם החל להמדד בעונת  2007/8 .</t>
  </si>
  <si>
    <t>בין ינואר 2008 ליוני 2010 אין נתוני רוח.</t>
  </si>
  <si>
    <t>נתוני קרינה נמדדו עד אוקטובר 2010.</t>
  </si>
  <si>
    <t>חוסר נתונים באפריל 2011.</t>
  </si>
  <si>
    <t xml:space="preserve">חוסר נתוני לחות בסתיו 2009. </t>
  </si>
  <si>
    <t>אין נתוני לחות מסתיו 2009  ומרבית חודש פברואר 2011.</t>
  </si>
  <si>
    <t>מיעוט נתוני לחות ב-2010.</t>
  </si>
  <si>
    <t>חיפה בז"ן</t>
  </si>
  <si>
    <t>שם התחנה: חיפה בז"ן</t>
  </si>
  <si>
    <t>14/3/1990</t>
  </si>
  <si>
    <t>28/3/1990</t>
  </si>
  <si>
    <t>25/6/1990</t>
  </si>
  <si>
    <t>11/7/1990</t>
  </si>
  <si>
    <t>11/10/1990</t>
  </si>
  <si>
    <t>5/11/1990</t>
  </si>
  <si>
    <t>26/2/1993</t>
  </si>
  <si>
    <t>14/3/1993</t>
  </si>
  <si>
    <t>14/4/1993</t>
  </si>
  <si>
    <t>22/4/1993</t>
  </si>
  <si>
    <t>4/5/1993</t>
  </si>
  <si>
    <t>3/11/1993</t>
  </si>
  <si>
    <t>28/1/1996</t>
  </si>
  <si>
    <t>1/12/1996</t>
  </si>
  <si>
    <t>5/7/2001</t>
  </si>
  <si>
    <t>30/9/2002</t>
  </si>
  <si>
    <t>29/4/2003</t>
  </si>
  <si>
    <t>* נתוני הרוח נמדדים בגובה 60 מטרים</t>
  </si>
  <si>
    <t xml:space="preserve">הרוח נמדדת בגובה 60 מטרים. </t>
  </si>
  <si>
    <t>HAIFA REFINERIES</t>
  </si>
  <si>
    <t xml:space="preserve">מיעוט נתוני גשם בשנים 2007-2004 וחוסר משמעותי של נתוני לחות בשנים 2011-2009 </t>
  </si>
  <si>
    <t>קרינה גלובלית החלה להמדד באוגוסט 1998. חוסר נתונים קל ב-1998 ו-2008</t>
  </si>
  <si>
    <t>חוסר נתונים קל בשנים 2001-1999. מיעוט נתוני גשם בשנים 2001 ו-2002</t>
  </si>
  <si>
    <t>תמצית הערות - מצאי נתונים</t>
  </si>
  <si>
    <t>גובה מעל פני הים (מטר)</t>
  </si>
  <si>
    <t>מזרח</t>
  </si>
  <si>
    <t>צפון</t>
  </si>
  <si>
    <t>קואורדינטות ברשת ישראל החדשה</t>
  </si>
  <si>
    <t>קואורדינטות גיאוגרפיות</t>
  </si>
  <si>
    <t>אורך גיאוגרפי E</t>
  </si>
  <si>
    <t>רוחב גיאוגרפי N</t>
  </si>
  <si>
    <t>גובה מד הרוח (מטר)</t>
  </si>
  <si>
    <t>35.6350º</t>
  </si>
  <si>
    <t>33.2277º</t>
  </si>
  <si>
    <t>35.6133º</t>
  </si>
  <si>
    <t>33.1716º</t>
  </si>
  <si>
    <t>35.8045º</t>
  </si>
  <si>
    <t>33.1288º</t>
  </si>
  <si>
    <t>35.1079º</t>
  </si>
  <si>
    <t>33.0806º</t>
  </si>
  <si>
    <t>35.2173º</t>
  </si>
  <si>
    <t>33.0653º</t>
  </si>
  <si>
    <t>35.5735º</t>
  </si>
  <si>
    <t>33.0244º</t>
  </si>
  <si>
    <t>35.0923º</t>
  </si>
  <si>
    <t>32.9836º</t>
  </si>
  <si>
    <t>35.5070º</t>
  </si>
  <si>
    <t>32.9800º</t>
  </si>
  <si>
    <t>35.3287º</t>
  </si>
  <si>
    <t>32.9560º</t>
  </si>
  <si>
    <t>35.5135º</t>
  </si>
  <si>
    <t>32.9150º</t>
  </si>
  <si>
    <t>35.3015º</t>
  </si>
  <si>
    <t>32.8844º</t>
  </si>
  <si>
    <t>35.5792º</t>
  </si>
  <si>
    <t>35.6504º</t>
  </si>
  <si>
    <t>32.8800º</t>
  </si>
  <si>
    <t>35.3741º</t>
  </si>
  <si>
    <t>32.8621º</t>
  </si>
  <si>
    <t>35.1123º</t>
  </si>
  <si>
    <t>32.8466º</t>
  </si>
  <si>
    <t>35.7622º</t>
  </si>
  <si>
    <t>32.8174º</t>
  </si>
  <si>
    <t>34.9977º</t>
  </si>
  <si>
    <t>32.8283º</t>
  </si>
  <si>
    <t>35.0548º</t>
  </si>
  <si>
    <t>32.8034º</t>
  </si>
  <si>
    <t>35.0223º</t>
  </si>
  <si>
    <t>32.7736º</t>
  </si>
  <si>
    <t>35.0208º</t>
  </si>
  <si>
    <t>32.7611º</t>
  </si>
  <si>
    <t>35.1784º</t>
  </si>
  <si>
    <t>32.7078º</t>
  </si>
  <si>
    <t>35.4069º</t>
  </si>
  <si>
    <t>32.7053º</t>
  </si>
  <si>
    <t>35.5839º</t>
  </si>
  <si>
    <t>32.7024º</t>
  </si>
  <si>
    <t>35.5101º</t>
  </si>
  <si>
    <t>32.6978º</t>
  </si>
  <si>
    <t>35.6008º</t>
  </si>
  <si>
    <t>32.6833º</t>
  </si>
  <si>
    <t>34.9594º</t>
  </si>
  <si>
    <t>32.6808º</t>
  </si>
  <si>
    <t>35.3075º</t>
  </si>
  <si>
    <t>32.6028º</t>
  </si>
  <si>
    <t>35.0964º</t>
  </si>
  <si>
    <t>35.2769º</t>
  </si>
  <si>
    <t>32.5960º</t>
  </si>
  <si>
    <t>34.9546º</t>
  </si>
  <si>
    <t>32.5724º</t>
  </si>
  <si>
    <t>35.0725º</t>
  </si>
  <si>
    <t>32.5564º</t>
  </si>
  <si>
    <t>35.3945º</t>
  </si>
  <si>
    <t>32.5462º</t>
  </si>
  <si>
    <t>35.4150º</t>
  </si>
  <si>
    <t>32.4810º</t>
  </si>
  <si>
    <t>34.8815º</t>
  </si>
  <si>
    <t>32.4732º</t>
  </si>
  <si>
    <t>35.4888º</t>
  </si>
  <si>
    <t>32.4679º</t>
  </si>
  <si>
    <t>35.5106º</t>
  </si>
  <si>
    <t>32.4390º</t>
  </si>
  <si>
    <t>34.9376º</t>
  </si>
  <si>
    <t>32.3877º</t>
  </si>
  <si>
    <t>35.0959º</t>
  </si>
  <si>
    <t>32.1752º</t>
  </si>
  <si>
    <t>34.8324º</t>
  </si>
  <si>
    <t>32.1300º</t>
  </si>
  <si>
    <t>35.0254º</t>
  </si>
  <si>
    <t>32.1257º</t>
  </si>
  <si>
    <t>35.2114º</t>
  </si>
  <si>
    <t>32.1056º</t>
  </si>
  <si>
    <t>34.7588º</t>
  </si>
  <si>
    <t>32.0580º</t>
  </si>
  <si>
    <t>34.8138º</t>
  </si>
  <si>
    <t>32.0073º</t>
  </si>
  <si>
    <t>35.4509º</t>
  </si>
  <si>
    <t>31.9973º</t>
  </si>
  <si>
    <t>35.1499º</t>
  </si>
  <si>
    <t>31.9449º</t>
  </si>
  <si>
    <t>34.6377º</t>
  </si>
  <si>
    <t>31.8342º</t>
  </si>
  <si>
    <t>34.9616º</t>
  </si>
  <si>
    <t>31.8341º</t>
  </si>
  <si>
    <t>34.7244º</t>
  </si>
  <si>
    <t>31.8166º</t>
  </si>
  <si>
    <t>35.5010º</t>
  </si>
  <si>
    <t>31.8052º</t>
  </si>
  <si>
    <t>34.8050º</t>
  </si>
  <si>
    <t>31.7910º</t>
  </si>
  <si>
    <t>35.1258º</t>
  </si>
  <si>
    <t>31.7878º</t>
  </si>
  <si>
    <t>35.2217º</t>
  </si>
  <si>
    <t>31.7806º</t>
  </si>
  <si>
    <t>35.2961º</t>
  </si>
  <si>
    <t>31.7740º</t>
  </si>
  <si>
    <t>35.1973º</t>
  </si>
  <si>
    <t>31.7704º</t>
  </si>
  <si>
    <t>34.6348º</t>
  </si>
  <si>
    <t>31.7319º</t>
  </si>
  <si>
    <t>34.9762º</t>
  </si>
  <si>
    <t>31.7248º</t>
  </si>
  <si>
    <t>34.9744º</t>
  </si>
  <si>
    <t>31.6898º</t>
  </si>
  <si>
    <t>35.1233º</t>
  </si>
  <si>
    <t>31.6644º</t>
  </si>
  <si>
    <t>34.6798º</t>
  </si>
  <si>
    <t>31.6585º</t>
  </si>
  <si>
    <t>34.5215º</t>
  </si>
  <si>
    <t>31.6394º</t>
  </si>
  <si>
    <t>34.7913º</t>
  </si>
  <si>
    <t>31.6303º</t>
  </si>
  <si>
    <t>35.3916º</t>
  </si>
  <si>
    <t>31.5881º</t>
  </si>
  <si>
    <t>34.6480º</t>
  </si>
  <si>
    <t>31.5036º</t>
  </si>
  <si>
    <t>35.3871º</t>
  </si>
  <si>
    <t>31.4200º</t>
  </si>
  <si>
    <t>34.8729º</t>
  </si>
  <si>
    <t>31.3812º</t>
  </si>
  <si>
    <t>35.0662º</t>
  </si>
  <si>
    <t>31.3568º</t>
  </si>
  <si>
    <t>34.3894º</t>
  </si>
  <si>
    <t>31.2716º</t>
  </si>
  <si>
    <t>34.7995º</t>
  </si>
  <si>
    <t>31.2515º</t>
  </si>
  <si>
    <t>35.1855º</t>
  </si>
  <si>
    <t>31.2500º</t>
  </si>
  <si>
    <t>34.9227º</t>
  </si>
  <si>
    <t>31.2050º</t>
  </si>
  <si>
    <t>34.8513º</t>
  </si>
  <si>
    <t>31.0708º</t>
  </si>
  <si>
    <t>35.3919º</t>
  </si>
  <si>
    <t>31.0306º</t>
  </si>
  <si>
    <t>34.7950º</t>
  </si>
  <si>
    <t>30.8702º</t>
  </si>
  <si>
    <t>34.4715º</t>
  </si>
  <si>
    <t>30.7911º</t>
  </si>
  <si>
    <t>34.7712º</t>
  </si>
  <si>
    <t>30.7877º</t>
  </si>
  <si>
    <t>35.2389º</t>
  </si>
  <si>
    <t>30.7787º</t>
  </si>
  <si>
    <t>35.1479º</t>
  </si>
  <si>
    <t>30.3655º</t>
  </si>
  <si>
    <t>35.0233º</t>
  </si>
  <si>
    <t>30.0480º</t>
  </si>
  <si>
    <t>35.0771º</t>
  </si>
  <si>
    <t>29.8851º</t>
  </si>
  <si>
    <t>34.9520º</t>
  </si>
  <si>
    <t>29.5526º</t>
  </si>
  <si>
    <t>חוסר נתונים קל ב-2011</t>
  </si>
  <si>
    <t>חוסר נתונים קל ב-2009.</t>
  </si>
  <si>
    <t>חוסר בנתונים ב-2008.</t>
  </si>
  <si>
    <t>חוסר של חלק מנתוני הקרינה בשנים 2007,2006 ו-2009.</t>
  </si>
  <si>
    <t xml:space="preserve">חוסר של חלק מנתוני הגשם והלחות ב-2007. </t>
  </si>
  <si>
    <t>חוסר של חלק מהנתונים בחורף 2006/7, בפרט נתוני גשם.</t>
  </si>
  <si>
    <t>חוסר בחלק מנתוני הגשם בשנים 2010-2011.</t>
  </si>
  <si>
    <t>קרקע (על גג מקלט)</t>
  </si>
  <si>
    <t>גג קומה אחת</t>
  </si>
  <si>
    <t xml:space="preserve"> קרקע (גג קומה אחת)</t>
  </si>
  <si>
    <t>קרקע (חומה 3.5 מ')</t>
  </si>
  <si>
    <t>גג 5 קומות (גג 6 קומות)</t>
  </si>
  <si>
    <t>אין</t>
  </si>
  <si>
    <t xml:space="preserve"> גג 3 קומות ויותר</t>
  </si>
  <si>
    <t>26/2/2011</t>
  </si>
  <si>
    <t xml:space="preserve">רזולוצית הזמן של הנתונים משתנה  עם הזמן מחצי שעתית ועד חמש דקתית. אין מדידה של טמפרטורה דקתית </t>
  </si>
  <si>
    <t xml:space="preserve">גג 2 קומות </t>
  </si>
  <si>
    <r>
      <t>הצבת  המכשור</t>
    </r>
    <r>
      <rPr>
        <sz val="11"/>
        <rFont val="Arial"/>
        <family val="2"/>
      </rPr>
      <t xml:space="preserve"> (בסוגריים הצבת מד הרוח אם אינו צמוד לסוכה)</t>
    </r>
  </si>
  <si>
    <r>
      <t xml:space="preserve">   תאריך פתיחה    </t>
    </r>
    <r>
      <rPr>
        <sz val="11"/>
        <rFont val="Arial"/>
        <family val="2"/>
      </rPr>
      <t>(הנתונים טרם בוקרו במלואם ולכן אינם זמינים לפני שנת 2000)</t>
    </r>
  </si>
  <si>
    <r>
      <t xml:space="preserve">שם התחנה      </t>
    </r>
    <r>
      <rPr>
        <sz val="9"/>
        <rFont val="Arial"/>
        <family val="2"/>
      </rPr>
      <t>(לחיצה על השם מקשרת לדף התחנה)</t>
    </r>
  </si>
  <si>
    <t>35.5696º</t>
  </si>
  <si>
    <t>33.2404º</t>
  </si>
  <si>
    <t>35.3513º</t>
  </si>
  <si>
    <t>32.1598º</t>
  </si>
  <si>
    <t>כוון רוח</t>
  </si>
  <si>
    <t>עוצמת רוח(97%)</t>
  </si>
  <si>
    <r>
      <t>כוון רוח (</t>
    </r>
    <r>
      <rPr>
        <b/>
        <sz val="10"/>
        <color rgb="FFFFFF00"/>
        <rFont val="Arial"/>
        <family val="2"/>
      </rPr>
      <t>85%</t>
    </r>
    <r>
      <rPr>
        <sz val="10"/>
        <color indexed="8"/>
        <rFont val="Arial"/>
        <family val="2"/>
      </rPr>
      <t>)</t>
    </r>
  </si>
  <si>
    <t>כוןן רוח ועוצמה</t>
  </si>
  <si>
    <t>08/0/4/2014</t>
  </si>
  <si>
    <t>כוון רוח (90%)</t>
  </si>
  <si>
    <t>רוח WD</t>
  </si>
  <si>
    <t xml:space="preserve"> </t>
  </si>
  <si>
    <t>WS</t>
  </si>
  <si>
    <t>טמפ' ולחות</t>
  </si>
  <si>
    <t>רוח,טמפ' ולחות</t>
  </si>
  <si>
    <t>מד הרוח פורק</t>
  </si>
  <si>
    <t>גשם (לא ירד גשם)</t>
  </si>
  <si>
    <t>גשם***</t>
  </si>
  <si>
    <t xml:space="preserve">אין מדידת קרינה במיקום החדש. </t>
  </si>
  <si>
    <t xml:space="preserve">יש חוסר הומוגניות במדידת הטמפרטורה והרוח -  </t>
  </si>
  <si>
    <t xml:space="preserve">מתאריך: 27/09/2012  ועד 03/12/2014 התחנה היתה סגורה.  </t>
  </si>
  <si>
    <t>32.8835º</t>
  </si>
  <si>
    <t>ק. גלובלית</t>
  </si>
  <si>
    <t>מד הרוח פורק בפברואר 2015</t>
  </si>
  <si>
    <t>קרינה מפוזרת/ישירה</t>
  </si>
  <si>
    <t>התחנה נמצאת בביה"ס "נווה מדבר" של הפזורה הבדואית כ-4 ק"מ ממזרח ליישוב נבטים</t>
  </si>
  <si>
    <t>אין נתוני גשם מהחודשים ינואר-פברואר 2006 ,מד הרוח פורק בפברואר 2015</t>
  </si>
  <si>
    <t>מתאריך:01.10.2013 יש מדידת לחץ</t>
  </si>
  <si>
    <t xml:space="preserve">לחץ </t>
  </si>
  <si>
    <t>אין נתונים מיולי ועד אמצע אוקטובר 2006 ובין ספטמבר לאמצע אוקטובר 2007. מד הרוח פורק בתאריך:20.05.2015</t>
  </si>
  <si>
    <t xml:space="preserve">גלעד </t>
  </si>
  <si>
    <t>אין מדידת רוח מה-02.09.2012</t>
  </si>
  <si>
    <t>מדידת הלחץ החלה במאי 2012. מחודש אוקטובר 2013 החל פירוק מכשירי הקרינה.</t>
  </si>
  <si>
    <t>מאז התחנה משדרת משטח חי רמון בתנאי הצבה שונים</t>
  </si>
  <si>
    <t xml:space="preserve"> מזרח 180350 צפון 502540 גובה מעל פני הים 865 מ'</t>
  </si>
  <si>
    <r>
      <t xml:space="preserve">תחנת מצפה רמון הותיקה פעלה משנת </t>
    </r>
    <r>
      <rPr>
        <b/>
        <sz val="9"/>
        <color theme="1"/>
        <rFont val="Arial"/>
        <family val="2"/>
      </rPr>
      <t>17.02.1998</t>
    </r>
    <r>
      <rPr>
        <b/>
        <sz val="10"/>
        <color theme="1"/>
        <rFont val="Arial"/>
        <family val="2"/>
      </rPr>
      <t xml:space="preserve"> ,</t>
    </r>
  </si>
  <si>
    <r>
      <t xml:space="preserve">ועד ספטמבר </t>
    </r>
    <r>
      <rPr>
        <b/>
        <sz val="9"/>
        <color theme="1"/>
        <rFont val="Arial"/>
        <family val="2"/>
      </rPr>
      <t>2012 ,</t>
    </r>
    <r>
      <rPr>
        <b/>
        <sz val="10"/>
        <color theme="1"/>
        <rFont val="Arial"/>
        <family val="2"/>
      </rPr>
      <t>על גג בנין בן 3 קומות. פרטים</t>
    </r>
  </si>
  <si>
    <t>גשם החל להמדד ב-2007. יש מדידה של קרינה גלובלית, קרינה מפוזרת, קרינה ישירה.בתאריך:06.08.2014 פורק מד הרוח</t>
  </si>
  <si>
    <t>מהקמת התחנה ועד 26.02.2014 גובה תורן מד הרוח היה 6 מטרים</t>
  </si>
  <si>
    <t>34.8046º</t>
  </si>
  <si>
    <t>30.6101º</t>
  </si>
  <si>
    <t xml:space="preserve"> מדידות הקרינה בוצעו במדרשת שדה בוקר בנ.צ. 178940,529690 בגובה 475 מ' מעפ"י מחודש יוני 2014 נאגרים נתוני הקרינה הגלובלית בלבד שנמדדים בנ.צ. 178810,529980 בגובה זהה.</t>
  </si>
  <si>
    <t>לב כנרת</t>
  </si>
  <si>
    <t xml:space="preserve">אסדה </t>
  </si>
  <si>
    <t xml:space="preserve">התחנה על גבי אסדה וגובהה מעל פני הים משתנה לפי מפלס הכנרת. מדידת גשם בחסר עקב רוח חזקה והיעדר פילוס (תנודות האסדה). משקפת תנאים יחודיים ללב האגם ולא את חופיו </t>
  </si>
  <si>
    <t>LEV KINERET</t>
  </si>
  <si>
    <t>שם התחנה: לב כנרת</t>
  </si>
  <si>
    <t>-213~</t>
  </si>
  <si>
    <t>32.8214º</t>
  </si>
  <si>
    <t>35.6053º</t>
  </si>
  <si>
    <t>גשם החל להמדד ב-2009. מהקמת התחנה ועד 23.12.2008 גובה תורן מד הרוח היה 6~7 מטר.</t>
  </si>
  <si>
    <t>גשם החל להמדד בתחנה ב-14.2.2006.מהקמת התחנה ועד 17.06.2015 גובה תורן מד הרוח היה 5 מטרים. מהקמת התחנה ועד 20.02.2012 הטמפרטורה נמדדה בסוכה דגם 4.</t>
  </si>
  <si>
    <t>הקרינה נמדדת באוניברסיטת בן גוריון בנ.צ. 181340, 574670 בגובה 315 מ'. עד 26.03.2014 גובה תורן מד הרוח היה 24 מטר</t>
  </si>
  <si>
    <t xml:space="preserve"> מדידת הקרינה פסקה ב-2009. בספטמבר 2012 נסגרה התחנה במיקומה הישן על גג מבנה בנ.צ. 180650,502540 ובתאריך 03.12.2014 הוקמה במיקום חדש.במיקומה הנוכחי</t>
  </si>
  <si>
    <t>התחנה נסגרה בהדרגה כמעט מכל עבריה במבנים וצמחיה. כתוצאה מכך הרוח נמדדת בחסר משמעותי ומדידת יתר המשתנים מופרת גם כן.</t>
  </si>
  <si>
    <t>המיקום החדש מוסתר מרוח וחם מסביבתו</t>
  </si>
  <si>
    <t>גובה תורן הרוח במיקום הישן היה 6 מטרים מעל הגג.</t>
  </si>
  <si>
    <t>רוח וגשם</t>
  </si>
  <si>
    <t>כיוון רוח בלבד</t>
  </si>
  <si>
    <t>*למעט פרק זמן קצר ב-2012</t>
  </si>
  <si>
    <t>הכל למעט רוח</t>
  </si>
  <si>
    <t>התחנה פעלה עד דצמבר 2005 במיקום שונה בנ.צ. 215080,475560, אך בשל סמיכותה לחממות הועתקה  בינואר 2006 למיקומה הנוכחי</t>
  </si>
  <si>
    <t>התחנה המקורית  בנ.צ.237310,717030 נסגרה באוגוסט 2006  בנובמבר 2007 נפתחה תחנה חלופית בנ.צ 237090,716830 ונסגרה ב-3.8.2014. התחנה הוקמה מחדש בדצמבר 2014 במיקומה הנוכחי. לא חל שינוי בגובה התחנה</t>
  </si>
  <si>
    <t>במאגר לא מופיעים נתוני הרוח (סיבות טכניות)</t>
  </si>
  <si>
    <t>85</t>
  </si>
  <si>
    <t>32.9052º</t>
  </si>
  <si>
    <t>35.7487º</t>
  </si>
  <si>
    <t>מדידת הרוח עד 17.5.2000 הייתה  מעל מטע הבננות בגובה 12 מטרים לאחר מכן הועתקה לגובה 18 מטרים.</t>
  </si>
  <si>
    <t>ID אנויסטה</t>
  </si>
  <si>
    <r>
      <rPr>
        <b/>
        <sz val="10"/>
        <rFont val="Arial"/>
        <family val="2"/>
      </rPr>
      <t>17</t>
    </r>
    <r>
      <rPr>
        <sz val="10"/>
        <rFont val="Arial"/>
        <family val="2"/>
      </rPr>
      <t>-20060907</t>
    </r>
  </si>
  <si>
    <r>
      <rPr>
        <b/>
        <sz val="10"/>
        <rFont val="Arial"/>
        <family val="2"/>
      </rPr>
      <t>257</t>
    </r>
    <r>
      <rPr>
        <sz val="10"/>
        <rFont val="Arial"/>
        <family val="2"/>
      </rPr>
      <t>-20141223</t>
    </r>
  </si>
  <si>
    <r>
      <rPr>
        <b/>
        <sz val="10"/>
        <rFont val="Arial"/>
        <family val="2"/>
      </rPr>
      <t>265</t>
    </r>
    <r>
      <rPr>
        <sz val="10"/>
        <rFont val="Arial"/>
        <family val="2"/>
      </rPr>
      <t>-20120927</t>
    </r>
  </si>
  <si>
    <r>
      <rPr>
        <b/>
        <sz val="10"/>
        <rFont val="Arial"/>
        <family val="2"/>
      </rPr>
      <t>69</t>
    </r>
    <r>
      <rPr>
        <sz val="10"/>
        <rFont val="Arial"/>
        <family val="2"/>
      </rPr>
      <t>-20080514</t>
    </r>
  </si>
  <si>
    <r>
      <rPr>
        <b/>
        <sz val="10"/>
        <rFont val="Arial"/>
        <family val="2"/>
      </rPr>
      <t>35</t>
    </r>
    <r>
      <rPr>
        <sz val="10"/>
        <rFont val="Arial"/>
        <family val="2"/>
      </rPr>
      <t>-20060124</t>
    </r>
  </si>
  <si>
    <r>
      <rPr>
        <b/>
        <sz val="10"/>
        <rFont val="Arial"/>
        <family val="2"/>
      </rPr>
      <t>37</t>
    </r>
    <r>
      <rPr>
        <sz val="10"/>
        <rFont val="Arial"/>
        <family val="2"/>
      </rPr>
      <t xml:space="preserve"> קרינות (הסטוריה) יוטבתה</t>
    </r>
  </si>
  <si>
    <r>
      <rPr>
        <b/>
        <sz val="10"/>
        <rFont val="Arial"/>
        <family val="2"/>
      </rPr>
      <t>85</t>
    </r>
    <r>
      <rPr>
        <sz val="10"/>
        <rFont val="Arial"/>
        <family val="2"/>
      </rPr>
      <t xml:space="preserve"> בית דגן קרינות</t>
    </r>
  </si>
  <si>
    <r>
      <rPr>
        <b/>
        <sz val="10"/>
        <rFont val="Arial"/>
        <family val="2"/>
      </rPr>
      <t>60</t>
    </r>
    <r>
      <rPr>
        <sz val="10"/>
        <rFont val="Arial"/>
        <family val="2"/>
      </rPr>
      <t xml:space="preserve"> באר שבע קרינות</t>
    </r>
  </si>
  <si>
    <t>התחנה נסגרה  בתאריך 02.07.2017</t>
  </si>
  <si>
    <t>התחנה נסגרה בתאריך 02.07.2017</t>
  </si>
  <si>
    <t>30./07/2017</t>
  </si>
  <si>
    <t>התחנה נסגרה בתאריך 05/12/2016</t>
  </si>
  <si>
    <t>התחנה נסגרה בתאריך: 05/12/2016</t>
  </si>
  <si>
    <t>קרינה ישירה*</t>
  </si>
  <si>
    <t>מתאריך: 24/04/2017 נמדדת קרינה גלובלית</t>
  </si>
  <si>
    <t>מתאריך 24.04/2017 נמדדת קרנה גלובלית</t>
  </si>
  <si>
    <t xml:space="preserve">טמפ' </t>
  </si>
  <si>
    <t>14/0/2016</t>
  </si>
  <si>
    <t>2014-2015</t>
  </si>
  <si>
    <t>עוצמת רוח</t>
  </si>
  <si>
    <t>07/11/0217</t>
  </si>
  <si>
    <t>23/05/216</t>
  </si>
  <si>
    <t>מד רוח</t>
  </si>
  <si>
    <t>29/3/2005</t>
  </si>
  <si>
    <t xml:space="preserve">לאחר בדיקה מחודשת נמצא שהיתה סטייה בכיוון הרוח בתחנת איתמר בתקופה מאי 2004 עד מרץ 2012. לאור זאת תוקנו ערכי הכיוון באיתמר ע"י הפחתת 20 מעלות מהערכים המקוריים בתקופה זו. לדוגמה: במקום בו הופיע הכיוון 280 מעלות מופיע כעת 260 מעלות וערך זה הוא הנכון יותר. מודגש שהמידע רלוונטי רק למי שהוריד את נתוני איתמר מהמאגר העשר דקתי והשתמש בערכי כיוון הרוח בה לפני 17/7/2018 או למי שהוריד מידע זה מארכיון הנתונים המטאורולוגיים לפני 22/7/2018. </t>
  </si>
  <si>
    <t>בתאריך 02.04.2014 התחנה הוזזה כ-120 מטרים מערבה. מיקום קודם: 233450,674020. לא חל שינוי בגובה. למי ששלף נתוני רוח לפני 17/07/2018 נא כנסו לגליון התחנה (42)</t>
  </si>
  <si>
    <t>עודכן לאחרונה  ב-19/07/2018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</si>
</sst>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
    <numFmt numFmtId="167" formatCode="dd/mm/yyyy;@"/>
    <numFmt numFmtId="168" formatCode="0.0000"/>
  </numFmts>
  <fonts count="36" x14ac:knownFonts="1">
    <font>
      <sz val="10"/>
      <color indexed="8"/>
      <name val="Arial"/>
      <charset val="1"/>
    </font>
    <font>
      <sz val="10"/>
      <color indexed="8"/>
      <name val="Arial"/>
      <family val="2"/>
    </font>
    <font>
      <sz val="8"/>
      <name val="Arial"/>
      <family val="2"/>
    </font>
    <font>
      <sz val="10"/>
      <color indexed="8"/>
      <name val="Arial"/>
      <family val="2"/>
    </font>
    <font>
      <b/>
      <sz val="10"/>
      <color indexed="8"/>
      <name val="Arial"/>
      <family val="2"/>
    </font>
    <font>
      <sz val="10"/>
      <name val="Arial"/>
      <family val="2"/>
    </font>
    <font>
      <sz val="10"/>
      <color indexed="10"/>
      <name val="Arial"/>
      <family val="2"/>
    </font>
    <font>
      <u/>
      <sz val="10"/>
      <color indexed="12"/>
      <name val="Arial"/>
      <family val="2"/>
    </font>
    <font>
      <u/>
      <sz val="10"/>
      <color indexed="8"/>
      <name val="Arial"/>
      <family val="2"/>
    </font>
    <font>
      <sz val="10"/>
      <name val="Arial"/>
      <family val="2"/>
    </font>
    <font>
      <b/>
      <sz val="10"/>
      <name val="Arial"/>
      <family val="2"/>
    </font>
    <font>
      <sz val="9"/>
      <name val="Arial"/>
      <family val="2"/>
    </font>
    <font>
      <b/>
      <sz val="11"/>
      <name val="Arial"/>
      <family val="2"/>
    </font>
    <font>
      <u/>
      <sz val="10"/>
      <color indexed="12"/>
      <name val="Arial"/>
      <family val="2"/>
    </font>
    <font>
      <b/>
      <sz val="10"/>
      <name val="Arial"/>
      <family val="2"/>
    </font>
    <font>
      <sz val="10"/>
      <color indexed="8"/>
      <name val="Arial Unicode MS"/>
      <family val="2"/>
    </font>
    <font>
      <sz val="10"/>
      <name val="Arial"/>
      <family val="2"/>
    </font>
    <font>
      <u/>
      <sz val="10"/>
      <color indexed="8"/>
      <name val="Arial"/>
      <family val="2"/>
    </font>
    <font>
      <sz val="8"/>
      <name val="Arial"/>
      <family val="2"/>
    </font>
    <font>
      <b/>
      <u/>
      <sz val="10"/>
      <color indexed="12"/>
      <name val="Arial"/>
      <family val="2"/>
    </font>
    <font>
      <u/>
      <sz val="10"/>
      <color indexed="8"/>
      <name val="Arial"/>
      <family val="2"/>
    </font>
    <font>
      <sz val="10"/>
      <color indexed="8"/>
      <name val="Arial"/>
      <family val="2"/>
    </font>
    <font>
      <u/>
      <sz val="10"/>
      <color indexed="12"/>
      <name val="Arial"/>
      <family val="2"/>
    </font>
    <font>
      <b/>
      <sz val="11"/>
      <color indexed="8"/>
      <name val="Arial"/>
      <family val="2"/>
    </font>
    <font>
      <sz val="11"/>
      <name val="Arial"/>
      <family val="2"/>
    </font>
    <font>
      <b/>
      <sz val="12"/>
      <name val="Arial"/>
      <family val="2"/>
    </font>
    <font>
      <sz val="8"/>
      <name val="Arial"/>
      <family val="2"/>
    </font>
    <font>
      <b/>
      <sz val="10"/>
      <color rgb="FF000000"/>
      <name val="Calibri"/>
      <family val="2"/>
    </font>
    <font>
      <b/>
      <sz val="10"/>
      <color rgb="FFFFFF00"/>
      <name val="Arial"/>
      <family val="2"/>
    </font>
    <font>
      <sz val="10"/>
      <name val="Arial"/>
      <family val="2"/>
    </font>
    <font>
      <b/>
      <sz val="9"/>
      <color indexed="8"/>
      <name val="Arial"/>
      <family val="2"/>
    </font>
    <font>
      <sz val="9"/>
      <color indexed="8"/>
      <name val="Arial"/>
      <family val="2"/>
    </font>
    <font>
      <b/>
      <sz val="10"/>
      <color theme="1"/>
      <name val="Arial"/>
      <family val="2"/>
    </font>
    <font>
      <b/>
      <sz val="9"/>
      <color theme="1"/>
      <name val="Arial"/>
      <family val="2"/>
    </font>
    <font>
      <sz val="10"/>
      <color theme="1"/>
      <name val="Arial"/>
      <family val="2"/>
    </font>
    <font>
      <sz val="10"/>
      <color indexed="8"/>
      <name val="Arial"/>
      <family val="2"/>
      <charset val="177"/>
    </font>
  </fonts>
  <fills count="9">
    <fill>
      <patternFill patternType="none"/>
    </fill>
    <fill>
      <patternFill patternType="gray125"/>
    </fill>
    <fill>
      <patternFill patternType="solid">
        <fgColor indexed="44"/>
      </patternFill>
    </fill>
    <fill>
      <patternFill patternType="solid">
        <fgColor indexed="10"/>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3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55"/>
      </right>
      <top style="thin">
        <color indexed="55"/>
      </top>
      <bottom style="medium">
        <color indexed="64"/>
      </bottom>
      <diagonal/>
    </border>
    <border>
      <left style="thin">
        <color indexed="55"/>
      </left>
      <right style="medium">
        <color indexed="64"/>
      </right>
      <top style="thin">
        <color indexed="55"/>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55"/>
      </bottom>
      <diagonal/>
    </border>
    <border>
      <left/>
      <right style="medium">
        <color indexed="64"/>
      </right>
      <top style="medium">
        <color indexed="64"/>
      </top>
      <bottom style="thin">
        <color indexed="55"/>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bottom/>
      <diagonal/>
    </border>
  </borders>
  <cellStyleXfs count="11">
    <xf numFmtId="0" fontId="0" fillId="0" borderId="0"/>
    <xf numFmtId="0" fontId="7"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3" fillId="0" borderId="0"/>
    <xf numFmtId="0" fontId="1" fillId="0" borderId="0"/>
    <xf numFmtId="0" fontId="9" fillId="0" borderId="0"/>
    <xf numFmtId="9" fontId="1"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0" fontId="35" fillId="0" borderId="0"/>
  </cellStyleXfs>
  <cellXfs count="239">
    <xf numFmtId="0" fontId="0" fillId="0" borderId="0" xfId="0" applyNumberFormat="1" applyFont="1" applyFill="1" applyBorder="1" applyAlignment="1" applyProtection="1"/>
    <xf numFmtId="0" fontId="0" fillId="2" borderId="1" xfId="0" applyFill="1" applyBorder="1" applyProtection="1"/>
    <xf numFmtId="2" fontId="0" fillId="0" borderId="0" xfId="0" applyNumberFormat="1" applyFont="1" applyFill="1" applyBorder="1" applyAlignment="1" applyProtection="1"/>
    <xf numFmtId="2" fontId="0" fillId="2" borderId="1" xfId="0" applyNumberFormat="1" applyFill="1" applyBorder="1" applyProtection="1"/>
    <xf numFmtId="20" fontId="0" fillId="0" borderId="0" xfId="0" applyNumberFormat="1" applyFont="1" applyFill="1" applyBorder="1" applyAlignment="1" applyProtection="1"/>
    <xf numFmtId="0" fontId="0" fillId="2" borderId="0" xfId="0" applyFill="1" applyBorder="1" applyProtection="1"/>
    <xf numFmtId="10"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ill="1" applyBorder="1" applyAlignment="1" applyProtection="1"/>
    <xf numFmtId="9" fontId="0" fillId="0" borderId="0" xfId="7" applyFont="1" applyFill="1" applyBorder="1" applyAlignment="1" applyProtection="1"/>
    <xf numFmtId="0" fontId="0" fillId="0" borderId="0" xfId="0" applyNumberFormat="1" applyFill="1" applyBorder="1" applyAlignment="1" applyProtection="1"/>
    <xf numFmtId="166" fontId="0" fillId="0" borderId="0" xfId="7" applyNumberFormat="1" applyFont="1" applyFill="1" applyBorder="1" applyAlignment="1" applyProtection="1"/>
    <xf numFmtId="1" fontId="0" fillId="0" borderId="0" xfId="7" applyNumberFormat="1" applyFont="1" applyFill="1" applyBorder="1" applyAlignment="1" applyProtection="1"/>
    <xf numFmtId="0" fontId="0" fillId="0" borderId="1" xfId="0" applyNumberFormat="1" applyFont="1" applyFill="1" applyBorder="1" applyAlignment="1" applyProtection="1"/>
    <xf numFmtId="20" fontId="0" fillId="0" borderId="1" xfId="0" applyNumberFormat="1" applyFont="1" applyFill="1" applyBorder="1" applyAlignment="1" applyProtection="1"/>
    <xf numFmtId="14" fontId="0" fillId="0" borderId="0" xfId="7" applyNumberFormat="1" applyFont="1" applyFill="1" applyBorder="1" applyAlignment="1" applyProtection="1"/>
    <xf numFmtId="0" fontId="4" fillId="0" borderId="0" xfId="0" applyNumberFormat="1" applyFont="1" applyFill="1" applyBorder="1" applyAlignment="1" applyProtection="1"/>
    <xf numFmtId="2" fontId="0" fillId="0" borderId="1" xfId="0" applyNumberFormat="1" applyFont="1" applyFill="1" applyBorder="1" applyAlignment="1" applyProtection="1"/>
    <xf numFmtId="20" fontId="0" fillId="2" borderId="0" xfId="0" applyNumberFormat="1" applyFill="1" applyBorder="1" applyProtection="1"/>
    <xf numFmtId="2" fontId="0" fillId="2" borderId="0" xfId="0" applyNumberFormat="1" applyFill="1" applyBorder="1" applyProtection="1"/>
    <xf numFmtId="0" fontId="3" fillId="0" borderId="0" xfId="0" applyNumberFormat="1" applyFont="1" applyFill="1" applyBorder="1" applyAlignment="1" applyProtection="1"/>
    <xf numFmtId="0" fontId="6" fillId="0" borderId="0" xfId="0" applyNumberFormat="1" applyFont="1" applyFill="1" applyBorder="1" applyAlignment="1" applyProtection="1"/>
    <xf numFmtId="1" fontId="0" fillId="3" borderId="0" xfId="7" applyNumberFormat="1" applyFont="1" applyFill="1" applyBorder="1" applyAlignment="1" applyProtection="1"/>
    <xf numFmtId="0" fontId="0" fillId="0" borderId="0" xfId="0" applyNumberFormat="1" applyFont="1" applyFill="1" applyBorder="1" applyAlignment="1" applyProtection="1">
      <alignment horizontal="center"/>
    </xf>
    <xf numFmtId="14" fontId="0" fillId="0" borderId="0" xfId="0" applyNumberFormat="1" applyFill="1" applyBorder="1" applyAlignment="1" applyProtection="1">
      <alignment horizontal="center"/>
    </xf>
    <xf numFmtId="0" fontId="0" fillId="2" borderId="0" xfId="0" applyFill="1" applyBorder="1" applyAlignment="1" applyProtection="1">
      <alignment horizontal="center"/>
    </xf>
    <xf numFmtId="0" fontId="0" fillId="0" borderId="1" xfId="0" applyNumberFormat="1" applyFont="1" applyFill="1" applyBorder="1" applyAlignment="1" applyProtection="1">
      <alignment horizontal="center"/>
    </xf>
    <xf numFmtId="0" fontId="0" fillId="2" borderId="1" xfId="0" applyFill="1" applyBorder="1" applyAlignment="1" applyProtection="1">
      <alignment horizontal="center"/>
    </xf>
    <xf numFmtId="0" fontId="0" fillId="0" borderId="0" xfId="0" applyNumberFormat="1" applyFill="1" applyBorder="1" applyAlignment="1" applyProtection="1">
      <alignment horizontal="center"/>
    </xf>
    <xf numFmtId="14" fontId="0" fillId="0" borderId="0" xfId="0" applyNumberFormat="1" applyFont="1" applyFill="1" applyBorder="1" applyAlignment="1" applyProtection="1">
      <alignment horizontal="center"/>
    </xf>
    <xf numFmtId="0" fontId="4" fillId="0" borderId="0" xfId="0" applyNumberFormat="1" applyFont="1" applyFill="1" applyBorder="1" applyAlignment="1" applyProtection="1">
      <alignment horizontal="center"/>
    </xf>
    <xf numFmtId="0" fontId="0" fillId="0" borderId="0" xfId="0" applyNumberFormat="1" applyFill="1" applyBorder="1" applyAlignment="1" applyProtection="1">
      <alignment horizontal="right"/>
    </xf>
    <xf numFmtId="0" fontId="0" fillId="0" borderId="2" xfId="0" applyNumberFormat="1" applyFill="1" applyBorder="1" applyAlignment="1" applyProtection="1"/>
    <xf numFmtId="0" fontId="0" fillId="0" borderId="2" xfId="0" applyNumberFormat="1" applyFill="1" applyBorder="1" applyAlignment="1" applyProtection="1">
      <alignment horizontal="center"/>
    </xf>
    <xf numFmtId="0" fontId="4" fillId="0" borderId="2" xfId="0" applyNumberFormat="1" applyFont="1" applyFill="1" applyBorder="1" applyAlignment="1" applyProtection="1"/>
    <xf numFmtId="0" fontId="4" fillId="0" borderId="2" xfId="0" applyNumberFormat="1" applyFont="1" applyFill="1" applyBorder="1" applyAlignment="1" applyProtection="1">
      <alignment horizontal="center"/>
    </xf>
    <xf numFmtId="9" fontId="1" fillId="0" borderId="2" xfId="7" applyFont="1" applyFill="1" applyBorder="1" applyAlignment="1" applyProtection="1">
      <alignment horizontal="center"/>
    </xf>
    <xf numFmtId="0" fontId="0" fillId="0" borderId="2" xfId="0" applyNumberFormat="1" applyFont="1" applyFill="1" applyBorder="1" applyAlignment="1" applyProtection="1">
      <alignment horizontal="center"/>
    </xf>
    <xf numFmtId="0" fontId="0" fillId="0" borderId="2" xfId="0" applyFill="1" applyBorder="1" applyAlignment="1" applyProtection="1">
      <alignment horizontal="center"/>
    </xf>
    <xf numFmtId="164" fontId="0" fillId="0" borderId="2" xfId="0" applyNumberFormat="1" applyFill="1" applyBorder="1" applyAlignment="1" applyProtection="1">
      <alignment horizontal="center"/>
    </xf>
    <xf numFmtId="1" fontId="0" fillId="0" borderId="2" xfId="0" applyNumberFormat="1" applyFont="1" applyFill="1" applyBorder="1" applyAlignment="1" applyProtection="1">
      <alignment horizontal="center"/>
    </xf>
    <xf numFmtId="14" fontId="1" fillId="0" borderId="2" xfId="7" applyNumberFormat="1" applyFont="1" applyFill="1" applyBorder="1" applyAlignment="1" applyProtection="1">
      <alignment horizontal="center"/>
    </xf>
    <xf numFmtId="0" fontId="0" fillId="0" borderId="0" xfId="0" applyNumberFormat="1" applyFill="1" applyBorder="1" applyAlignment="1" applyProtection="1">
      <alignment horizontal="right" readingOrder="2"/>
    </xf>
    <xf numFmtId="14" fontId="0" fillId="0" borderId="0" xfId="0" applyNumberFormat="1" applyFont="1" applyFill="1" applyBorder="1" applyAlignment="1" applyProtection="1"/>
    <xf numFmtId="0" fontId="7" fillId="0" borderId="0" xfId="1" applyNumberFormat="1" applyFill="1" applyBorder="1" applyAlignment="1" applyProtection="1"/>
    <xf numFmtId="0" fontId="8" fillId="0" borderId="0" xfId="0" applyNumberFormat="1" applyFont="1" applyFill="1" applyBorder="1" applyAlignment="1" applyProtection="1">
      <alignment horizontal="center"/>
    </xf>
    <xf numFmtId="14" fontId="0" fillId="0" borderId="0" xfId="0" applyNumberFormat="1" applyFill="1" applyBorder="1" applyAlignment="1" applyProtection="1">
      <alignment horizontal="right"/>
    </xf>
    <xf numFmtId="9" fontId="1" fillId="0" borderId="0" xfId="7" applyFont="1" applyFill="1" applyBorder="1" applyAlignment="1" applyProtection="1">
      <alignment horizontal="right" readingOrder="2"/>
    </xf>
    <xf numFmtId="1" fontId="1" fillId="0" borderId="0" xfId="7" applyNumberFormat="1" applyFont="1" applyFill="1" applyBorder="1" applyAlignment="1" applyProtection="1"/>
    <xf numFmtId="1" fontId="1" fillId="3" borderId="0" xfId="7" applyNumberFormat="1" applyFont="1" applyFill="1" applyBorder="1" applyAlignment="1" applyProtection="1"/>
    <xf numFmtId="14" fontId="0" fillId="0" borderId="2" xfId="0" applyNumberFormat="1" applyFont="1" applyFill="1" applyBorder="1" applyAlignment="1" applyProtection="1">
      <alignment horizontal="center"/>
    </xf>
    <xf numFmtId="1" fontId="5" fillId="0" borderId="0" xfId="7" applyNumberFormat="1" applyFont="1" applyFill="1" applyBorder="1" applyAlignment="1" applyProtection="1">
      <alignment horizontal="center"/>
    </xf>
    <xf numFmtId="1" fontId="0" fillId="3" borderId="0" xfId="7" applyNumberFormat="1" applyFont="1" applyFill="1" applyBorder="1" applyAlignment="1" applyProtection="1">
      <alignment horizontal="center"/>
    </xf>
    <xf numFmtId="0" fontId="0" fillId="0" borderId="3" xfId="0" applyNumberFormat="1" applyFill="1" applyBorder="1" applyAlignment="1" applyProtection="1">
      <alignment horizontal="center"/>
    </xf>
    <xf numFmtId="0" fontId="0" fillId="0" borderId="2" xfId="0" applyNumberFormat="1" applyFill="1" applyBorder="1" applyAlignment="1" applyProtection="1">
      <alignment horizontal="right"/>
    </xf>
    <xf numFmtId="0" fontId="0" fillId="0" borderId="3" xfId="0" applyNumberFormat="1" applyFill="1" applyBorder="1" applyAlignment="1" applyProtection="1">
      <alignment horizontal="right"/>
    </xf>
    <xf numFmtId="0" fontId="0" fillId="0" borderId="2" xfId="0" applyBorder="1" applyAlignment="1">
      <alignment horizontal="center"/>
    </xf>
    <xf numFmtId="14" fontId="0" fillId="0" borderId="2" xfId="0" applyNumberFormat="1" applyFill="1" applyBorder="1" applyAlignment="1" applyProtection="1">
      <alignment horizontal="center"/>
    </xf>
    <xf numFmtId="1" fontId="3" fillId="0" borderId="0" xfId="7" applyNumberFormat="1" applyFont="1" applyFill="1" applyBorder="1" applyAlignment="1" applyProtection="1"/>
    <xf numFmtId="1" fontId="3" fillId="3" borderId="0" xfId="7" applyNumberFormat="1" applyFont="1" applyFill="1" applyBorder="1" applyAlignment="1" applyProtection="1"/>
    <xf numFmtId="14" fontId="0" fillId="0" borderId="2" xfId="7" applyNumberFormat="1" applyFont="1" applyFill="1" applyBorder="1" applyAlignment="1" applyProtection="1">
      <alignment horizontal="center"/>
    </xf>
    <xf numFmtId="0" fontId="5" fillId="0" borderId="2" xfId="0" applyNumberFormat="1" applyFont="1" applyFill="1" applyBorder="1" applyAlignment="1" applyProtection="1">
      <alignment horizontal="center"/>
    </xf>
    <xf numFmtId="9" fontId="5" fillId="0" borderId="2" xfId="7" applyFont="1" applyFill="1" applyBorder="1" applyAlignment="1" applyProtection="1">
      <alignment horizontal="center"/>
    </xf>
    <xf numFmtId="14" fontId="5" fillId="0" borderId="2" xfId="7" applyNumberFormat="1" applyFont="1" applyFill="1" applyBorder="1" applyAlignment="1" applyProtection="1">
      <alignment horizontal="center"/>
    </xf>
    <xf numFmtId="14" fontId="5" fillId="0" borderId="2" xfId="0" applyNumberFormat="1" applyFont="1" applyFill="1" applyBorder="1" applyAlignment="1" applyProtection="1">
      <alignment horizontal="center"/>
    </xf>
    <xf numFmtId="0" fontId="5" fillId="0" borderId="2" xfId="0" applyNumberFormat="1" applyFont="1" applyFill="1" applyBorder="1" applyAlignment="1" applyProtection="1">
      <alignment horizontal="right"/>
    </xf>
    <xf numFmtId="0" fontId="9" fillId="0" borderId="0" xfId="6" applyFill="1" applyBorder="1"/>
    <xf numFmtId="0" fontId="9" fillId="0" borderId="0" xfId="6" applyFill="1" applyBorder="1" applyAlignment="1">
      <alignment horizontal="center"/>
    </xf>
    <xf numFmtId="17" fontId="9" fillId="0" borderId="0" xfId="6" applyNumberFormat="1" applyFill="1" applyBorder="1" applyAlignment="1">
      <alignment horizontal="center"/>
    </xf>
    <xf numFmtId="49" fontId="9" fillId="0" borderId="0" xfId="6" applyNumberFormat="1" applyFill="1" applyBorder="1" applyAlignment="1">
      <alignment horizontal="right" readingOrder="2"/>
    </xf>
    <xf numFmtId="0" fontId="0" fillId="0" borderId="3" xfId="0" applyNumberFormat="1" applyFill="1" applyBorder="1" applyAlignment="1" applyProtection="1">
      <alignment horizontal="right" readingOrder="2"/>
    </xf>
    <xf numFmtId="0" fontId="4" fillId="0" borderId="0" xfId="0" applyNumberFormat="1" applyFont="1" applyFill="1" applyBorder="1" applyAlignment="1" applyProtection="1">
      <alignment horizontal="right" readingOrder="2"/>
    </xf>
    <xf numFmtId="0" fontId="10" fillId="0" borderId="0" xfId="0" applyNumberFormat="1" applyFont="1" applyFill="1" applyBorder="1" applyAlignment="1" applyProtection="1"/>
    <xf numFmtId="0" fontId="5" fillId="0" borderId="3" xfId="0" applyNumberFormat="1" applyFont="1" applyFill="1" applyBorder="1" applyAlignment="1" applyProtection="1">
      <alignment horizontal="center"/>
    </xf>
    <xf numFmtId="14" fontId="1" fillId="0" borderId="0" xfId="7" applyNumberFormat="1" applyFont="1" applyFill="1" applyBorder="1" applyAlignment="1" applyProtection="1">
      <alignment horizontal="center"/>
    </xf>
    <xf numFmtId="0" fontId="0" fillId="0" borderId="3" xfId="0" applyNumberFormat="1" applyFill="1" applyBorder="1" applyAlignment="1" applyProtection="1"/>
    <xf numFmtId="0" fontId="14" fillId="0" borderId="0" xfId="0" applyNumberFormat="1" applyFont="1" applyFill="1" applyBorder="1" applyAlignment="1" applyProtection="1">
      <alignment horizontal="center"/>
    </xf>
    <xf numFmtId="0" fontId="0" fillId="0" borderId="0" xfId="0"/>
    <xf numFmtId="0" fontId="15" fillId="0" borderId="0" xfId="0" applyNumberFormat="1" applyFont="1" applyFill="1" applyBorder="1" applyAlignment="1" applyProtection="1"/>
    <xf numFmtId="14" fontId="3" fillId="0" borderId="2" xfId="0" applyNumberFormat="1" applyFont="1" applyFill="1" applyBorder="1" applyAlignment="1" applyProtection="1">
      <alignment horizontal="center"/>
    </xf>
    <xf numFmtId="0" fontId="3" fillId="0" borderId="2" xfId="0" applyNumberFormat="1" applyFont="1" applyFill="1" applyBorder="1" applyAlignment="1" applyProtection="1">
      <alignment horizontal="center"/>
    </xf>
    <xf numFmtId="14" fontId="16" fillId="0" borderId="2" xfId="0" applyNumberFormat="1" applyFont="1" applyFill="1" applyBorder="1" applyAlignment="1" applyProtection="1">
      <alignment horizontal="center"/>
    </xf>
    <xf numFmtId="0" fontId="16" fillId="0" borderId="0" xfId="6" applyFont="1" applyFill="1" applyBorder="1"/>
    <xf numFmtId="14" fontId="3" fillId="0" borderId="0" xfId="0" applyNumberFormat="1" applyFont="1" applyFill="1" applyBorder="1" applyAlignment="1" applyProtection="1">
      <alignment horizontal="center"/>
    </xf>
    <xf numFmtId="0" fontId="3" fillId="0" borderId="0" xfId="4" applyNumberFormat="1" applyFont="1" applyFill="1" applyBorder="1" applyAlignment="1" applyProtection="1"/>
    <xf numFmtId="0" fontId="4" fillId="0" borderId="0" xfId="4" applyNumberFormat="1" applyFont="1" applyFill="1" applyBorder="1" applyAlignment="1" applyProtection="1">
      <alignment horizontal="center"/>
    </xf>
    <xf numFmtId="0" fontId="4" fillId="0" borderId="0" xfId="4" applyNumberFormat="1" applyFont="1" applyFill="1" applyBorder="1" applyAlignment="1" applyProtection="1"/>
    <xf numFmtId="0" fontId="3" fillId="0" borderId="0" xfId="4" applyNumberFormat="1" applyFont="1" applyFill="1" applyBorder="1" applyAlignment="1" applyProtection="1">
      <alignment horizontal="center"/>
    </xf>
    <xf numFmtId="0" fontId="17" fillId="0" borderId="0" xfId="4" applyNumberFormat="1" applyFont="1" applyFill="1" applyBorder="1" applyAlignment="1" applyProtection="1">
      <alignment horizontal="center"/>
    </xf>
    <xf numFmtId="1" fontId="0" fillId="0" borderId="0" xfId="8" applyNumberFormat="1" applyFont="1" applyFill="1" applyBorder="1" applyAlignment="1" applyProtection="1"/>
    <xf numFmtId="0" fontId="3" fillId="0" borderId="0" xfId="4" applyNumberFormat="1" applyFill="1" applyBorder="1" applyAlignment="1" applyProtection="1"/>
    <xf numFmtId="0" fontId="3" fillId="0" borderId="0" xfId="4" applyNumberFormat="1" applyFill="1" applyBorder="1" applyAlignment="1" applyProtection="1">
      <alignment horizontal="right"/>
    </xf>
    <xf numFmtId="14" fontId="3" fillId="0" borderId="0" xfId="4" applyNumberFormat="1" applyFont="1" applyFill="1" applyBorder="1" applyAlignment="1" applyProtection="1">
      <alignment horizontal="center"/>
    </xf>
    <xf numFmtId="0" fontId="3" fillId="0" borderId="0" xfId="4" applyNumberFormat="1" applyFill="1" applyBorder="1" applyAlignment="1" applyProtection="1">
      <alignment horizontal="center"/>
    </xf>
    <xf numFmtId="0" fontId="4" fillId="0" borderId="2" xfId="4" applyNumberFormat="1" applyFont="1" applyFill="1" applyBorder="1" applyAlignment="1" applyProtection="1">
      <alignment horizontal="center"/>
    </xf>
    <xf numFmtId="0" fontId="3" fillId="0" borderId="2" xfId="4" applyNumberFormat="1" applyFill="1" applyBorder="1" applyAlignment="1" applyProtection="1">
      <alignment horizontal="center"/>
    </xf>
    <xf numFmtId="9" fontId="3" fillId="0" borderId="2" xfId="8" applyFont="1" applyFill="1" applyBorder="1" applyAlignment="1" applyProtection="1">
      <alignment horizontal="center"/>
    </xf>
    <xf numFmtId="1" fontId="0" fillId="3" borderId="0" xfId="8" applyNumberFormat="1" applyFont="1" applyFill="1" applyBorder="1" applyAlignment="1" applyProtection="1"/>
    <xf numFmtId="0" fontId="3" fillId="0" borderId="2" xfId="0" applyNumberFormat="1" applyFont="1" applyFill="1" applyBorder="1" applyAlignment="1" applyProtection="1">
      <alignment horizontal="right"/>
    </xf>
    <xf numFmtId="0" fontId="3" fillId="0" borderId="0" xfId="0" applyNumberFormat="1" applyFont="1" applyFill="1" applyBorder="1" applyAlignment="1" applyProtection="1">
      <alignment horizontal="center"/>
    </xf>
    <xf numFmtId="0" fontId="0" fillId="0" borderId="4" xfId="0" applyNumberFormat="1" applyFill="1" applyBorder="1" applyAlignment="1" applyProtection="1">
      <alignment horizontal="right"/>
    </xf>
    <xf numFmtId="167" fontId="0" fillId="0" borderId="2" xfId="0" applyNumberFormat="1" applyFont="1" applyFill="1" applyBorder="1" applyAlignment="1" applyProtection="1">
      <alignment horizontal="center"/>
    </xf>
    <xf numFmtId="167" fontId="0" fillId="0" borderId="3" xfId="0" applyNumberFormat="1" applyFont="1" applyFill="1" applyBorder="1" applyAlignment="1" applyProtection="1">
      <alignment horizontal="center"/>
    </xf>
    <xf numFmtId="14" fontId="1" fillId="0" borderId="2" xfId="0" applyNumberFormat="1" applyFont="1" applyFill="1" applyBorder="1" applyAlignment="1" applyProtection="1">
      <alignment horizontal="center"/>
    </xf>
    <xf numFmtId="0" fontId="1" fillId="0" borderId="2" xfId="0" applyFont="1" applyFill="1" applyBorder="1" applyAlignment="1" applyProtection="1">
      <alignment horizontal="center"/>
    </xf>
    <xf numFmtId="14" fontId="1" fillId="0" borderId="0" xfId="0" applyNumberFormat="1" applyFont="1" applyFill="1" applyBorder="1" applyAlignment="1" applyProtection="1">
      <alignment horizontal="center"/>
    </xf>
    <xf numFmtId="0" fontId="1" fillId="0" borderId="2" xfId="0" applyNumberFormat="1" applyFont="1" applyFill="1" applyBorder="1" applyAlignment="1" applyProtection="1">
      <alignment horizontal="center"/>
    </xf>
    <xf numFmtId="0" fontId="1" fillId="0" borderId="0" xfId="0" applyNumberFormat="1" applyFont="1" applyFill="1" applyBorder="1" applyAlignment="1" applyProtection="1"/>
    <xf numFmtId="0" fontId="1" fillId="0" borderId="0" xfId="0" applyNumberFormat="1" applyFont="1" applyFill="1" applyBorder="1" applyAlignment="1" applyProtection="1">
      <alignment horizontal="right"/>
    </xf>
    <xf numFmtId="0" fontId="1" fillId="0" borderId="0" xfId="0" applyNumberFormat="1" applyFont="1" applyFill="1" applyBorder="1" applyAlignment="1" applyProtection="1">
      <alignment horizontal="center"/>
    </xf>
    <xf numFmtId="0" fontId="1" fillId="0" borderId="2" xfId="0" applyNumberFormat="1" applyFont="1" applyFill="1" applyBorder="1" applyAlignment="1" applyProtection="1">
      <alignment horizontal="center" vertical="center"/>
    </xf>
    <xf numFmtId="0" fontId="0" fillId="0" borderId="2" xfId="0" applyNumberFormat="1" applyFill="1" applyBorder="1" applyAlignment="1" applyProtection="1">
      <alignment horizontal="center" vertical="center"/>
    </xf>
    <xf numFmtId="0" fontId="1" fillId="0" borderId="0" xfId="0" applyNumberFormat="1" applyFont="1" applyFill="1" applyBorder="1" applyAlignment="1" applyProtection="1">
      <alignment horizontal="center" vertical="center"/>
    </xf>
    <xf numFmtId="0" fontId="1" fillId="0" borderId="0" xfId="0" applyNumberFormat="1" applyFont="1" applyFill="1" applyBorder="1" applyAlignment="1" applyProtection="1">
      <alignment horizontal="right" readingOrder="2"/>
    </xf>
    <xf numFmtId="0" fontId="1" fillId="0" borderId="2" xfId="0" applyNumberFormat="1" applyFont="1" applyFill="1" applyBorder="1" applyAlignment="1" applyProtection="1">
      <alignment horizontal="right"/>
    </xf>
    <xf numFmtId="0" fontId="1" fillId="0" borderId="2" xfId="0" applyNumberFormat="1" applyFont="1" applyFill="1" applyBorder="1" applyAlignment="1" applyProtection="1"/>
    <xf numFmtId="0" fontId="1" fillId="0" borderId="5" xfId="0" applyNumberFormat="1" applyFont="1" applyFill="1" applyBorder="1" applyAlignment="1" applyProtection="1">
      <alignment horizontal="right"/>
    </xf>
    <xf numFmtId="14" fontId="0" fillId="0" borderId="2" xfId="0" applyNumberFormat="1" applyBorder="1" applyAlignment="1">
      <alignment horizontal="center"/>
    </xf>
    <xf numFmtId="1" fontId="0" fillId="4" borderId="0" xfId="7" applyNumberFormat="1" applyFont="1" applyFill="1" applyBorder="1" applyAlignment="1" applyProtection="1"/>
    <xf numFmtId="0" fontId="5" fillId="0" borderId="0" xfId="6" applyFont="1" applyFill="1" applyBorder="1"/>
    <xf numFmtId="0" fontId="16" fillId="0" borderId="0" xfId="0" applyNumberFormat="1" applyFont="1" applyFill="1" applyBorder="1" applyAlignment="1" applyProtection="1"/>
    <xf numFmtId="0" fontId="5" fillId="0" borderId="0" xfId="0" applyNumberFormat="1" applyFont="1" applyFill="1" applyBorder="1" applyAlignment="1" applyProtection="1"/>
    <xf numFmtId="0" fontId="9" fillId="0" borderId="0" xfId="6" applyBorder="1" applyAlignment="1">
      <alignment textRotation="90"/>
    </xf>
    <xf numFmtId="0" fontId="1" fillId="0" borderId="0" xfId="5" applyNumberFormat="1" applyFont="1" applyFill="1" applyBorder="1" applyAlignment="1" applyProtection="1"/>
    <xf numFmtId="0" fontId="1" fillId="0" borderId="3" xfId="5" applyNumberFormat="1" applyFont="1" applyFill="1" applyBorder="1" applyAlignment="1" applyProtection="1"/>
    <xf numFmtId="0" fontId="4" fillId="0" borderId="6" xfId="5" applyNumberFormat="1" applyFont="1" applyFill="1" applyBorder="1" applyAlignment="1" applyProtection="1"/>
    <xf numFmtId="0" fontId="4" fillId="0" borderId="7" xfId="5" applyNumberFormat="1" applyFont="1" applyFill="1" applyBorder="1" applyAlignment="1" applyProtection="1"/>
    <xf numFmtId="1" fontId="1" fillId="0" borderId="8" xfId="5" applyNumberFormat="1" applyBorder="1"/>
    <xf numFmtId="0" fontId="1" fillId="0" borderId="0" xfId="5" applyNumberFormat="1" applyFill="1" applyBorder="1" applyAlignment="1" applyProtection="1">
      <alignment horizontal="right" readingOrder="2"/>
    </xf>
    <xf numFmtId="0" fontId="5" fillId="0" borderId="2" xfId="6" applyFont="1" applyFill="1" applyBorder="1" applyAlignment="1">
      <alignment horizontal="center"/>
    </xf>
    <xf numFmtId="0" fontId="5" fillId="0" borderId="0" xfId="6" applyFont="1" applyFill="1" applyBorder="1" applyAlignment="1">
      <alignment horizontal="center"/>
    </xf>
    <xf numFmtId="167" fontId="5" fillId="0" borderId="0" xfId="6" applyNumberFormat="1" applyFont="1" applyFill="1" applyBorder="1"/>
    <xf numFmtId="167" fontId="5" fillId="0" borderId="0" xfId="6" applyNumberFormat="1" applyFont="1" applyFill="1" applyBorder="1" applyAlignment="1">
      <alignment horizontal="center"/>
    </xf>
    <xf numFmtId="1" fontId="5" fillId="3" borderId="0" xfId="7" applyNumberFormat="1" applyFont="1" applyFill="1" applyBorder="1" applyAlignment="1" applyProtection="1"/>
    <xf numFmtId="0" fontId="1" fillId="0" borderId="2" xfId="0" applyNumberFormat="1" applyFont="1" applyFill="1" applyBorder="1" applyAlignment="1" applyProtection="1">
      <alignment horizontal="right" readingOrder="2"/>
    </xf>
    <xf numFmtId="0" fontId="19" fillId="0" borderId="0" xfId="1" applyNumberFormat="1" applyFont="1" applyFill="1" applyBorder="1" applyAlignment="1" applyProtection="1"/>
    <xf numFmtId="0" fontId="10" fillId="0" borderId="0" xfId="6" applyFont="1" applyFill="1" applyBorder="1" applyAlignment="1">
      <alignment horizontal="right" readingOrder="2"/>
    </xf>
    <xf numFmtId="1" fontId="5" fillId="0" borderId="9" xfId="1" applyNumberFormat="1" applyFont="1" applyFill="1" applyBorder="1" applyAlignment="1" applyProtection="1"/>
    <xf numFmtId="0" fontId="20" fillId="0" borderId="0" xfId="0" applyNumberFormat="1" applyFont="1" applyFill="1" applyBorder="1" applyAlignment="1" applyProtection="1">
      <alignment horizontal="center"/>
    </xf>
    <xf numFmtId="1" fontId="0" fillId="0" borderId="0" xfId="9" applyNumberFormat="1" applyFont="1" applyFill="1" applyBorder="1" applyAlignment="1" applyProtection="1"/>
    <xf numFmtId="1" fontId="0" fillId="3" borderId="0" xfId="9" applyNumberFormat="1" applyFont="1" applyFill="1" applyBorder="1" applyAlignment="1" applyProtection="1"/>
    <xf numFmtId="9" fontId="21" fillId="0" borderId="2" xfId="9" applyFont="1" applyFill="1" applyBorder="1" applyAlignment="1" applyProtection="1">
      <alignment horizontal="center"/>
    </xf>
    <xf numFmtId="0" fontId="9" fillId="0" borderId="10" xfId="6" applyFill="1" applyBorder="1"/>
    <xf numFmtId="0" fontId="4" fillId="0" borderId="13" xfId="5" applyNumberFormat="1" applyFont="1" applyFill="1" applyBorder="1" applyAlignment="1" applyProtection="1"/>
    <xf numFmtId="0" fontId="4" fillId="0" borderId="14" xfId="5" applyNumberFormat="1" applyFont="1" applyFill="1" applyBorder="1" applyAlignment="1" applyProtection="1"/>
    <xf numFmtId="0" fontId="4" fillId="0" borderId="15" xfId="5" applyNumberFormat="1" applyFont="1" applyFill="1" applyBorder="1" applyAlignment="1" applyProtection="1"/>
    <xf numFmtId="0" fontId="1" fillId="0" borderId="16" xfId="5" applyNumberFormat="1" applyFont="1" applyFill="1" applyBorder="1" applyAlignment="1" applyProtection="1"/>
    <xf numFmtId="0" fontId="12" fillId="0" borderId="17" xfId="6" applyFont="1" applyFill="1" applyBorder="1" applyAlignment="1">
      <alignment horizontal="center" vertical="center" wrapText="1"/>
    </xf>
    <xf numFmtId="0" fontId="12" fillId="0" borderId="12" xfId="6" applyFont="1" applyFill="1" applyBorder="1" applyAlignment="1">
      <alignment horizontal="center" vertical="center" wrapText="1"/>
    </xf>
    <xf numFmtId="168" fontId="23" fillId="0" borderId="18" xfId="0" applyNumberFormat="1" applyFont="1" applyFill="1" applyBorder="1" applyAlignment="1">
      <alignment horizontal="center" vertical="center" wrapText="1"/>
    </xf>
    <xf numFmtId="0" fontId="23" fillId="0" borderId="19" xfId="0" applyFont="1" applyFill="1" applyBorder="1" applyAlignment="1">
      <alignment horizontal="center" vertical="center" wrapText="1"/>
    </xf>
    <xf numFmtId="0" fontId="12" fillId="4" borderId="20" xfId="6" applyFont="1" applyFill="1" applyBorder="1" applyAlignment="1">
      <alignment horizontal="center" vertical="center"/>
    </xf>
    <xf numFmtId="0" fontId="12" fillId="4" borderId="21" xfId="6" applyFont="1" applyFill="1" applyBorder="1" applyAlignment="1">
      <alignment horizontal="center" vertical="center"/>
    </xf>
    <xf numFmtId="0" fontId="5" fillId="0" borderId="22" xfId="6" applyFont="1" applyFill="1" applyBorder="1" applyAlignment="1">
      <alignment horizontal="center"/>
    </xf>
    <xf numFmtId="0" fontId="5" fillId="0" borderId="23" xfId="6" applyFont="1" applyFill="1" applyBorder="1" applyAlignment="1">
      <alignment horizontal="center"/>
    </xf>
    <xf numFmtId="0" fontId="5" fillId="0" borderId="24" xfId="6" applyFont="1" applyFill="1" applyBorder="1" applyAlignment="1">
      <alignment horizontal="center"/>
    </xf>
    <xf numFmtId="0" fontId="5" fillId="0" borderId="17" xfId="6" applyFont="1" applyFill="1" applyBorder="1" applyAlignment="1">
      <alignment horizontal="center"/>
    </xf>
    <xf numFmtId="0" fontId="5" fillId="0" borderId="12" xfId="6" applyFont="1" applyFill="1" applyBorder="1" applyAlignment="1">
      <alignment horizontal="center"/>
    </xf>
    <xf numFmtId="165" fontId="5" fillId="0" borderId="22" xfId="6" applyNumberFormat="1" applyFont="1" applyFill="1" applyBorder="1" applyAlignment="1">
      <alignment horizontal="center"/>
    </xf>
    <xf numFmtId="165" fontId="5" fillId="0" borderId="23" xfId="6" applyNumberFormat="1" applyFont="1" applyFill="1" applyBorder="1" applyAlignment="1">
      <alignment horizontal="center"/>
    </xf>
    <xf numFmtId="165" fontId="5" fillId="0" borderId="24" xfId="6" applyNumberFormat="1" applyFont="1" applyFill="1" applyBorder="1" applyAlignment="1">
      <alignment horizontal="center"/>
    </xf>
    <xf numFmtId="165" fontId="5" fillId="0" borderId="23" xfId="0" applyNumberFormat="1" applyFont="1" applyFill="1" applyBorder="1" applyAlignment="1" applyProtection="1">
      <alignment horizontal="center"/>
    </xf>
    <xf numFmtId="165" fontId="5" fillId="0" borderId="23" xfId="6" quotePrefix="1" applyNumberFormat="1" applyFont="1" applyFill="1" applyBorder="1" applyAlignment="1">
      <alignment horizontal="center"/>
    </xf>
    <xf numFmtId="165" fontId="5" fillId="0" borderId="12" xfId="6" applyNumberFormat="1" applyFont="1" applyFill="1" applyBorder="1" applyAlignment="1">
      <alignment horizontal="center"/>
    </xf>
    <xf numFmtId="0" fontId="5" fillId="0" borderId="8" xfId="6" applyFont="1" applyFill="1" applyBorder="1"/>
    <xf numFmtId="0" fontId="5" fillId="0" borderId="11" xfId="6" applyFont="1" applyFill="1" applyBorder="1"/>
    <xf numFmtId="0" fontId="5" fillId="0" borderId="8" xfId="6" applyFont="1" applyFill="1" applyBorder="1" applyAlignment="1">
      <alignment horizontal="center"/>
    </xf>
    <xf numFmtId="0" fontId="5" fillId="0" borderId="8" xfId="6" quotePrefix="1" applyFont="1" applyFill="1" applyBorder="1" applyAlignment="1">
      <alignment horizontal="center"/>
    </xf>
    <xf numFmtId="0" fontId="5" fillId="0" borderId="11" xfId="6" applyFont="1" applyFill="1" applyBorder="1" applyAlignment="1">
      <alignment horizontal="center"/>
    </xf>
    <xf numFmtId="0" fontId="5" fillId="0" borderId="8" xfId="6" applyFont="1" applyFill="1" applyBorder="1" applyAlignment="1">
      <alignment horizontal="right"/>
    </xf>
    <xf numFmtId="0" fontId="5" fillId="0" borderId="11" xfId="6" applyFont="1" applyFill="1" applyBorder="1" applyAlignment="1">
      <alignment horizontal="right"/>
    </xf>
    <xf numFmtId="167" fontId="5" fillId="0" borderId="8" xfId="6" applyNumberFormat="1" applyFont="1" applyFill="1" applyBorder="1" applyAlignment="1">
      <alignment horizontal="center"/>
    </xf>
    <xf numFmtId="167" fontId="5" fillId="0" borderId="11" xfId="6" applyNumberFormat="1" applyFont="1" applyFill="1" applyBorder="1" applyAlignment="1">
      <alignment horizontal="center"/>
    </xf>
    <xf numFmtId="1" fontId="5" fillId="0" borderId="25" xfId="1" applyNumberFormat="1" applyFont="1" applyFill="1" applyBorder="1" applyAlignment="1" applyProtection="1"/>
    <xf numFmtId="0" fontId="25" fillId="0" borderId="0" xfId="0" applyNumberFormat="1" applyFont="1" applyFill="1" applyBorder="1" applyAlignment="1" applyProtection="1"/>
    <xf numFmtId="0" fontId="0" fillId="5" borderId="0" xfId="0" applyNumberFormat="1" applyFont="1" applyFill="1" applyBorder="1" applyAlignment="1" applyProtection="1"/>
    <xf numFmtId="0" fontId="0" fillId="0" borderId="2" xfId="0" applyNumberFormat="1" applyFont="1" applyFill="1" applyBorder="1" applyAlignment="1" applyProtection="1"/>
    <xf numFmtId="0" fontId="0" fillId="0" borderId="26" xfId="0" applyNumberFormat="1" applyFill="1" applyBorder="1" applyAlignment="1" applyProtection="1">
      <alignment horizontal="center"/>
    </xf>
    <xf numFmtId="14" fontId="0" fillId="0" borderId="27" xfId="0" applyNumberFormat="1" applyFont="1" applyFill="1" applyBorder="1" applyAlignment="1" applyProtection="1">
      <alignment horizontal="center"/>
    </xf>
    <xf numFmtId="1" fontId="5" fillId="0" borderId="33" xfId="1" applyNumberFormat="1" applyFont="1" applyFill="1" applyBorder="1" applyAlignment="1" applyProtection="1"/>
    <xf numFmtId="0" fontId="5" fillId="0" borderId="35" xfId="6" applyFont="1" applyFill="1" applyBorder="1" applyAlignment="1">
      <alignment horizontal="center"/>
    </xf>
    <xf numFmtId="0" fontId="5" fillId="0" borderId="34" xfId="6" applyFont="1" applyFill="1" applyBorder="1" applyAlignment="1">
      <alignment horizontal="center"/>
    </xf>
    <xf numFmtId="165" fontId="5" fillId="0" borderId="35" xfId="6" applyNumberFormat="1" applyFont="1" applyFill="1" applyBorder="1" applyAlignment="1">
      <alignment horizontal="center"/>
    </xf>
    <xf numFmtId="165" fontId="5" fillId="0" borderId="34" xfId="6" applyNumberFormat="1" applyFont="1" applyFill="1" applyBorder="1" applyAlignment="1">
      <alignment horizontal="center"/>
    </xf>
    <xf numFmtId="0" fontId="5" fillId="0" borderId="7" xfId="6" applyFont="1" applyFill="1" applyBorder="1" applyAlignment="1">
      <alignment horizontal="center"/>
    </xf>
    <xf numFmtId="167" fontId="5" fillId="0" borderId="7" xfId="6" applyNumberFormat="1" applyFont="1" applyFill="1" applyBorder="1" applyAlignment="1">
      <alignment horizontal="center"/>
    </xf>
    <xf numFmtId="0" fontId="5" fillId="0" borderId="7" xfId="6" applyFont="1" applyFill="1" applyBorder="1"/>
    <xf numFmtId="0" fontId="5" fillId="0" borderId="7" xfId="6" applyFont="1" applyFill="1" applyBorder="1" applyAlignment="1">
      <alignment horizontal="right"/>
    </xf>
    <xf numFmtId="165" fontId="5" fillId="0" borderId="36" xfId="6" applyNumberFormat="1" applyFont="1" applyFill="1" applyBorder="1" applyAlignment="1">
      <alignment horizontal="center"/>
    </xf>
    <xf numFmtId="165" fontId="5" fillId="0" borderId="24" xfId="0" applyNumberFormat="1" applyFont="1" applyFill="1" applyBorder="1" applyAlignment="1" applyProtection="1">
      <alignment horizontal="center"/>
    </xf>
    <xf numFmtId="0" fontId="27" fillId="0" borderId="0" xfId="0" applyNumberFormat="1" applyFont="1" applyFill="1" applyBorder="1" applyAlignment="1" applyProtection="1">
      <alignment horizontal="right" vertical="center" readingOrder="2"/>
    </xf>
    <xf numFmtId="0" fontId="0" fillId="6" borderId="0" xfId="0" applyNumberFormat="1" applyFont="1" applyFill="1" applyBorder="1" applyAlignment="1" applyProtection="1"/>
    <xf numFmtId="0" fontId="1" fillId="7" borderId="2" xfId="0" applyNumberFormat="1" applyFont="1" applyFill="1" applyBorder="1" applyAlignment="1" applyProtection="1">
      <alignment horizontal="center"/>
    </xf>
    <xf numFmtId="14" fontId="0" fillId="0" borderId="2" xfId="0" applyNumberFormat="1" applyFont="1" applyFill="1" applyBorder="1" applyAlignment="1" applyProtection="1"/>
    <xf numFmtId="0" fontId="0" fillId="0" borderId="3" xfId="0" applyNumberFormat="1" applyFont="1" applyFill="1" applyBorder="1" applyAlignment="1" applyProtection="1">
      <alignment horizontal="center"/>
    </xf>
    <xf numFmtId="9" fontId="5" fillId="0" borderId="0" xfId="7" applyFont="1" applyFill="1" applyBorder="1" applyAlignment="1" applyProtection="1">
      <alignment horizontal="center"/>
    </xf>
    <xf numFmtId="0" fontId="4" fillId="6" borderId="0" xfId="0" applyNumberFormat="1" applyFont="1" applyFill="1" applyBorder="1" applyAlignment="1" applyProtection="1"/>
    <xf numFmtId="0" fontId="5" fillId="0" borderId="0" xfId="0" applyFont="1" applyAlignment="1" applyProtection="1">
      <alignment horizontal="center"/>
    </xf>
    <xf numFmtId="0" fontId="5" fillId="0" borderId="26" xfId="0" applyNumberFormat="1" applyFont="1" applyFill="1" applyBorder="1" applyAlignment="1" applyProtection="1">
      <alignment horizontal="right"/>
    </xf>
    <xf numFmtId="14" fontId="5" fillId="0" borderId="2" xfId="0" applyNumberFormat="1" applyFont="1" applyBorder="1" applyAlignment="1" applyProtection="1">
      <alignment horizontal="center"/>
    </xf>
    <xf numFmtId="14" fontId="29" fillId="0" borderId="2" xfId="0" applyNumberFormat="1" applyFont="1" applyBorder="1" applyAlignment="1" applyProtection="1">
      <alignment horizontal="center"/>
    </xf>
    <xf numFmtId="0" fontId="0" fillId="0" borderId="2" xfId="0" applyNumberFormat="1" applyFont="1" applyFill="1" applyBorder="1" applyAlignment="1" applyProtection="1">
      <alignment horizontal="right"/>
    </xf>
    <xf numFmtId="1" fontId="4" fillId="0" borderId="0" xfId="0" applyNumberFormat="1" applyFont="1" applyFill="1" applyBorder="1" applyAlignment="1" applyProtection="1"/>
    <xf numFmtId="0" fontId="1" fillId="0" borderId="2" xfId="0" applyNumberFormat="1" applyFont="1" applyFill="1" applyBorder="1" applyAlignment="1" applyProtection="1">
      <alignment horizontal="center" readingOrder="2"/>
    </xf>
    <xf numFmtId="0" fontId="1" fillId="0" borderId="4" xfId="0" applyNumberFormat="1" applyFont="1" applyFill="1" applyBorder="1" applyAlignment="1" applyProtection="1">
      <alignment horizontal="center"/>
    </xf>
    <xf numFmtId="0" fontId="30" fillId="6" borderId="0" xfId="0" applyNumberFormat="1" applyFont="1" applyFill="1" applyBorder="1" applyAlignment="1" applyProtection="1"/>
    <xf numFmtId="0" fontId="31" fillId="6" borderId="0" xfId="0" applyNumberFormat="1" applyFont="1" applyFill="1" applyBorder="1" applyAlignment="1" applyProtection="1"/>
    <xf numFmtId="0" fontId="10" fillId="0" borderId="8" xfId="6" applyFont="1" applyFill="1" applyBorder="1"/>
    <xf numFmtId="0" fontId="32" fillId="8" borderId="0" xfId="0" applyNumberFormat="1" applyFont="1" applyFill="1" applyBorder="1" applyAlignment="1" applyProtection="1"/>
    <xf numFmtId="0" fontId="34" fillId="8" borderId="0" xfId="0" applyNumberFormat="1" applyFont="1" applyFill="1" applyBorder="1" applyAlignment="1" applyProtection="1"/>
    <xf numFmtId="1" fontId="35" fillId="0" borderId="11" xfId="10" applyNumberFormat="1" applyBorder="1"/>
    <xf numFmtId="0" fontId="35" fillId="0" borderId="11" xfId="10" applyNumberFormat="1" applyFont="1" applyFill="1" applyBorder="1" applyAlignment="1" applyProtection="1"/>
    <xf numFmtId="1" fontId="5" fillId="0" borderId="21" xfId="1" applyNumberFormat="1" applyFont="1" applyFill="1" applyBorder="1" applyAlignment="1" applyProtection="1"/>
    <xf numFmtId="0" fontId="9" fillId="0" borderId="2" xfId="6" applyBorder="1" applyAlignment="1">
      <alignment textRotation="90"/>
    </xf>
    <xf numFmtId="49" fontId="5" fillId="0" borderId="2" xfId="6" applyNumberFormat="1" applyFont="1" applyFill="1" applyBorder="1" applyAlignment="1">
      <alignment horizontal="right" readingOrder="2"/>
    </xf>
    <xf numFmtId="1" fontId="5" fillId="0" borderId="2" xfId="1" applyNumberFormat="1" applyFont="1" applyFill="1" applyBorder="1" applyAlignment="1" applyProtection="1"/>
    <xf numFmtId="49" fontId="9" fillId="0" borderId="2" xfId="6" applyNumberFormat="1" applyFont="1" applyFill="1" applyBorder="1" applyAlignment="1">
      <alignment horizontal="right" readingOrder="2"/>
    </xf>
    <xf numFmtId="0" fontId="9" fillId="0" borderId="2" xfId="6" applyFill="1" applyBorder="1" applyAlignment="1">
      <alignment horizontal="center"/>
    </xf>
    <xf numFmtId="0" fontId="5" fillId="0" borderId="2" xfId="6" applyNumberFormat="1" applyFont="1" applyFill="1" applyBorder="1" applyAlignment="1">
      <alignment horizontal="right" readingOrder="2"/>
    </xf>
    <xf numFmtId="0" fontId="10" fillId="0" borderId="2" xfId="6" applyFont="1" applyBorder="1" applyAlignment="1">
      <alignment textRotation="90"/>
    </xf>
    <xf numFmtId="0" fontId="1" fillId="0" borderId="3" xfId="0" applyNumberFormat="1" applyFont="1" applyFill="1" applyBorder="1" applyAlignment="1" applyProtection="1">
      <alignment horizontal="center"/>
    </xf>
    <xf numFmtId="49" fontId="10" fillId="0" borderId="2" xfId="6" applyNumberFormat="1" applyFont="1" applyFill="1" applyBorder="1" applyAlignment="1">
      <alignment horizontal="center" readingOrder="2"/>
    </xf>
    <xf numFmtId="0" fontId="12" fillId="0" borderId="2" xfId="6" applyFont="1" applyFill="1" applyBorder="1" applyAlignment="1">
      <alignment horizontal="center" vertical="center" wrapText="1"/>
    </xf>
    <xf numFmtId="0" fontId="12" fillId="0" borderId="20" xfId="6" applyFont="1" applyFill="1" applyBorder="1" applyAlignment="1">
      <alignment horizontal="center" vertical="center" wrapText="1"/>
    </xf>
    <xf numFmtId="0" fontId="12" fillId="0" borderId="21" xfId="6"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30" xfId="0" applyFont="1" applyFill="1" applyBorder="1" applyAlignment="1">
      <alignment horizontal="center" vertical="center"/>
    </xf>
    <xf numFmtId="0" fontId="23" fillId="0" borderId="20" xfId="0" applyFont="1" applyFill="1" applyBorder="1" applyAlignment="1">
      <alignment horizontal="center" vertical="center"/>
    </xf>
    <xf numFmtId="168" fontId="23" fillId="0" borderId="31" xfId="0" applyNumberFormat="1" applyFont="1" applyFill="1" applyBorder="1" applyAlignment="1">
      <alignment horizontal="center" vertical="center" wrapText="1"/>
    </xf>
    <xf numFmtId="168" fontId="23" fillId="0" borderId="32" xfId="0" applyNumberFormat="1" applyFont="1" applyFill="1" applyBorder="1" applyAlignment="1">
      <alignment horizontal="center" vertical="center" wrapText="1"/>
    </xf>
    <xf numFmtId="167" fontId="12" fillId="0" borderId="28" xfId="6" applyNumberFormat="1" applyFont="1" applyFill="1" applyBorder="1" applyAlignment="1">
      <alignment horizontal="center" vertical="center" wrapText="1"/>
    </xf>
    <xf numFmtId="167" fontId="12" fillId="0" borderId="29" xfId="6" applyNumberFormat="1" applyFont="1" applyFill="1" applyBorder="1" applyAlignment="1">
      <alignment horizontal="center" vertical="center" wrapText="1"/>
    </xf>
    <xf numFmtId="167" fontId="12" fillId="0" borderId="28" xfId="6" applyNumberFormat="1" applyFont="1" applyFill="1" applyBorder="1" applyAlignment="1">
      <alignment horizontal="center" vertical="center"/>
    </xf>
    <xf numFmtId="167" fontId="12" fillId="0" borderId="29" xfId="6" applyNumberFormat="1" applyFont="1" applyFill="1" applyBorder="1" applyAlignment="1">
      <alignment horizontal="center" vertical="center"/>
    </xf>
    <xf numFmtId="0" fontId="12" fillId="0" borderId="28" xfId="6" applyFont="1" applyFill="1" applyBorder="1" applyAlignment="1">
      <alignment horizontal="center" vertical="center" wrapText="1"/>
    </xf>
    <xf numFmtId="0" fontId="12" fillId="0" borderId="29" xfId="6" applyFont="1" applyFill="1" applyBorder="1" applyAlignment="1">
      <alignment horizontal="center" vertical="center" wrapText="1"/>
    </xf>
    <xf numFmtId="0" fontId="23" fillId="0" borderId="0" xfId="0" applyNumberFormat="1" applyFont="1" applyFill="1" applyBorder="1" applyAlignment="1" applyProtection="1">
      <alignment horizontal="center" wrapText="1" readingOrder="2"/>
    </xf>
    <xf numFmtId="0" fontId="1" fillId="0" borderId="0" xfId="0" applyNumberFormat="1" applyFont="1" applyFill="1" applyBorder="1" applyAlignment="1" applyProtection="1">
      <alignment horizontal="center" wrapText="1"/>
    </xf>
  </cellXfs>
  <cellStyles count="11">
    <cellStyle name="Hyperlink 2" xfId="2"/>
    <cellStyle name="Hyperlink 3" xfId="3"/>
    <cellStyle name="Normal" xfId="0" builtinId="0"/>
    <cellStyle name="Normal 2" xfId="4"/>
    <cellStyle name="Normal 3" xfId="5"/>
    <cellStyle name="Normal 3_מפת תחנות" xfId="10"/>
    <cellStyle name="Normal_מטה דטה תחנות אוטומטיות ללקוחות עדכון 13062010" xfId="6"/>
    <cellStyle name="Percent" xfId="7" builtinId="5"/>
    <cellStyle name="Percent 2" xfId="8"/>
    <cellStyle name="Percent 3" xfId="9"/>
    <cellStyle name="היפר-קישור" xfId="1" builtinId="8"/>
  </cellStyles>
  <dxfs count="441">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
      <fill>
        <patternFill>
          <bgColor indexed="11"/>
        </patternFill>
      </fill>
    </dxf>
    <dxf>
      <fill>
        <patternFill>
          <bgColor indexed="13"/>
        </patternFill>
      </fill>
    </dxf>
    <dxf>
      <fill>
        <patternFill>
          <bgColor indexed="52"/>
        </patternFill>
      </fill>
    </dxf>
  </dxfs>
  <tableStyles count="0" defaultTableStyle="TableStyleMedium9" defaultPivotStyle="PivotStyleLight16"/>
  <colors>
    <mruColors>
      <color rgb="FF00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externalLink" Target="externalLinks/externalLink1.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5.jpg"/></Relationships>
</file>

<file path=xl/drawings/_rels/drawing28.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6.jpg"/></Relationships>
</file>

<file path=xl/drawings/_rels/drawing3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37.xml.rels><?xml version="1.0" encoding="UTF-8" standalone="yes"?>
<Relationships xmlns="http://schemas.openxmlformats.org/package/2006/relationships"><Relationship Id="rId1" Type="http://schemas.openxmlformats.org/officeDocument/2006/relationships/image" Target="../media/image10.jpg"/></Relationships>
</file>

<file path=xl/drawings/_rels/drawing5.xml.rels><?xml version="1.0" encoding="UTF-8" standalone="yes"?>
<Relationships xmlns="http://schemas.openxmlformats.org/package/2006/relationships"><Relationship Id="rId1" Type="http://schemas.openxmlformats.org/officeDocument/2006/relationships/image" Target="../media/image3.jpg"/></Relationships>
</file>

<file path=xl/drawings/_rels/drawing6.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14</xdr:col>
      <xdr:colOff>4838700</xdr:colOff>
      <xdr:row>0</xdr:row>
      <xdr:rowOff>9525</xdr:rowOff>
    </xdr:from>
    <xdr:to>
      <xdr:col>14</xdr:col>
      <xdr:colOff>5238750</xdr:colOff>
      <xdr:row>1</xdr:row>
      <xdr:rowOff>0</xdr:rowOff>
    </xdr:to>
    <xdr:pic>
      <xdr:nvPicPr>
        <xdr:cNvPr id="1025" name="Picture 3" descr="im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580350" y="9525"/>
          <a:ext cx="4000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43</xdr:row>
      <xdr:rowOff>19049</xdr:rowOff>
    </xdr:from>
    <xdr:to>
      <xdr:col>2</xdr:col>
      <xdr:colOff>847724</xdr:colOff>
      <xdr:row>57</xdr:row>
      <xdr:rowOff>114300</xdr:rowOff>
    </xdr:to>
    <xdr:sp macro="" textlink="">
      <xdr:nvSpPr>
        <xdr:cNvPr id="2" name="TextBox 1"/>
        <xdr:cNvSpPr txBox="1"/>
      </xdr:nvSpPr>
      <xdr:spPr>
        <a:xfrm>
          <a:off x="9982447651" y="6981824"/>
          <a:ext cx="2619374"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*נתוני הקרינה נמדדים באוניברסיטת בן גוריון.</a:t>
          </a:r>
        </a:p>
        <a:p>
          <a:pPr algn="r" rtl="1"/>
          <a:r>
            <a:rPr lang="he-IL" sz="1000" b="1"/>
            <a:t>בקצה המזרחי של גג הבניין</a:t>
          </a:r>
          <a:r>
            <a:rPr lang="he-IL" sz="1000" b="1" baseline="0"/>
            <a:t> ע"ש הארי ואייב שרמן</a:t>
          </a:r>
          <a:r>
            <a:rPr lang="he-IL" sz="1000" b="1"/>
            <a:t>  נ.צ.</a:t>
          </a:r>
          <a:r>
            <a:rPr lang="he-IL" sz="1000" b="1" baseline="0"/>
            <a:t> 181340, 574670. גובה הגג מעל  15 מטרים ומעל פני הים 315 מטרים.</a:t>
          </a:r>
          <a:endParaRPr lang="he-IL" sz="1000" b="1">
            <a:solidFill>
              <a:schemeClr val="dk1"/>
            </a:solidFill>
            <a:latin typeface="+mn-lt"/>
            <a:ea typeface="+mn-ea"/>
            <a:cs typeface="+mn-cs"/>
          </a:endParaRPr>
        </a:p>
        <a:p>
          <a:pPr algn="r" rtl="1"/>
          <a:endParaRPr lang="he-IL" sz="1000" b="1">
            <a:solidFill>
              <a:schemeClr val="dk1"/>
            </a:solidFill>
            <a:latin typeface="+mn-lt"/>
            <a:ea typeface="+mn-ea"/>
            <a:cs typeface="+mn-cs"/>
          </a:endParaRPr>
        </a:p>
        <a:p>
          <a:pPr marL="0" marR="0" indent="0" algn="r" defTabSz="914400" rtl="1" eaLnBrk="1" fontAlgn="auto" latinLnBrk="0" hangingPunct="1">
            <a:lnSpc>
              <a:spcPct val="100000"/>
            </a:lnSpc>
            <a:spcBef>
              <a:spcPts val="0"/>
            </a:spcBef>
            <a:spcAft>
              <a:spcPts val="0"/>
            </a:spcAft>
            <a:buClrTx/>
            <a:buSzTx/>
            <a:buFontTx/>
            <a:buNone/>
            <a:tabLst/>
            <a:defRPr/>
          </a:pPr>
          <a:r>
            <a:rPr lang="he-IL" sz="1000" b="1">
              <a:solidFill>
                <a:schemeClr val="dk1"/>
              </a:solidFill>
              <a:latin typeface="+mn-lt"/>
              <a:ea typeface="+mn-ea"/>
              <a:cs typeface="+mn-cs"/>
            </a:rPr>
            <a:t>** מד הרוח שפעל בתחנה הותקן בגובה 24 מטר מעל הקרקע כדי להתגבר על עצים גבוהים בסביבה</a:t>
          </a:r>
          <a:r>
            <a:rPr lang="he-IL" sz="1000" b="1" baseline="0">
              <a:solidFill>
                <a:schemeClr val="dk1"/>
              </a:solidFill>
              <a:latin typeface="+mn-lt"/>
              <a:ea typeface="+mn-ea"/>
              <a:cs typeface="+mn-cs"/>
            </a:rPr>
            <a:t> </a:t>
          </a:r>
          <a:r>
            <a:rPr lang="he-IL" sz="1000" b="1">
              <a:solidFill>
                <a:schemeClr val="dk1"/>
              </a:solidFill>
              <a:latin typeface="+mn-lt"/>
              <a:ea typeface="+mn-ea"/>
              <a:cs typeface="+mn-cs"/>
            </a:rPr>
            <a:t>הקרובה. גם כך, מהירות הרוח מושפעת מאד מהסביבה העירונית הצפופה ועל כן מהווה הערכת</a:t>
          </a:r>
          <a:r>
            <a:rPr lang="he-IL" sz="1000" b="1" baseline="0">
              <a:solidFill>
                <a:schemeClr val="dk1"/>
              </a:solidFill>
              <a:latin typeface="+mn-lt"/>
              <a:ea typeface="+mn-ea"/>
              <a:cs typeface="+mn-cs"/>
            </a:rPr>
            <a:t> </a:t>
          </a:r>
          <a:r>
            <a:rPr lang="he-IL" sz="1000" b="1">
              <a:solidFill>
                <a:schemeClr val="dk1"/>
              </a:solidFill>
              <a:latin typeface="+mn-lt"/>
              <a:ea typeface="+mn-ea"/>
              <a:cs typeface="+mn-cs"/>
            </a:rPr>
            <a:t>חסר לאזורים פתוחים בשולי העיר. התורן קרס באפריל 2011 . באפריל 2012 הותקן מד הרוח</a:t>
          </a:r>
          <a:r>
            <a:rPr lang="he-IL" sz="1000" b="1" baseline="0">
              <a:solidFill>
                <a:schemeClr val="dk1"/>
              </a:solidFill>
              <a:latin typeface="+mn-lt"/>
              <a:ea typeface="+mn-ea"/>
              <a:cs typeface="+mn-cs"/>
            </a:rPr>
            <a:t> </a:t>
          </a:r>
          <a:r>
            <a:rPr lang="he-IL" sz="1000" b="1">
              <a:solidFill>
                <a:schemeClr val="dk1"/>
              </a:solidFill>
              <a:latin typeface="+mn-lt"/>
              <a:ea typeface="+mn-ea"/>
              <a:cs typeface="+mn-cs"/>
            </a:rPr>
            <a:t>מחדש, הפעם בגובה 19 מטר. לאור זאת, נצפית הפחתה נוספת במהירות הרוח בסדר גודל של כ- 15%</a:t>
          </a:r>
          <a:r>
            <a:rPr lang="he-IL" sz="1000" b="1" baseline="0">
              <a:solidFill>
                <a:schemeClr val="dk1"/>
              </a:solidFill>
              <a:latin typeface="+mn-lt"/>
              <a:ea typeface="+mn-ea"/>
              <a:cs typeface="+mn-cs"/>
            </a:rPr>
            <a:t> (</a:t>
          </a:r>
          <a:r>
            <a:rPr lang="he-IL" sz="1000" b="1">
              <a:solidFill>
                <a:schemeClr val="dk1"/>
              </a:solidFill>
              <a:latin typeface="+mn-lt"/>
              <a:ea typeface="+mn-ea"/>
              <a:cs typeface="+mn-cs"/>
            </a:rPr>
            <a:t>בהשוואה למדידות בגובה 24מטר).</a:t>
          </a:r>
        </a:p>
        <a:p>
          <a:pPr algn="r" rtl="1"/>
          <a:endParaRPr lang="he-IL" sz="1000" b="1"/>
        </a:p>
      </xdr:txBody>
    </xdr:sp>
    <xdr:clientData/>
  </xdr:twoCellAnchor>
  <xdr:twoCellAnchor>
    <xdr:from>
      <xdr:col>0</xdr:col>
      <xdr:colOff>0</xdr:colOff>
      <xdr:row>58</xdr:row>
      <xdr:rowOff>38101</xdr:rowOff>
    </xdr:from>
    <xdr:to>
      <xdr:col>2</xdr:col>
      <xdr:colOff>847723</xdr:colOff>
      <xdr:row>64</xdr:row>
      <xdr:rowOff>19051</xdr:rowOff>
    </xdr:to>
    <xdr:sp macro="" textlink="">
      <xdr:nvSpPr>
        <xdr:cNvPr id="3" name="TextBox 2"/>
        <xdr:cNvSpPr txBox="1"/>
      </xdr:nvSpPr>
      <xdr:spPr>
        <a:xfrm>
          <a:off x="9982447652" y="9429751"/>
          <a:ext cx="2619373"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התחנה בבאר שבע ממוקמת במכון הנגב בתוככי העיר. בהצבתה היא מאפיינת את האזור העירוני</a:t>
          </a:r>
        </a:p>
        <a:p>
          <a:pPr algn="r" rtl="1"/>
          <a:r>
            <a:rPr lang="he-IL" sz="1000" b="1"/>
            <a:t>בשונה מהתנאים השוררים בשולי העיר. לאור זאת, נצפית טמפרטורה גבוהה בתחנה זו בהשוואה</a:t>
          </a:r>
          <a:r>
            <a:rPr lang="he-IL" sz="1000" b="1" baseline="0"/>
            <a:t> </a:t>
          </a:r>
          <a:r>
            <a:rPr lang="he-IL" sz="1000" b="1"/>
            <a:t>לתחנות אחרות בצפון הנגב.</a:t>
          </a:r>
          <a:endParaRPr lang="he-IL" sz="1000" b="1">
            <a:solidFill>
              <a:schemeClr val="dk1"/>
            </a:solidFill>
            <a:latin typeface="+mn-lt"/>
            <a:ea typeface="+mn-ea"/>
            <a:cs typeface="+mn-cs"/>
          </a:endParaRPr>
        </a:p>
        <a:p>
          <a:pPr algn="r" rtl="1"/>
          <a:endParaRPr lang="he-IL" sz="10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14</xdr:row>
      <xdr:rowOff>142876</xdr:rowOff>
    </xdr:from>
    <xdr:to>
      <xdr:col>2</xdr:col>
      <xdr:colOff>847724</xdr:colOff>
      <xdr:row>18</xdr:row>
      <xdr:rowOff>142875</xdr:rowOff>
    </xdr:to>
    <xdr:sp macro="" textlink="">
      <xdr:nvSpPr>
        <xdr:cNvPr id="2" name="TextBox 1"/>
        <xdr:cNvSpPr txBox="1"/>
      </xdr:nvSpPr>
      <xdr:spPr>
        <a:xfrm>
          <a:off x="9983904976" y="2409826"/>
          <a:ext cx="2543174" cy="647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solidFill>
                <a:sysClr val="windowText" lastClr="000000"/>
              </a:solidFill>
            </a:rPr>
            <a:t>הצבת</a:t>
          </a:r>
          <a:r>
            <a:rPr lang="he-IL" sz="1000" b="1" baseline="0">
              <a:solidFill>
                <a:sysClr val="windowText" lastClr="000000"/>
              </a:solidFill>
            </a:rPr>
            <a:t> התחנה </a:t>
          </a:r>
          <a:r>
            <a:rPr lang="he-IL" sz="1000" b="1">
              <a:solidFill>
                <a:sysClr val="windowText" lastClr="000000"/>
              </a:solidFill>
            </a:rPr>
            <a:t>ביחס לחוף ים המלח</a:t>
          </a:r>
          <a:r>
            <a:rPr lang="he-IL" sz="1000" b="1" baseline="0">
              <a:solidFill>
                <a:sysClr val="windowText" lastClr="000000"/>
              </a:solidFill>
            </a:rPr>
            <a:t> משתנה עם הזמן עקב ירידת המפלס ונסיגת קו החוף מזרחה.</a:t>
          </a:r>
          <a:endParaRPr lang="he-IL" sz="10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xdr:colOff>
      <xdr:row>24</xdr:row>
      <xdr:rowOff>19051</xdr:rowOff>
    </xdr:from>
    <xdr:to>
      <xdr:col>3</xdr:col>
      <xdr:colOff>9526</xdr:colOff>
      <xdr:row>31</xdr:row>
      <xdr:rowOff>9526</xdr:rowOff>
    </xdr:to>
    <xdr:sp macro="" textlink="">
      <xdr:nvSpPr>
        <xdr:cNvPr id="2" name="TextBox 1"/>
        <xdr:cNvSpPr txBox="1"/>
      </xdr:nvSpPr>
      <xdr:spPr>
        <a:xfrm>
          <a:off x="9983895449" y="3905251"/>
          <a:ext cx="2552699"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lnSpc>
              <a:spcPts val="1100"/>
            </a:lnSpc>
          </a:pPr>
          <a:r>
            <a:rPr lang="he-IL" sz="1000" b="1"/>
            <a:t>* התחנה מוצבת בסמוך לקו המים. לפיכך, נתוני הרוח והטמפרטורה משקפים בצורה טובה את התנאים בקו החוף, אך לא את אלו שבתוך העיר אשקלון. </a:t>
          </a:r>
        </a:p>
        <a:p>
          <a:pPr algn="r" rtl="1">
            <a:lnSpc>
              <a:spcPts val="1100"/>
            </a:lnSpc>
          </a:pPr>
          <a:r>
            <a:rPr lang="he-IL" sz="1000" b="1"/>
            <a:t>לאור החשיפה למהירות רוח גבוהה בעת אירועי גשם, קיים חשש להערכת חסר של כמות</a:t>
          </a:r>
          <a:r>
            <a:rPr lang="he-IL" sz="1000" b="1" baseline="0"/>
            <a:t> </a:t>
          </a:r>
          <a:r>
            <a:rPr lang="he-IL" sz="1000" b="1"/>
            <a:t>הגשם.</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20</xdr:row>
      <xdr:rowOff>0</xdr:rowOff>
    </xdr:from>
    <xdr:to>
      <xdr:col>3</xdr:col>
      <xdr:colOff>66674</xdr:colOff>
      <xdr:row>23</xdr:row>
      <xdr:rowOff>95250</xdr:rowOff>
    </xdr:to>
    <xdr:sp macro="" textlink="">
      <xdr:nvSpPr>
        <xdr:cNvPr id="2" name="TextBox 1"/>
        <xdr:cNvSpPr txBox="1"/>
      </xdr:nvSpPr>
      <xdr:spPr>
        <a:xfrm>
          <a:off x="9983838301" y="3238500"/>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en-US" sz="1000" b="1"/>
            <a:t>*</a:t>
          </a:r>
          <a:r>
            <a:rPr lang="he-IL" sz="1000" b="1" baseline="0"/>
            <a:t>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xdr:colOff>
      <xdr:row>31</xdr:row>
      <xdr:rowOff>57150</xdr:rowOff>
    </xdr:from>
    <xdr:to>
      <xdr:col>3</xdr:col>
      <xdr:colOff>19049</xdr:colOff>
      <xdr:row>34</xdr:row>
      <xdr:rowOff>19050</xdr:rowOff>
    </xdr:to>
    <xdr:sp macro="" textlink="">
      <xdr:nvSpPr>
        <xdr:cNvPr id="2" name="TextBox 1"/>
        <xdr:cNvSpPr txBox="1"/>
      </xdr:nvSpPr>
      <xdr:spPr>
        <a:xfrm>
          <a:off x="9983885926" y="5076825"/>
          <a:ext cx="2562223"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i="0" u="none" strike="noStrike">
              <a:solidFill>
                <a:schemeClr val="dk1"/>
              </a:solidFill>
              <a:latin typeface="+mn-lt"/>
              <a:ea typeface="+mn-ea"/>
              <a:cs typeface="+mn-cs"/>
            </a:rPr>
            <a:t> עקב מיקום התחנה בעמק</a:t>
          </a:r>
          <a:r>
            <a:rPr lang="he-IL" sz="1000" b="1" i="0" u="none" strike="noStrike" baseline="0">
              <a:solidFill>
                <a:schemeClr val="dk1"/>
              </a:solidFill>
              <a:latin typeface="+mn-lt"/>
              <a:ea typeface="+mn-ea"/>
              <a:cs typeface="+mn-cs"/>
            </a:rPr>
            <a:t> האלה, קיים</a:t>
          </a:r>
          <a:r>
            <a:rPr lang="he-IL" sz="1000" b="1" i="0" u="none" strike="noStrike">
              <a:solidFill>
                <a:schemeClr val="dk1"/>
              </a:solidFill>
              <a:latin typeface="+mn-lt"/>
              <a:ea typeface="+mn-ea"/>
              <a:cs typeface="+mn-cs"/>
            </a:rPr>
            <a:t>  </a:t>
          </a:r>
        </a:p>
        <a:p>
          <a:pPr algn="r" rtl="1"/>
          <a:r>
            <a:rPr lang="he-IL" sz="1000" b="1" i="0" u="none" strike="noStrike">
              <a:solidFill>
                <a:schemeClr val="dk1"/>
              </a:solidFill>
              <a:latin typeface="+mn-lt"/>
              <a:ea typeface="+mn-ea"/>
              <a:cs typeface="+mn-cs"/>
            </a:rPr>
            <a:t> תיעול של הרוח לכיוונים מזרח ומערב</a:t>
          </a:r>
          <a:r>
            <a:rPr lang="he-IL" sz="1000"/>
            <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73</xdr:row>
      <xdr:rowOff>123824</xdr:rowOff>
    </xdr:from>
    <xdr:to>
      <xdr:col>2</xdr:col>
      <xdr:colOff>171449</xdr:colOff>
      <xdr:row>76</xdr:row>
      <xdr:rowOff>133350</xdr:rowOff>
    </xdr:to>
    <xdr:sp macro="" textlink="">
      <xdr:nvSpPr>
        <xdr:cNvPr id="2" name="TextBox 1"/>
        <xdr:cNvSpPr txBox="1"/>
      </xdr:nvSpPr>
      <xdr:spPr>
        <a:xfrm>
          <a:off x="9980714101" y="11944349"/>
          <a:ext cx="1990724" cy="495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*הערה: בשעות החשיכה נתוני קרינה רבים מופיעים כ-</a:t>
          </a:r>
          <a:r>
            <a:rPr lang="en-GB" sz="1000" b="1"/>
            <a:t>invalid</a:t>
          </a:r>
          <a:r>
            <a:rPr lang="he-IL" sz="1000" b="1"/>
            <a:t>.</a:t>
          </a:r>
        </a:p>
      </xdr:txBody>
    </xdr:sp>
    <xdr:clientData/>
  </xdr:twoCellAnchor>
  <xdr:twoCellAnchor>
    <xdr:from>
      <xdr:col>0</xdr:col>
      <xdr:colOff>0</xdr:colOff>
      <xdr:row>69</xdr:row>
      <xdr:rowOff>123825</xdr:rowOff>
    </xdr:from>
    <xdr:to>
      <xdr:col>2</xdr:col>
      <xdr:colOff>790574</xdr:colOff>
      <xdr:row>73</xdr:row>
      <xdr:rowOff>57150</xdr:rowOff>
    </xdr:to>
    <xdr:sp macro="" textlink="">
      <xdr:nvSpPr>
        <xdr:cNvPr id="3" name="TextBox 2"/>
        <xdr:cNvSpPr txBox="1"/>
      </xdr:nvSpPr>
      <xdr:spPr>
        <a:xfrm>
          <a:off x="9980094976" y="11296650"/>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en-US" sz="1000" b="1"/>
            <a:t>**</a:t>
          </a:r>
          <a:r>
            <a:rPr lang="he-IL" sz="1000" b="1" baseline="0"/>
            <a:t>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18</xdr:row>
      <xdr:rowOff>0</xdr:rowOff>
    </xdr:from>
    <xdr:to>
      <xdr:col>3</xdr:col>
      <xdr:colOff>66674</xdr:colOff>
      <xdr:row>21</xdr:row>
      <xdr:rowOff>95250</xdr:rowOff>
    </xdr:to>
    <xdr:sp macro="" textlink="">
      <xdr:nvSpPr>
        <xdr:cNvPr id="2" name="TextBox 1"/>
        <xdr:cNvSpPr txBox="1"/>
      </xdr:nvSpPr>
      <xdr:spPr>
        <a:xfrm>
          <a:off x="9983514451" y="2914650"/>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18</xdr:row>
      <xdr:rowOff>28575</xdr:rowOff>
    </xdr:from>
    <xdr:to>
      <xdr:col>3</xdr:col>
      <xdr:colOff>9524</xdr:colOff>
      <xdr:row>23</xdr:row>
      <xdr:rowOff>9525</xdr:rowOff>
    </xdr:to>
    <xdr:sp macro="" textlink="">
      <xdr:nvSpPr>
        <xdr:cNvPr id="2" name="TextBox 1"/>
        <xdr:cNvSpPr txBox="1"/>
      </xdr:nvSpPr>
      <xdr:spPr>
        <a:xfrm>
          <a:off x="9983895451" y="2943225"/>
          <a:ext cx="2552699"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a:t>
          </a:r>
          <a:r>
            <a:rPr lang="en-US" sz="1000" b="1"/>
            <a:t> </a:t>
          </a:r>
          <a:r>
            <a:rPr lang="he-IL" sz="1000" b="1"/>
            <a:t>עד מאי 2005 הנתונים ברזולוציה שעתית.</a:t>
          </a:r>
        </a:p>
        <a:p>
          <a:pPr algn="r" rtl="1"/>
          <a:r>
            <a:rPr lang="he-IL" sz="1000" b="1"/>
            <a:t>**</a:t>
          </a:r>
          <a:r>
            <a:rPr lang="en-US" sz="1000" b="1"/>
            <a:t> </a:t>
          </a:r>
          <a:r>
            <a:rPr lang="he-IL" sz="1000" b="1"/>
            <a:t> קיים</a:t>
          </a:r>
          <a:r>
            <a:rPr lang="he-IL" sz="1000" b="1" baseline="0"/>
            <a:t> חשד למדידות חסר של כ-10% ב</a:t>
          </a:r>
          <a:r>
            <a:rPr lang="he-IL" sz="1000" b="1"/>
            <a:t>כמויות הגשם</a:t>
          </a:r>
          <a:r>
            <a:rPr lang="he-IL" sz="1000" b="1" baseline="0"/>
            <a:t> מתוך השוואת הנתונים עם המדידות במד הגשם הסטנדרטי בקיבוץ צובה. </a:t>
          </a:r>
          <a:r>
            <a:rPr lang="he-IL" sz="1000" b="1"/>
            <a:t> </a:t>
          </a:r>
        </a:p>
      </xdr:txBody>
    </xdr:sp>
    <xdr:clientData/>
  </xdr:twoCellAnchor>
  <xdr:twoCellAnchor>
    <xdr:from>
      <xdr:col>0</xdr:col>
      <xdr:colOff>0</xdr:colOff>
      <xdr:row>23</xdr:row>
      <xdr:rowOff>104775</xdr:rowOff>
    </xdr:from>
    <xdr:to>
      <xdr:col>2</xdr:col>
      <xdr:colOff>800100</xdr:colOff>
      <xdr:row>26</xdr:row>
      <xdr:rowOff>9525</xdr:rowOff>
    </xdr:to>
    <xdr:sp macro="" textlink="">
      <xdr:nvSpPr>
        <xdr:cNvPr id="3" name="TextBox 2"/>
        <xdr:cNvSpPr txBox="1"/>
      </xdr:nvSpPr>
      <xdr:spPr>
        <a:xfrm>
          <a:off x="9983952600" y="3829050"/>
          <a:ext cx="2495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a:solidFill>
                <a:schemeClr val="dk1"/>
              </a:solidFill>
              <a:latin typeface="+mn-lt"/>
              <a:ea typeface="+mn-ea"/>
              <a:cs typeface="+mn-cs"/>
            </a:rPr>
            <a:t>בתאריך 13.12.2013 נשבר מד הרוח בסערה</a:t>
          </a:r>
        </a:p>
      </xdr:txBody>
    </xdr:sp>
    <xdr:clientData/>
  </xdr:twoCellAnchor>
  <xdr:twoCellAnchor>
    <xdr:from>
      <xdr:col>0</xdr:col>
      <xdr:colOff>0</xdr:colOff>
      <xdr:row>27</xdr:row>
      <xdr:rowOff>0</xdr:rowOff>
    </xdr:from>
    <xdr:to>
      <xdr:col>3</xdr:col>
      <xdr:colOff>66674</xdr:colOff>
      <xdr:row>30</xdr:row>
      <xdr:rowOff>95250</xdr:rowOff>
    </xdr:to>
    <xdr:sp macro="" textlink="">
      <xdr:nvSpPr>
        <xdr:cNvPr id="4" name="TextBox 3"/>
        <xdr:cNvSpPr txBox="1"/>
      </xdr:nvSpPr>
      <xdr:spPr>
        <a:xfrm>
          <a:off x="9983838301" y="437197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en-US" sz="1000" b="1"/>
            <a:t>***</a:t>
          </a:r>
          <a:r>
            <a:rPr lang="he-IL" sz="1000" b="1" baseline="0"/>
            <a:t>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9526</xdr:colOff>
      <xdr:row>32</xdr:row>
      <xdr:rowOff>114300</xdr:rowOff>
    </xdr:from>
    <xdr:to>
      <xdr:col>3</xdr:col>
      <xdr:colOff>19050</xdr:colOff>
      <xdr:row>35</xdr:row>
      <xdr:rowOff>76200</xdr:rowOff>
    </xdr:to>
    <xdr:sp macro="" textlink="">
      <xdr:nvSpPr>
        <xdr:cNvPr id="2" name="TextBox 1"/>
        <xdr:cNvSpPr txBox="1"/>
      </xdr:nvSpPr>
      <xdr:spPr>
        <a:xfrm>
          <a:off x="9983885925" y="5295900"/>
          <a:ext cx="2590799"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a:t>
          </a:r>
          <a:r>
            <a:rPr lang="en-US" sz="1000" b="1"/>
            <a:t> </a:t>
          </a:r>
          <a:r>
            <a:rPr lang="he-IL" sz="1000" b="1"/>
            <a:t>התחנה הוזזה מעט ב-2004 ומאז נתוניה </a:t>
          </a:r>
        </a:p>
        <a:p>
          <a:pPr algn="r" rtl="1"/>
          <a:r>
            <a:rPr lang="he-IL" sz="1000" b="1"/>
            <a:t>  רציפים.</a:t>
          </a:r>
        </a:p>
      </xdr:txBody>
    </xdr:sp>
    <xdr:clientData/>
  </xdr:twoCellAnchor>
  <xdr:twoCellAnchor>
    <xdr:from>
      <xdr:col>0</xdr:col>
      <xdr:colOff>9526</xdr:colOff>
      <xdr:row>36</xdr:row>
      <xdr:rowOff>47624</xdr:rowOff>
    </xdr:from>
    <xdr:to>
      <xdr:col>3</xdr:col>
      <xdr:colOff>19049</xdr:colOff>
      <xdr:row>42</xdr:row>
      <xdr:rowOff>104775</xdr:rowOff>
    </xdr:to>
    <xdr:sp macro="" textlink="">
      <xdr:nvSpPr>
        <xdr:cNvPr id="3" name="TextBox 2"/>
        <xdr:cNvSpPr txBox="1"/>
      </xdr:nvSpPr>
      <xdr:spPr>
        <a:xfrm>
          <a:off x="9983885926" y="5876924"/>
          <a:ext cx="2590798" cy="1028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לאור החשיפה למהירות רוח גבוהה בעת אירועי גשם (התחנה נמצאת על גבי שובר גלים מוקף</a:t>
          </a:r>
        </a:p>
        <a:p>
          <a:pPr algn="r" rtl="1"/>
          <a:r>
            <a:rPr lang="he-IL" sz="1000" b="1"/>
            <a:t>מים מכל עבריו), כמויות הגשם שנמדדות בתחנה האוטומאטית נמוכות בהשוואה למדידות</a:t>
          </a:r>
        </a:p>
        <a:p>
          <a:pPr algn="r" rtl="1"/>
          <a:r>
            <a:rPr lang="he-IL" sz="1000" b="1"/>
            <a:t>הידניות שמתקבלות מספר מאות מטרים ממזרח לקו החוף.</a:t>
          </a:r>
        </a:p>
      </xdr:txBody>
    </xdr:sp>
    <xdr:clientData/>
  </xdr:twoCellAnchor>
  <xdr:twoCellAnchor>
    <xdr:from>
      <xdr:col>0</xdr:col>
      <xdr:colOff>9525</xdr:colOff>
      <xdr:row>44</xdr:row>
      <xdr:rowOff>38100</xdr:rowOff>
    </xdr:from>
    <xdr:to>
      <xdr:col>3</xdr:col>
      <xdr:colOff>19049</xdr:colOff>
      <xdr:row>50</xdr:row>
      <xdr:rowOff>0</xdr:rowOff>
    </xdr:to>
    <xdr:sp macro="" textlink="">
      <xdr:nvSpPr>
        <xdr:cNvPr id="4" name="TextBox 3"/>
        <xdr:cNvSpPr txBox="1"/>
      </xdr:nvSpPr>
      <xdr:spPr>
        <a:xfrm>
          <a:off x="9983885926" y="7162800"/>
          <a:ext cx="2590799"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בשל המיקום הייחודי של התחנה על שובר גלים המוקף מים מכל עבריו,</a:t>
          </a:r>
          <a:r>
            <a:rPr lang="he-IL" sz="1000" b="1" baseline="0"/>
            <a:t> </a:t>
          </a:r>
          <a:r>
            <a:rPr lang="he-IL" sz="1000" b="1"/>
            <a:t>משרעת הטמפרטורה</a:t>
          </a:r>
        </a:p>
        <a:p>
          <a:pPr algn="r" rtl="1"/>
          <a:r>
            <a:rPr lang="he-IL" sz="1000" b="1"/>
            <a:t>היומית והשנתית בתחנה מצומצמת מאוד ואינה מייצגת את המתרחש ממזרח לקו החוף, ובפרט לא את העיר אשדוד.</a:t>
          </a:r>
        </a:p>
      </xdr:txBody>
    </xdr:sp>
    <xdr:clientData/>
  </xdr:twoCellAnchor>
  <xdr:twoCellAnchor>
    <xdr:from>
      <xdr:col>0</xdr:col>
      <xdr:colOff>0</xdr:colOff>
      <xdr:row>51</xdr:row>
      <xdr:rowOff>0</xdr:rowOff>
    </xdr:from>
    <xdr:to>
      <xdr:col>3</xdr:col>
      <xdr:colOff>9524</xdr:colOff>
      <xdr:row>53</xdr:row>
      <xdr:rowOff>85725</xdr:rowOff>
    </xdr:to>
    <xdr:sp macro="" textlink="">
      <xdr:nvSpPr>
        <xdr:cNvPr id="5" name="TextBox 4"/>
        <xdr:cNvSpPr txBox="1"/>
      </xdr:nvSpPr>
      <xdr:spPr>
        <a:xfrm>
          <a:off x="9983895451" y="8258175"/>
          <a:ext cx="2590799"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ניתוק מד הרוח</a:t>
          </a:r>
          <a:r>
            <a:rPr lang="he-IL" sz="1000" b="1" baseline="0"/>
            <a:t> בתאריך 02.09.2012 בגלל עבודות בנמל. יש תכנית לחדש את המדידות.</a:t>
          </a:r>
          <a:endParaRPr lang="he-IL" sz="1000" b="1"/>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17</xdr:row>
      <xdr:rowOff>0</xdr:rowOff>
    </xdr:from>
    <xdr:to>
      <xdr:col>3</xdr:col>
      <xdr:colOff>66674</xdr:colOff>
      <xdr:row>20</xdr:row>
      <xdr:rowOff>95250</xdr:rowOff>
    </xdr:to>
    <xdr:sp macro="" textlink="">
      <xdr:nvSpPr>
        <xdr:cNvPr id="2" name="TextBox 1"/>
        <xdr:cNvSpPr txBox="1"/>
      </xdr:nvSpPr>
      <xdr:spPr>
        <a:xfrm>
          <a:off x="9983838301" y="275272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28575</xdr:colOff>
      <xdr:row>0</xdr:row>
      <xdr:rowOff>0</xdr:rowOff>
    </xdr:from>
    <xdr:to>
      <xdr:col>12</xdr:col>
      <xdr:colOff>504825</xdr:colOff>
      <xdr:row>43</xdr:row>
      <xdr:rowOff>146681</xdr:rowOff>
    </xdr:to>
    <xdr:pic>
      <xdr:nvPicPr>
        <xdr:cNvPr id="2" name="תמונה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66375" y="0"/>
          <a:ext cx="3286125" cy="693052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43</xdr:row>
      <xdr:rowOff>133350</xdr:rowOff>
    </xdr:from>
    <xdr:to>
      <xdr:col>2</xdr:col>
      <xdr:colOff>838200</xdr:colOff>
      <xdr:row>46</xdr:row>
      <xdr:rowOff>152400</xdr:rowOff>
    </xdr:to>
    <xdr:sp macro="" textlink="">
      <xdr:nvSpPr>
        <xdr:cNvPr id="2" name="TextBox 1"/>
        <xdr:cNvSpPr txBox="1"/>
      </xdr:nvSpPr>
      <xdr:spPr>
        <a:xfrm>
          <a:off x="9983590650" y="7096125"/>
          <a:ext cx="2533650"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חשש להערכת חסר של מהירות הרוח עקב גידול הצמחייה והצטופפותה באזור התחנה.</a:t>
          </a:r>
        </a:p>
      </xdr:txBody>
    </xdr:sp>
    <xdr:clientData/>
  </xdr:twoCellAnchor>
  <xdr:twoCellAnchor>
    <xdr:from>
      <xdr:col>16134</xdr:col>
      <xdr:colOff>457199</xdr:colOff>
      <xdr:row>32</xdr:row>
      <xdr:rowOff>0</xdr:rowOff>
    </xdr:from>
    <xdr:to>
      <xdr:col>16138</xdr:col>
      <xdr:colOff>552449</xdr:colOff>
      <xdr:row>35</xdr:row>
      <xdr:rowOff>9525</xdr:rowOff>
    </xdr:to>
    <xdr:sp macro="" textlink="">
      <xdr:nvSpPr>
        <xdr:cNvPr id="3" name="TextBox 2"/>
        <xdr:cNvSpPr txBox="1"/>
      </xdr:nvSpPr>
      <xdr:spPr>
        <a:xfrm>
          <a:off x="149409151" y="5334000"/>
          <a:ext cx="2533650"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חשש להערכת חסר של מהירות הרוח עקב גידול הצמחייה והצטופפותה באזור התחנה.</a:t>
          </a:r>
        </a:p>
      </xdr:txBody>
    </xdr:sp>
    <xdr:clientData/>
  </xdr:twoCellAnchor>
  <xdr:twoCellAnchor>
    <xdr:from>
      <xdr:col>16134</xdr:col>
      <xdr:colOff>304799</xdr:colOff>
      <xdr:row>32</xdr:row>
      <xdr:rowOff>142875</xdr:rowOff>
    </xdr:from>
    <xdr:to>
      <xdr:col>16138</xdr:col>
      <xdr:colOff>400049</xdr:colOff>
      <xdr:row>36</xdr:row>
      <xdr:rowOff>0</xdr:rowOff>
    </xdr:to>
    <xdr:sp macro="" textlink="">
      <xdr:nvSpPr>
        <xdr:cNvPr id="4" name="TextBox 3"/>
        <xdr:cNvSpPr txBox="1"/>
      </xdr:nvSpPr>
      <xdr:spPr>
        <a:xfrm>
          <a:off x="149561551" y="5486400"/>
          <a:ext cx="2533650"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חשש להערכת חסר של מהירות הרוח עקב גידול הצמחייה והצטופפותה באזור התחנה.</a:t>
          </a:r>
        </a:p>
      </xdr:txBody>
    </xdr:sp>
    <xdr:clientData/>
  </xdr:twoCellAnchor>
  <xdr:twoCellAnchor>
    <xdr:from>
      <xdr:col>0</xdr:col>
      <xdr:colOff>0</xdr:colOff>
      <xdr:row>47</xdr:row>
      <xdr:rowOff>38099</xdr:rowOff>
    </xdr:from>
    <xdr:to>
      <xdr:col>2</xdr:col>
      <xdr:colOff>819150</xdr:colOff>
      <xdr:row>51</xdr:row>
      <xdr:rowOff>28574</xdr:rowOff>
    </xdr:to>
    <xdr:sp macro="" textlink="">
      <xdr:nvSpPr>
        <xdr:cNvPr id="5" name="TextBox 4"/>
        <xdr:cNvSpPr txBox="1"/>
      </xdr:nvSpPr>
      <xdr:spPr>
        <a:xfrm>
          <a:off x="9983609700" y="7648574"/>
          <a:ext cx="2514600"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a:solidFill>
                <a:schemeClr val="dk1"/>
              </a:solidFill>
              <a:latin typeface="+mn-lt"/>
              <a:ea typeface="+mn-ea"/>
              <a:cs typeface="+mn-cs"/>
            </a:rPr>
            <a:t>מתאריך: 28.10.2015 אין מדידת רוח,המכשיר נסחף.</a:t>
          </a:r>
        </a:p>
        <a:p>
          <a:pPr marL="0" indent="0" algn="r" rtl="1"/>
          <a:r>
            <a:rPr lang="he-IL" sz="1000" b="1">
              <a:solidFill>
                <a:schemeClr val="dk1"/>
              </a:solidFill>
              <a:latin typeface="+mn-lt"/>
              <a:ea typeface="+mn-ea"/>
              <a:cs typeface="+mn-cs"/>
            </a:rPr>
            <a:t>מתאריך: 27.12.2015, התחנה פורקה</a:t>
          </a:r>
        </a:p>
      </xdr:txBody>
    </xdr:sp>
    <xdr:clientData/>
  </xdr:twoCellAnchor>
  <xdr:twoCellAnchor>
    <xdr:from>
      <xdr:col>0</xdr:col>
      <xdr:colOff>47625</xdr:colOff>
      <xdr:row>51</xdr:row>
      <xdr:rowOff>104775</xdr:rowOff>
    </xdr:from>
    <xdr:to>
      <xdr:col>2</xdr:col>
      <xdr:colOff>819150</xdr:colOff>
      <xdr:row>54</xdr:row>
      <xdr:rowOff>19050</xdr:rowOff>
    </xdr:to>
    <xdr:sp macro="" textlink="">
      <xdr:nvSpPr>
        <xdr:cNvPr id="6" name="TextBox 5"/>
        <xdr:cNvSpPr txBox="1"/>
      </xdr:nvSpPr>
      <xdr:spPr>
        <a:xfrm>
          <a:off x="9983609700" y="8362950"/>
          <a:ext cx="246697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a:solidFill>
                <a:schemeClr val="dk1"/>
              </a:solidFill>
              <a:latin typeface="+mn-lt"/>
              <a:ea typeface="+mn-ea"/>
              <a:cs typeface="+mn-cs"/>
            </a:rPr>
            <a:t>בתאריך 20.04.2016 התחנה הוקמה מחדש,יש נתונים.</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xdr:colOff>
      <xdr:row>22</xdr:row>
      <xdr:rowOff>142876</xdr:rowOff>
    </xdr:from>
    <xdr:to>
      <xdr:col>3</xdr:col>
      <xdr:colOff>0</xdr:colOff>
      <xdr:row>28</xdr:row>
      <xdr:rowOff>0</xdr:rowOff>
    </xdr:to>
    <xdr:sp macro="" textlink="">
      <xdr:nvSpPr>
        <xdr:cNvPr id="2" name="TextBox 1"/>
        <xdr:cNvSpPr txBox="1"/>
      </xdr:nvSpPr>
      <xdr:spPr>
        <a:xfrm>
          <a:off x="9983904975" y="3705226"/>
          <a:ext cx="2609849" cy="828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lnSpc>
              <a:spcPts val="900"/>
            </a:lnSpc>
          </a:pPr>
          <a:r>
            <a:rPr lang="he-IL" sz="1000" b="1" i="0" u="none" strike="noStrike">
              <a:solidFill>
                <a:schemeClr val="dk1"/>
              </a:solidFill>
              <a:latin typeface="+mn-lt"/>
              <a:ea typeface="+mn-ea"/>
              <a:cs typeface="+mn-cs"/>
            </a:rPr>
            <a:t>תיתכן מדידת חסר של כמויות הגשם לאור חשיפת התחנה לרוחות החזקות שמנשבות בסמוך לקו</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החוף (מרחק התחנה מקו המים כ- 130 מטר).</a:t>
          </a:r>
          <a:endParaRPr lang="he-IL" sz="1000" b="1"/>
        </a:p>
      </xdr:txBody>
    </xdr:sp>
    <xdr:clientData/>
  </xdr:twoCellAnchor>
  <xdr:twoCellAnchor>
    <xdr:from>
      <xdr:col>0</xdr:col>
      <xdr:colOff>0</xdr:colOff>
      <xdr:row>28</xdr:row>
      <xdr:rowOff>95249</xdr:rowOff>
    </xdr:from>
    <xdr:to>
      <xdr:col>2</xdr:col>
      <xdr:colOff>847723</xdr:colOff>
      <xdr:row>34</xdr:row>
      <xdr:rowOff>0</xdr:rowOff>
    </xdr:to>
    <xdr:sp macro="" textlink="">
      <xdr:nvSpPr>
        <xdr:cNvPr id="3" name="TextBox 2"/>
        <xdr:cNvSpPr txBox="1"/>
      </xdr:nvSpPr>
      <xdr:spPr>
        <a:xfrm>
          <a:off x="9983904977" y="4629149"/>
          <a:ext cx="2609848" cy="87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i="0" u="none" strike="noStrike">
              <a:solidFill>
                <a:schemeClr val="dk1"/>
              </a:solidFill>
              <a:latin typeface="+mn-lt"/>
              <a:ea typeface="+mn-ea"/>
              <a:cs typeface="+mn-cs"/>
            </a:rPr>
            <a:t>בשל קרבת התחנה לקו המים,</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משרעת הטמפרטורה היומית והשנתית בתחנה מצומצמת יחסית.</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הטמפרטורות המרביות מייצגות היטב את אלו שבחוף הים אך מהוות הערכת חסר לאלו שבמרכז</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תל אביב.</a:t>
          </a:r>
          <a:endParaRPr lang="he-IL" sz="1000" b="1"/>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19048</xdr:colOff>
      <xdr:row>18</xdr:row>
      <xdr:rowOff>114300</xdr:rowOff>
    </xdr:from>
    <xdr:to>
      <xdr:col>2</xdr:col>
      <xdr:colOff>847723</xdr:colOff>
      <xdr:row>23</xdr:row>
      <xdr:rowOff>133350</xdr:rowOff>
    </xdr:to>
    <xdr:sp macro="" textlink="">
      <xdr:nvSpPr>
        <xdr:cNvPr id="2" name="TextBox 1"/>
        <xdr:cNvSpPr txBox="1"/>
      </xdr:nvSpPr>
      <xdr:spPr>
        <a:xfrm>
          <a:off x="9982933427" y="3028950"/>
          <a:ext cx="2590800"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i="0" u="none" strike="noStrike">
              <a:solidFill>
                <a:schemeClr val="dk1"/>
              </a:solidFill>
              <a:latin typeface="+mn-lt"/>
              <a:ea typeface="+mn-ea"/>
              <a:cs typeface="+mn-cs"/>
            </a:rPr>
            <a:t>* התחנה הוזזה בנובמבר 2000 כשני ק"מ </a:t>
          </a:r>
        </a:p>
        <a:p>
          <a:pPr algn="r" rtl="1"/>
          <a:r>
            <a:rPr lang="he-IL" sz="1000" b="1" i="0" u="none" strike="noStrike">
              <a:solidFill>
                <a:schemeClr val="dk1"/>
              </a:solidFill>
              <a:latin typeface="+mn-lt"/>
              <a:ea typeface="+mn-ea"/>
              <a:cs typeface="+mn-cs"/>
            </a:rPr>
            <a:t>  מזרחה ורום התחנה עלה בשל כך בלמעלה</a:t>
          </a:r>
          <a:r>
            <a:rPr lang="he-IL" sz="1000" b="1" i="0" u="none" strike="noStrike" baseline="0">
              <a:solidFill>
                <a:schemeClr val="dk1"/>
              </a:solidFill>
              <a:latin typeface="+mn-lt"/>
              <a:ea typeface="+mn-ea"/>
              <a:cs typeface="+mn-cs"/>
            </a:rPr>
            <a:t> מ</a:t>
          </a:r>
          <a:r>
            <a:rPr lang="he-IL" sz="1000" b="1" i="0" u="none" strike="noStrike">
              <a:solidFill>
                <a:schemeClr val="dk1"/>
              </a:solidFill>
              <a:latin typeface="+mn-lt"/>
              <a:ea typeface="+mn-ea"/>
              <a:cs typeface="+mn-cs"/>
            </a:rPr>
            <a:t>- </a:t>
          </a:r>
        </a:p>
        <a:p>
          <a:pPr algn="r" rtl="1"/>
          <a:r>
            <a:rPr lang="he-IL" sz="1000" b="1" i="0" u="none" strike="noStrike">
              <a:solidFill>
                <a:schemeClr val="dk1"/>
              </a:solidFill>
              <a:latin typeface="+mn-lt"/>
              <a:ea typeface="+mn-ea"/>
              <a:cs typeface="+mn-cs"/>
            </a:rPr>
            <a:t>  100 מטרים. לכן</a:t>
          </a:r>
          <a:r>
            <a:rPr lang="he-IL" sz="1000" b="1" i="0" u="none" strike="noStrike" baseline="0">
              <a:solidFill>
                <a:schemeClr val="dk1"/>
              </a:solidFill>
              <a:latin typeface="+mn-lt"/>
              <a:ea typeface="+mn-ea"/>
              <a:cs typeface="+mn-cs"/>
            </a:rPr>
            <a:t> לא ניתן ליצור סדרה אחת </a:t>
          </a:r>
        </a:p>
        <a:p>
          <a:pPr algn="r" rtl="1"/>
          <a:r>
            <a:rPr lang="he-IL" sz="1000" b="1" i="0" u="none" strike="noStrike" baseline="0">
              <a:solidFill>
                <a:schemeClr val="dk1"/>
              </a:solidFill>
              <a:latin typeface="+mn-lt"/>
              <a:ea typeface="+mn-ea"/>
              <a:cs typeface="+mn-cs"/>
            </a:rPr>
            <a:t>  מהנתונים שנמדדו לפני ההזזה ואחריה.</a:t>
          </a:r>
          <a:r>
            <a:rPr lang="he-IL" sz="1000" b="1"/>
            <a:t> </a:t>
          </a:r>
        </a:p>
      </xdr:txBody>
    </xdr:sp>
    <xdr:clientData/>
  </xdr:twoCellAnchor>
  <xdr:twoCellAnchor>
    <xdr:from>
      <xdr:col>0</xdr:col>
      <xdr:colOff>0</xdr:colOff>
      <xdr:row>24</xdr:row>
      <xdr:rowOff>28575</xdr:rowOff>
    </xdr:from>
    <xdr:to>
      <xdr:col>2</xdr:col>
      <xdr:colOff>847724</xdr:colOff>
      <xdr:row>27</xdr:row>
      <xdr:rowOff>123825</xdr:rowOff>
    </xdr:to>
    <xdr:sp macro="" textlink="">
      <xdr:nvSpPr>
        <xdr:cNvPr id="3" name="TextBox 2"/>
        <xdr:cNvSpPr txBox="1"/>
      </xdr:nvSpPr>
      <xdr:spPr>
        <a:xfrm>
          <a:off x="9982933426" y="391477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100" b="0" i="0" u="none" strike="noStrike">
              <a:solidFill>
                <a:schemeClr val="dk1"/>
              </a:solidFill>
              <a:latin typeface="+mn-lt"/>
              <a:ea typeface="+mn-ea"/>
              <a:cs typeface="+mn-cs"/>
            </a:rPr>
            <a:t>**</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יש חוסר הומוגניות</a:t>
          </a:r>
          <a:r>
            <a:rPr lang="he-IL" sz="1000" b="1" i="0" u="none" strike="noStrike" baseline="0">
              <a:solidFill>
                <a:schemeClr val="dk1"/>
              </a:solidFill>
              <a:latin typeface="+mn-lt"/>
              <a:ea typeface="+mn-ea"/>
              <a:cs typeface="+mn-cs"/>
            </a:rPr>
            <a:t> בנתוני הטמפרטורה של</a:t>
          </a:r>
        </a:p>
        <a:p>
          <a:pPr algn="r" rtl="1"/>
          <a:r>
            <a:rPr lang="he-IL" sz="1000" b="1" i="0" u="none" strike="noStrike" baseline="0">
              <a:solidFill>
                <a:schemeClr val="dk1"/>
              </a:solidFill>
              <a:latin typeface="+mn-lt"/>
              <a:ea typeface="+mn-ea"/>
              <a:cs typeface="+mn-cs"/>
            </a:rPr>
            <a:t>   התחנה החדשה גם בהתבסס על הנתונים </a:t>
          </a:r>
        </a:p>
        <a:p>
          <a:pPr algn="r" rtl="1"/>
          <a:r>
            <a:rPr lang="he-IL" sz="1000" b="1" i="0" u="none" strike="noStrike" baseline="0">
              <a:solidFill>
                <a:schemeClr val="dk1"/>
              </a:solidFill>
              <a:latin typeface="+mn-lt"/>
              <a:ea typeface="+mn-ea"/>
              <a:cs typeface="+mn-cs"/>
            </a:rPr>
            <a:t>   במיקום החדש בלבד.</a:t>
          </a:r>
          <a:endParaRPr lang="he-IL" sz="1000" b="1"/>
        </a:p>
      </xdr:txBody>
    </xdr:sp>
    <xdr:clientData/>
  </xdr:twoCellAnchor>
  <xdr:twoCellAnchor>
    <xdr:from>
      <xdr:col>0</xdr:col>
      <xdr:colOff>47625</xdr:colOff>
      <xdr:row>34</xdr:row>
      <xdr:rowOff>9524</xdr:rowOff>
    </xdr:from>
    <xdr:to>
      <xdr:col>3</xdr:col>
      <xdr:colOff>47623</xdr:colOff>
      <xdr:row>42</xdr:row>
      <xdr:rowOff>28575</xdr:rowOff>
    </xdr:to>
    <xdr:sp macro="" textlink="">
      <xdr:nvSpPr>
        <xdr:cNvPr id="4" name="TextBox 3"/>
        <xdr:cNvSpPr txBox="1"/>
      </xdr:nvSpPr>
      <xdr:spPr>
        <a:xfrm>
          <a:off x="9982885802" y="5514974"/>
          <a:ext cx="2609848" cy="1314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lnSpc>
              <a:spcPts val="1100"/>
            </a:lnSpc>
          </a:pPr>
          <a:r>
            <a:rPr lang="he-IL" sz="1000" b="1" i="0" u="none" strike="noStrike">
              <a:solidFill>
                <a:schemeClr val="dk1"/>
              </a:solidFill>
              <a:latin typeface="+mn-lt"/>
              <a:ea typeface="+mn-ea"/>
              <a:cs typeface="+mn-cs"/>
            </a:rPr>
            <a:t>החל משנת 2005 נצפית בתחנה מגמת</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התקררות הדרגתית ביחס לתחנות אחרות בהרי המרכז.</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בשנים האחרונות ערכי המקסימום בה דומים לאלו של תחנות ההר הגבוהות ממנה ב- 150 מטרים</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ויותר, בעוד שלפני 2005, הם היו חמים מאלו של אותן תחנות במעלה ויותר</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ומתאימים יותר לאלו</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של התחנות המצויות ברום דומה לה.</a:t>
          </a:r>
          <a:endParaRPr lang="he-IL" sz="1000" b="1"/>
        </a:p>
      </xdr:txBody>
    </xdr:sp>
    <xdr:clientData/>
  </xdr:twoCellAnchor>
  <xdr:twoCellAnchor>
    <xdr:from>
      <xdr:col>0</xdr:col>
      <xdr:colOff>57149</xdr:colOff>
      <xdr:row>43</xdr:row>
      <xdr:rowOff>9526</xdr:rowOff>
    </xdr:from>
    <xdr:to>
      <xdr:col>3</xdr:col>
      <xdr:colOff>57148</xdr:colOff>
      <xdr:row>48</xdr:row>
      <xdr:rowOff>9525</xdr:rowOff>
    </xdr:to>
    <xdr:sp macro="" textlink="">
      <xdr:nvSpPr>
        <xdr:cNvPr id="5" name="TextBox 4"/>
        <xdr:cNvSpPr txBox="1"/>
      </xdr:nvSpPr>
      <xdr:spPr>
        <a:xfrm>
          <a:off x="9982876277" y="6972301"/>
          <a:ext cx="2609849" cy="809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i="0" u="none" strike="noStrike">
              <a:solidFill>
                <a:schemeClr val="dk1"/>
              </a:solidFill>
              <a:latin typeface="+mn-lt"/>
              <a:ea typeface="+mn-ea"/>
              <a:cs typeface="+mn-cs"/>
            </a:rPr>
            <a:t>בשל מיקום התחנה על גג מבנה המצוי בסמוך לשיא הרכס היא סובלת מרוחות חזקות ומדידות</a:t>
          </a:r>
        </a:p>
        <a:p>
          <a:pPr marL="0" indent="0" algn="r" rtl="1"/>
          <a:r>
            <a:rPr lang="he-IL" sz="1000" b="1" i="0" u="none" strike="noStrike">
              <a:solidFill>
                <a:schemeClr val="dk1"/>
              </a:solidFill>
              <a:latin typeface="+mn-lt"/>
              <a:ea typeface="+mn-ea"/>
              <a:cs typeface="+mn-cs"/>
            </a:rPr>
            <a:t>הגשם בה נפגעות. ההערכה היא שמדובר בהערכת חסר של כ-</a:t>
          </a:r>
          <a:r>
            <a:rPr lang="he-IL" sz="1000" b="1" i="0" u="none" strike="noStrike" baseline="0">
              <a:solidFill>
                <a:schemeClr val="dk1"/>
              </a:solidFill>
              <a:latin typeface="+mn-lt"/>
              <a:ea typeface="+mn-ea"/>
              <a:cs typeface="+mn-cs"/>
            </a:rPr>
            <a:t> 10%-15%.</a:t>
          </a:r>
          <a:endParaRPr lang="he-IL" sz="1000" b="1" i="0" u="none" strike="noStrike">
            <a:solidFill>
              <a:schemeClr val="dk1"/>
            </a:solidFill>
            <a:latin typeface="+mn-lt"/>
            <a:ea typeface="+mn-ea"/>
            <a:cs typeface="+mn-cs"/>
          </a:endParaRPr>
        </a:p>
      </xdr:txBody>
    </xdr:sp>
    <xdr:clientData/>
  </xdr:twoCellAnchor>
  <xdr:twoCellAnchor>
    <xdr:from>
      <xdr:col>0</xdr:col>
      <xdr:colOff>28574</xdr:colOff>
      <xdr:row>28</xdr:row>
      <xdr:rowOff>104775</xdr:rowOff>
    </xdr:from>
    <xdr:to>
      <xdr:col>3</xdr:col>
      <xdr:colOff>28573</xdr:colOff>
      <xdr:row>32</xdr:row>
      <xdr:rowOff>38100</xdr:rowOff>
    </xdr:to>
    <xdr:sp macro="" textlink="">
      <xdr:nvSpPr>
        <xdr:cNvPr id="7" name="TextBox 6"/>
        <xdr:cNvSpPr txBox="1"/>
      </xdr:nvSpPr>
      <xdr:spPr>
        <a:xfrm>
          <a:off x="9982904852" y="463867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xdr:colOff>
      <xdr:row>14</xdr:row>
      <xdr:rowOff>152400</xdr:rowOff>
    </xdr:from>
    <xdr:to>
      <xdr:col>3</xdr:col>
      <xdr:colOff>19050</xdr:colOff>
      <xdr:row>17</xdr:row>
      <xdr:rowOff>161924</xdr:rowOff>
    </xdr:to>
    <xdr:sp macro="" textlink="">
      <xdr:nvSpPr>
        <xdr:cNvPr id="2" name="TextBox 1"/>
        <xdr:cNvSpPr txBox="1"/>
      </xdr:nvSpPr>
      <xdr:spPr>
        <a:xfrm>
          <a:off x="152257125" y="2419350"/>
          <a:ext cx="2638424" cy="495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i="0" u="none" strike="noStrike">
              <a:solidFill>
                <a:schemeClr val="dk1"/>
              </a:solidFill>
              <a:latin typeface="+mn-lt"/>
              <a:ea typeface="+mn-ea"/>
              <a:cs typeface="+mn-cs"/>
            </a:rPr>
            <a:t>עד שנת 2008 (כולל) הנתונים ברזולוציה חצי שעתית.</a:t>
          </a:r>
          <a:endParaRPr lang="he-IL" sz="1000" b="1"/>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327741</xdr:colOff>
      <xdr:row>2</xdr:row>
      <xdr:rowOff>10242</xdr:rowOff>
    </xdr:from>
    <xdr:to>
      <xdr:col>16</xdr:col>
      <xdr:colOff>207603</xdr:colOff>
      <xdr:row>25</xdr:row>
      <xdr:rowOff>136935</xdr:rowOff>
    </xdr:to>
    <xdr:pic>
      <xdr:nvPicPr>
        <xdr:cNvPr id="9" name="תמונה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58192397" y="337984"/>
          <a:ext cx="4181475" cy="3895725"/>
        </a:xfrm>
        <a:prstGeom prst="rect">
          <a:avLst/>
        </a:prstGeom>
      </xdr:spPr>
    </xdr:pic>
    <xdr:clientData/>
  </xdr:twoCellAnchor>
  <xdr:twoCellAnchor>
    <xdr:from>
      <xdr:col>0</xdr:col>
      <xdr:colOff>19051</xdr:colOff>
      <xdr:row>17</xdr:row>
      <xdr:rowOff>47624</xdr:rowOff>
    </xdr:from>
    <xdr:to>
      <xdr:col>3</xdr:col>
      <xdr:colOff>1</xdr:colOff>
      <xdr:row>21</xdr:row>
      <xdr:rowOff>142875</xdr:rowOff>
    </xdr:to>
    <xdr:sp macro="" textlink="">
      <xdr:nvSpPr>
        <xdr:cNvPr id="2" name="TextBox 1"/>
        <xdr:cNvSpPr txBox="1"/>
      </xdr:nvSpPr>
      <xdr:spPr>
        <a:xfrm>
          <a:off x="9983904974" y="2800349"/>
          <a:ext cx="2524125" cy="74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i="0" u="none" strike="noStrike" baseline="0">
              <a:solidFill>
                <a:schemeClr val="dk1"/>
              </a:solidFill>
              <a:effectLst/>
              <a:latin typeface="+mn-lt"/>
              <a:ea typeface="+mn-ea"/>
              <a:cs typeface="+mn-cs"/>
            </a:rPr>
            <a:t> ב-2.4.2014 </a:t>
          </a:r>
          <a:r>
            <a:rPr lang="he-IL" sz="1100" b="1" i="0" u="none" strike="noStrike">
              <a:solidFill>
                <a:schemeClr val="dk1"/>
              </a:solidFill>
              <a:effectLst/>
              <a:latin typeface="+mn-lt"/>
              <a:ea typeface="+mn-ea"/>
              <a:cs typeface="+mn-cs"/>
            </a:rPr>
            <a:t>התחנה הוזזה כ-120</a:t>
          </a:r>
          <a:r>
            <a:rPr lang="he-IL" sz="1100" b="1" i="0" u="none" strike="noStrike" baseline="0">
              <a:solidFill>
                <a:schemeClr val="dk1"/>
              </a:solidFill>
              <a:effectLst/>
              <a:latin typeface="+mn-lt"/>
              <a:ea typeface="+mn-ea"/>
              <a:cs typeface="+mn-cs"/>
            </a:rPr>
            <a:t> מטרים מערבה. לא חל שינוי בגובה, אך חל שינוי בפנות  ביחס לפסגת הגבעה מפנות מזרחית למערבית.</a:t>
          </a:r>
          <a:endParaRPr lang="he-IL" sz="1100"/>
        </a:p>
      </xdr:txBody>
    </xdr:sp>
    <xdr:clientData/>
  </xdr:twoCellAnchor>
  <xdr:twoCellAnchor>
    <xdr:from>
      <xdr:col>0</xdr:col>
      <xdr:colOff>0</xdr:colOff>
      <xdr:row>23</xdr:row>
      <xdr:rowOff>0</xdr:rowOff>
    </xdr:from>
    <xdr:to>
      <xdr:col>3</xdr:col>
      <xdr:colOff>66674</xdr:colOff>
      <xdr:row>26</xdr:row>
      <xdr:rowOff>95250</xdr:rowOff>
    </xdr:to>
    <xdr:sp macro="" textlink="">
      <xdr:nvSpPr>
        <xdr:cNvPr id="3" name="TextBox 2"/>
        <xdr:cNvSpPr txBox="1"/>
      </xdr:nvSpPr>
      <xdr:spPr>
        <a:xfrm>
          <a:off x="9983838301" y="372427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twoCellAnchor>
    <xdr:from>
      <xdr:col>10</xdr:col>
      <xdr:colOff>389194</xdr:colOff>
      <xdr:row>12</xdr:row>
      <xdr:rowOff>122903</xdr:rowOff>
    </xdr:from>
    <xdr:to>
      <xdr:col>10</xdr:col>
      <xdr:colOff>481371</xdr:colOff>
      <xdr:row>13</xdr:row>
      <xdr:rowOff>40967</xdr:rowOff>
    </xdr:to>
    <xdr:sp macro="" textlink="">
      <xdr:nvSpPr>
        <xdr:cNvPr id="5" name="אליפסה 4"/>
        <xdr:cNvSpPr/>
      </xdr:nvSpPr>
      <xdr:spPr>
        <a:xfrm>
          <a:off x="10061605726" y="2089355"/>
          <a:ext cx="92177" cy="8193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solidFill>
              <a:srgbClr val="FF0000"/>
            </a:solidFill>
          </a:endParaRPr>
        </a:p>
      </xdr:txBody>
    </xdr:sp>
    <xdr:clientData/>
  </xdr:twoCellAnchor>
  <xdr:twoCellAnchor>
    <xdr:from>
      <xdr:col>14</xdr:col>
      <xdr:colOff>102419</xdr:colOff>
      <xdr:row>12</xdr:row>
      <xdr:rowOff>122903</xdr:rowOff>
    </xdr:from>
    <xdr:to>
      <xdr:col>14</xdr:col>
      <xdr:colOff>194596</xdr:colOff>
      <xdr:row>13</xdr:row>
      <xdr:rowOff>40967</xdr:rowOff>
    </xdr:to>
    <xdr:sp macro="" textlink="">
      <xdr:nvSpPr>
        <xdr:cNvPr id="6" name="אליפסה 5"/>
        <xdr:cNvSpPr/>
      </xdr:nvSpPr>
      <xdr:spPr>
        <a:xfrm>
          <a:off x="10059434436" y="2089355"/>
          <a:ext cx="92177" cy="81935"/>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solidFill>
              <a:srgbClr val="FF0000"/>
            </a:solidFill>
          </a:endParaRPr>
        </a:p>
      </xdr:txBody>
    </xdr:sp>
    <xdr:clientData/>
  </xdr:twoCellAnchor>
  <xdr:oneCellAnchor>
    <xdr:from>
      <xdr:col>10</xdr:col>
      <xdr:colOff>112285</xdr:colOff>
      <xdr:row>10</xdr:row>
      <xdr:rowOff>143387</xdr:rowOff>
    </xdr:from>
    <xdr:ext cx="707630" cy="254557"/>
    <xdr:sp macro="" textlink="">
      <xdr:nvSpPr>
        <xdr:cNvPr id="7" name="TextBox 6"/>
        <xdr:cNvSpPr txBox="1"/>
      </xdr:nvSpPr>
      <xdr:spPr>
        <a:xfrm>
          <a:off x="10061267182" y="1782097"/>
          <a:ext cx="707630" cy="254557"/>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pPr algn="r" rtl="1"/>
          <a:r>
            <a:rPr lang="he-IL" sz="1100"/>
            <a:t>מיקום ישן</a:t>
          </a:r>
        </a:p>
      </xdr:txBody>
    </xdr:sp>
    <xdr:clientData/>
  </xdr:oneCellAnchor>
  <xdr:oneCellAnchor>
    <xdr:from>
      <xdr:col>13</xdr:col>
      <xdr:colOff>532204</xdr:colOff>
      <xdr:row>11</xdr:row>
      <xdr:rowOff>1</xdr:rowOff>
    </xdr:from>
    <xdr:ext cx="794256" cy="254557"/>
    <xdr:sp macro="" textlink="">
      <xdr:nvSpPr>
        <xdr:cNvPr id="8" name="TextBox 7"/>
        <xdr:cNvSpPr txBox="1"/>
      </xdr:nvSpPr>
      <xdr:spPr>
        <a:xfrm>
          <a:off x="10058917088" y="1802582"/>
          <a:ext cx="794256" cy="254557"/>
        </a:xfrm>
        <a:prstGeom prst="rect">
          <a:avLst/>
        </a:prstGeom>
        <a:solidFill>
          <a:schemeClr val="bg1">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pPr algn="r" rtl="1"/>
          <a:r>
            <a:rPr lang="he-IL" sz="1100"/>
            <a:t>מיקום חדש</a:t>
          </a:r>
        </a:p>
      </xdr:txBody>
    </xdr:sp>
    <xdr:clientData/>
  </xdr:oneCellAnchor>
</xdr:wsDr>
</file>

<file path=xl/drawings/drawing25.xml><?xml version="1.0" encoding="utf-8"?>
<xdr:wsDr xmlns:xdr="http://schemas.openxmlformats.org/drawingml/2006/spreadsheetDrawing" xmlns:a="http://schemas.openxmlformats.org/drawingml/2006/main">
  <xdr:twoCellAnchor>
    <xdr:from>
      <xdr:col>0</xdr:col>
      <xdr:colOff>114300</xdr:colOff>
      <xdr:row>21</xdr:row>
      <xdr:rowOff>28575</xdr:rowOff>
    </xdr:from>
    <xdr:to>
      <xdr:col>2</xdr:col>
      <xdr:colOff>800100</xdr:colOff>
      <xdr:row>24</xdr:row>
      <xdr:rowOff>142875</xdr:rowOff>
    </xdr:to>
    <xdr:sp macro="" textlink="">
      <xdr:nvSpPr>
        <xdr:cNvPr id="2" name="TextBox 1"/>
        <xdr:cNvSpPr txBox="1"/>
      </xdr:nvSpPr>
      <xdr:spPr>
        <a:xfrm>
          <a:off x="9983952600" y="3429000"/>
          <a:ext cx="2381250"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מתאריך: 26.02.2014 גובה  מדידת הרוח  על תורן של 10 מטרים </a:t>
          </a:r>
          <a:r>
            <a:rPr lang="he-IL" sz="1100" baseline="0"/>
            <a:t> במקום 6 מטרים.</a:t>
          </a:r>
          <a:endParaRPr lang="he-IL"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57151</xdr:colOff>
      <xdr:row>26</xdr:row>
      <xdr:rowOff>1</xdr:rowOff>
    </xdr:from>
    <xdr:to>
      <xdr:col>3</xdr:col>
      <xdr:colOff>57150</xdr:colOff>
      <xdr:row>29</xdr:row>
      <xdr:rowOff>9526</xdr:rowOff>
    </xdr:to>
    <xdr:sp macro="" textlink="">
      <xdr:nvSpPr>
        <xdr:cNvPr id="2" name="TextBox 1"/>
        <xdr:cNvSpPr txBox="1"/>
      </xdr:nvSpPr>
      <xdr:spPr>
        <a:xfrm>
          <a:off x="9983343000" y="4210051"/>
          <a:ext cx="2543174"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בשעות החשיכה חלק מנתוני הקרינה מופיעים כ-</a:t>
          </a:r>
          <a:r>
            <a:rPr lang="en-GB" sz="1000" b="1"/>
            <a:t>invalid</a:t>
          </a:r>
          <a:r>
            <a:rPr lang="he-IL" sz="1000" b="1"/>
            <a:t>.</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34</xdr:row>
      <xdr:rowOff>9526</xdr:rowOff>
    </xdr:from>
    <xdr:to>
      <xdr:col>10</xdr:col>
      <xdr:colOff>28575</xdr:colOff>
      <xdr:row>37</xdr:row>
      <xdr:rowOff>114301</xdr:rowOff>
    </xdr:to>
    <xdr:sp macro="" textlink="">
      <xdr:nvSpPr>
        <xdr:cNvPr id="2" name="TextBox 1"/>
        <xdr:cNvSpPr txBox="1"/>
      </xdr:nvSpPr>
      <xdr:spPr>
        <a:xfrm>
          <a:off x="9981561825" y="5191126"/>
          <a:ext cx="216217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ts val="900"/>
            </a:lnSpc>
            <a:spcBef>
              <a:spcPts val="0"/>
            </a:spcBef>
            <a:spcAft>
              <a:spcPts val="0"/>
            </a:spcAft>
            <a:buClrTx/>
            <a:buSzTx/>
            <a:buFontTx/>
            <a:buNone/>
            <a:tabLst/>
            <a:defRPr/>
          </a:pPr>
          <a:r>
            <a:rPr lang="he-IL" sz="1000" b="1" i="0">
              <a:solidFill>
                <a:schemeClr val="dk1"/>
              </a:solidFill>
              <a:latin typeface="+mn-lt"/>
              <a:ea typeface="+mn-ea"/>
              <a:cs typeface="+mn-cs"/>
            </a:rPr>
            <a:t>* בשל קרבת התחנה לקו המים יש חשש לרוחות חזקות ומדידות חסר של הגשם</a:t>
          </a:r>
          <a:r>
            <a:rPr lang="he-IL" sz="1000" b="1">
              <a:solidFill>
                <a:schemeClr val="dk1"/>
              </a:solidFill>
              <a:latin typeface="+mn-lt"/>
              <a:ea typeface="+mn-ea"/>
              <a:cs typeface="+mn-cs"/>
            </a:rPr>
            <a:t> </a:t>
          </a:r>
          <a:endParaRPr lang="he-IL" sz="1000"/>
        </a:p>
        <a:p>
          <a:pPr algn="r" rtl="1">
            <a:lnSpc>
              <a:spcPts val="1100"/>
            </a:lnSpc>
          </a:pPr>
          <a:endParaRPr lang="he-IL" sz="1100"/>
        </a:p>
      </xdr:txBody>
    </xdr:sp>
    <xdr:clientData/>
  </xdr:twoCellAnchor>
  <xdr:twoCellAnchor>
    <xdr:from>
      <xdr:col>4</xdr:col>
      <xdr:colOff>0</xdr:colOff>
      <xdr:row>38</xdr:row>
      <xdr:rowOff>28575</xdr:rowOff>
    </xdr:from>
    <xdr:to>
      <xdr:col>10</xdr:col>
      <xdr:colOff>0</xdr:colOff>
      <xdr:row>44</xdr:row>
      <xdr:rowOff>66675</xdr:rowOff>
    </xdr:to>
    <xdr:sp macro="" textlink="">
      <xdr:nvSpPr>
        <xdr:cNvPr id="3" name="TextBox 2"/>
        <xdr:cNvSpPr txBox="1"/>
      </xdr:nvSpPr>
      <xdr:spPr>
        <a:xfrm>
          <a:off x="9981590400" y="5857875"/>
          <a:ext cx="2133600"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ts val="1000"/>
            </a:lnSpc>
            <a:spcBef>
              <a:spcPts val="0"/>
            </a:spcBef>
            <a:spcAft>
              <a:spcPts val="0"/>
            </a:spcAft>
            <a:buClrTx/>
            <a:buSzTx/>
            <a:buFontTx/>
            <a:buNone/>
            <a:tabLst/>
            <a:defRPr/>
          </a:pPr>
          <a:r>
            <a:rPr lang="he-IL" sz="1000" b="1" i="0">
              <a:solidFill>
                <a:schemeClr val="dk1"/>
              </a:solidFill>
              <a:latin typeface="+mn-lt"/>
              <a:ea typeface="+mn-ea"/>
              <a:cs typeface="+mn-cs"/>
            </a:rPr>
            <a:t>בשל המיקום הייחודי של התחנה בסמיכות לקו המים,</a:t>
          </a:r>
          <a:r>
            <a:rPr lang="he-IL" sz="1000" b="1" i="0" baseline="0">
              <a:solidFill>
                <a:schemeClr val="dk1"/>
              </a:solidFill>
              <a:latin typeface="+mn-lt"/>
              <a:ea typeface="+mn-ea"/>
              <a:cs typeface="+mn-cs"/>
            </a:rPr>
            <a:t> </a:t>
          </a:r>
          <a:r>
            <a:rPr lang="he-IL" sz="1000" b="1" i="0">
              <a:solidFill>
                <a:schemeClr val="dk1"/>
              </a:solidFill>
              <a:latin typeface="+mn-lt"/>
              <a:ea typeface="+mn-ea"/>
              <a:cs typeface="+mn-cs"/>
            </a:rPr>
            <a:t>משרעת הטמפרטורה היומית</a:t>
          </a:r>
          <a:r>
            <a:rPr lang="he-IL" sz="1000" b="1" i="0" baseline="0">
              <a:solidFill>
                <a:schemeClr val="dk1"/>
              </a:solidFill>
              <a:latin typeface="+mn-lt"/>
              <a:ea typeface="+mn-ea"/>
              <a:cs typeface="+mn-cs"/>
            </a:rPr>
            <a:t> </a:t>
          </a:r>
          <a:r>
            <a:rPr lang="he-IL" sz="1000" b="1" i="0">
              <a:solidFill>
                <a:schemeClr val="dk1"/>
              </a:solidFill>
              <a:latin typeface="+mn-lt"/>
              <a:ea typeface="+mn-ea"/>
              <a:cs typeface="+mn-cs"/>
            </a:rPr>
            <a:t>והשנתית בתחנה מצומצמת מאוד ואינה מייצגת את המתרחש ממזרח לקו החוף, ובפרט לא את העיר חדרה.</a:t>
          </a:r>
          <a:endParaRPr lang="he-IL" sz="1100"/>
        </a:p>
      </xdr:txBody>
    </xdr:sp>
    <xdr:clientData/>
  </xdr:twoCellAnchor>
  <xdr:twoCellAnchor>
    <xdr:from>
      <xdr:col>4</xdr:col>
      <xdr:colOff>0</xdr:colOff>
      <xdr:row>45</xdr:row>
      <xdr:rowOff>0</xdr:rowOff>
    </xdr:from>
    <xdr:to>
      <xdr:col>9</xdr:col>
      <xdr:colOff>600075</xdr:colOff>
      <xdr:row>50</xdr:row>
      <xdr:rowOff>19051</xdr:rowOff>
    </xdr:to>
    <xdr:sp macro="" textlink="">
      <xdr:nvSpPr>
        <xdr:cNvPr id="4" name="TextBox 3"/>
        <xdr:cNvSpPr txBox="1"/>
      </xdr:nvSpPr>
      <xdr:spPr>
        <a:xfrm>
          <a:off x="9981599925" y="6962775"/>
          <a:ext cx="2124075" cy="828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ts val="1000"/>
            </a:lnSpc>
            <a:spcBef>
              <a:spcPts val="0"/>
            </a:spcBef>
            <a:spcAft>
              <a:spcPts val="0"/>
            </a:spcAft>
            <a:buClrTx/>
            <a:buSzTx/>
            <a:buFontTx/>
            <a:buNone/>
            <a:tabLst/>
            <a:defRPr/>
          </a:pPr>
          <a:r>
            <a:rPr lang="he-IL" sz="1000" b="1" i="0">
              <a:solidFill>
                <a:schemeClr val="dk1"/>
              </a:solidFill>
              <a:latin typeface="+mn-lt"/>
              <a:ea typeface="+mn-ea"/>
              <a:cs typeface="+mn-cs"/>
            </a:rPr>
            <a:t>בתאריך: 20.02.2012 החלפת סוכה  מדגם 4 לדגם סטיבנסון. </a:t>
          </a:r>
        </a:p>
        <a:p>
          <a:pPr marL="0" marR="0" indent="0" algn="r" defTabSz="914400" rtl="1" eaLnBrk="1" fontAlgn="auto" latinLnBrk="0" hangingPunct="1">
            <a:lnSpc>
              <a:spcPts val="1000"/>
            </a:lnSpc>
            <a:spcBef>
              <a:spcPts val="0"/>
            </a:spcBef>
            <a:spcAft>
              <a:spcPts val="0"/>
            </a:spcAft>
            <a:buClrTx/>
            <a:buSzTx/>
            <a:buFontTx/>
            <a:buNone/>
            <a:tabLst/>
            <a:defRPr/>
          </a:pPr>
          <a:endParaRPr lang="he-IL" sz="1000" b="1" i="0">
            <a:solidFill>
              <a:schemeClr val="dk1"/>
            </a:solidFill>
            <a:latin typeface="+mn-lt"/>
            <a:ea typeface="+mn-ea"/>
            <a:cs typeface="+mn-cs"/>
          </a:endParaRPr>
        </a:p>
        <a:p>
          <a:pPr marL="0" marR="0" indent="0" algn="r" defTabSz="914400" rtl="1" eaLnBrk="1" fontAlgn="auto" latinLnBrk="0" hangingPunct="1">
            <a:lnSpc>
              <a:spcPts val="1000"/>
            </a:lnSpc>
            <a:spcBef>
              <a:spcPts val="0"/>
            </a:spcBef>
            <a:spcAft>
              <a:spcPts val="0"/>
            </a:spcAft>
            <a:buClrTx/>
            <a:buSzTx/>
            <a:buFontTx/>
            <a:buNone/>
            <a:tabLst/>
            <a:defRPr/>
          </a:pPr>
          <a:r>
            <a:rPr lang="he-IL" sz="1000" b="1" i="0">
              <a:solidFill>
                <a:schemeClr val="dk1"/>
              </a:solidFill>
              <a:latin typeface="+mn-lt"/>
              <a:ea typeface="+mn-ea"/>
              <a:cs typeface="+mn-cs"/>
            </a:rPr>
            <a:t>בתאריך 17.06.2015 העתקת מדידת  הרוח מגובה 5 מ' לגובה של 10 מ'</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9</xdr:col>
      <xdr:colOff>512194</xdr:colOff>
      <xdr:row>0</xdr:row>
      <xdr:rowOff>8985</xdr:rowOff>
    </xdr:from>
    <xdr:to>
      <xdr:col>16</xdr:col>
      <xdr:colOff>559280</xdr:colOff>
      <xdr:row>17</xdr:row>
      <xdr:rowOff>12040</xdr:rowOff>
    </xdr:to>
    <xdr:pic>
      <xdr:nvPicPr>
        <xdr:cNvPr id="18" name="תמונה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0906381" y="8985"/>
          <a:ext cx="4324350" cy="2752725"/>
        </a:xfrm>
        <a:prstGeom prst="rect">
          <a:avLst/>
        </a:prstGeom>
      </xdr:spPr>
    </xdr:pic>
    <xdr:clientData/>
  </xdr:twoCellAnchor>
  <xdr:twoCellAnchor editAs="oneCell">
    <xdr:from>
      <xdr:col>9</xdr:col>
      <xdr:colOff>512194</xdr:colOff>
      <xdr:row>18</xdr:row>
      <xdr:rowOff>53915</xdr:rowOff>
    </xdr:from>
    <xdr:to>
      <xdr:col>16</xdr:col>
      <xdr:colOff>559280</xdr:colOff>
      <xdr:row>36</xdr:row>
      <xdr:rowOff>85725</xdr:rowOff>
    </xdr:to>
    <xdr:pic>
      <xdr:nvPicPr>
        <xdr:cNvPr id="17" name="תמונה 1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0906381" y="2965330"/>
          <a:ext cx="4324350" cy="2943225"/>
        </a:xfrm>
        <a:prstGeom prst="rect">
          <a:avLst/>
        </a:prstGeom>
      </xdr:spPr>
    </xdr:pic>
    <xdr:clientData/>
  </xdr:twoCellAnchor>
  <xdr:twoCellAnchor>
    <xdr:from>
      <xdr:col>0</xdr:col>
      <xdr:colOff>9526</xdr:colOff>
      <xdr:row>17</xdr:row>
      <xdr:rowOff>0</xdr:rowOff>
    </xdr:from>
    <xdr:to>
      <xdr:col>3</xdr:col>
      <xdr:colOff>28575</xdr:colOff>
      <xdr:row>20</xdr:row>
      <xdr:rowOff>152400</xdr:rowOff>
    </xdr:to>
    <xdr:sp macro="" textlink="">
      <xdr:nvSpPr>
        <xdr:cNvPr id="2" name="TextBox 1"/>
        <xdr:cNvSpPr txBox="1"/>
      </xdr:nvSpPr>
      <xdr:spPr>
        <a:xfrm>
          <a:off x="9983876400" y="2752725"/>
          <a:ext cx="2876549"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a:t>
          </a:r>
          <a:r>
            <a:rPr lang="en-US" sz="1000" b="1" baseline="0"/>
            <a:t> </a:t>
          </a:r>
          <a:r>
            <a:rPr lang="he-IL" sz="1000" b="1"/>
            <a:t>התחנה הוותיקה נסגרה באוגוסט 2006</a:t>
          </a:r>
          <a:r>
            <a:rPr lang="he-IL" sz="1000" b="1" baseline="0"/>
            <a:t> </a:t>
          </a:r>
          <a:r>
            <a:rPr lang="he-IL" sz="1000" b="1"/>
            <a:t>והוקמה </a:t>
          </a:r>
        </a:p>
        <a:p>
          <a:pPr algn="r" rtl="1"/>
          <a:r>
            <a:rPr lang="he-IL" sz="1000" b="1"/>
            <a:t>  מחדש בנובמבר 2007 כ-200 מטר מדרום.הטמפ'</a:t>
          </a:r>
          <a:r>
            <a:rPr lang="he-IL" sz="1000" b="1" baseline="0"/>
            <a:t> נמדדה בסוכת סטיבנסון.</a:t>
          </a:r>
          <a:endParaRPr lang="he-IL" sz="1000" b="1"/>
        </a:p>
        <a:p>
          <a:pPr algn="r" rtl="1"/>
          <a:r>
            <a:rPr lang="he-IL" sz="1000" b="1"/>
            <a:t>  </a:t>
          </a:r>
        </a:p>
      </xdr:txBody>
    </xdr:sp>
    <xdr:clientData/>
  </xdr:twoCellAnchor>
  <xdr:twoCellAnchor>
    <xdr:from>
      <xdr:col>0</xdr:col>
      <xdr:colOff>28575</xdr:colOff>
      <xdr:row>21</xdr:row>
      <xdr:rowOff>142875</xdr:rowOff>
    </xdr:from>
    <xdr:to>
      <xdr:col>2</xdr:col>
      <xdr:colOff>1066800</xdr:colOff>
      <xdr:row>25</xdr:row>
      <xdr:rowOff>152400</xdr:rowOff>
    </xdr:to>
    <xdr:sp macro="" textlink="">
      <xdr:nvSpPr>
        <xdr:cNvPr id="3" name="TextBox 2"/>
        <xdr:cNvSpPr txBox="1"/>
      </xdr:nvSpPr>
      <xdr:spPr>
        <a:xfrm>
          <a:off x="9983914500" y="3543300"/>
          <a:ext cx="28194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a:solidFill>
                <a:schemeClr val="dk1"/>
              </a:solidFill>
              <a:latin typeface="+mn-lt"/>
              <a:ea typeface="+mn-ea"/>
              <a:cs typeface="+mn-cs"/>
            </a:rPr>
            <a:t>בשל שינויי</a:t>
          </a:r>
          <a:r>
            <a:rPr lang="he-IL" sz="1000" b="1" baseline="0">
              <a:solidFill>
                <a:schemeClr val="dk1"/>
              </a:solidFill>
              <a:latin typeface="+mn-lt"/>
              <a:ea typeface="+mn-ea"/>
              <a:cs typeface="+mn-cs"/>
            </a:rPr>
            <a:t> תשתית</a:t>
          </a:r>
          <a:r>
            <a:rPr lang="he-IL" sz="1000" b="1">
              <a:solidFill>
                <a:schemeClr val="dk1"/>
              </a:solidFill>
              <a:latin typeface="+mn-lt"/>
              <a:ea typeface="+mn-ea"/>
              <a:cs typeface="+mn-cs"/>
            </a:rPr>
            <a:t> במקום </a:t>
          </a:r>
        </a:p>
        <a:p>
          <a:pPr marL="0" indent="0" algn="r" rtl="1"/>
          <a:r>
            <a:rPr lang="he-IL" sz="1000" b="1">
              <a:solidFill>
                <a:schemeClr val="dk1"/>
              </a:solidFill>
              <a:latin typeface="+mn-lt"/>
              <a:ea typeface="+mn-ea"/>
              <a:cs typeface="+mn-cs"/>
            </a:rPr>
            <a:t>בתאריך 03/08/2015 החלה</a:t>
          </a:r>
          <a:r>
            <a:rPr lang="he-IL" sz="1000" b="1" baseline="0">
              <a:solidFill>
                <a:schemeClr val="dk1"/>
              </a:solidFill>
              <a:latin typeface="+mn-lt"/>
              <a:ea typeface="+mn-ea"/>
              <a:cs typeface="+mn-cs"/>
            </a:rPr>
            <a:t> התחנה לעבוד כ-200 מטר, מערבית - דרומית מערבית למיקום התחנה הקודם. הקוארדינטיות מייצגות את התחנה החדשה</a:t>
          </a:r>
          <a:endParaRPr lang="he-IL" sz="1000" b="1">
            <a:solidFill>
              <a:schemeClr val="dk1"/>
            </a:solidFill>
            <a:latin typeface="+mn-lt"/>
            <a:ea typeface="+mn-ea"/>
            <a:cs typeface="+mn-cs"/>
          </a:endParaRPr>
        </a:p>
      </xdr:txBody>
    </xdr:sp>
    <xdr:clientData/>
  </xdr:twoCellAnchor>
  <xdr:twoCellAnchor>
    <xdr:from>
      <xdr:col>10</xdr:col>
      <xdr:colOff>447676</xdr:colOff>
      <xdr:row>11</xdr:row>
      <xdr:rowOff>19050</xdr:rowOff>
    </xdr:from>
    <xdr:to>
      <xdr:col>10</xdr:col>
      <xdr:colOff>571501</xdr:colOff>
      <xdr:row>11</xdr:row>
      <xdr:rowOff>142875</xdr:rowOff>
    </xdr:to>
    <xdr:sp macro="" textlink="">
      <xdr:nvSpPr>
        <xdr:cNvPr id="5" name="אליפסה 4"/>
        <xdr:cNvSpPr/>
      </xdr:nvSpPr>
      <xdr:spPr>
        <a:xfrm>
          <a:off x="9981018899" y="1800225"/>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10</xdr:col>
      <xdr:colOff>28574</xdr:colOff>
      <xdr:row>12</xdr:row>
      <xdr:rowOff>38100</xdr:rowOff>
    </xdr:from>
    <xdr:to>
      <xdr:col>11</xdr:col>
      <xdr:colOff>400050</xdr:colOff>
      <xdr:row>13</xdr:row>
      <xdr:rowOff>123825</xdr:rowOff>
    </xdr:to>
    <xdr:sp macro="" textlink="">
      <xdr:nvSpPr>
        <xdr:cNvPr id="6" name="TextBox 5"/>
        <xdr:cNvSpPr txBox="1"/>
      </xdr:nvSpPr>
      <xdr:spPr>
        <a:xfrm>
          <a:off x="9980580750" y="1981200"/>
          <a:ext cx="9810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הצבה נוכחית</a:t>
          </a:r>
        </a:p>
      </xdr:txBody>
    </xdr:sp>
    <xdr:clientData/>
  </xdr:twoCellAnchor>
  <xdr:twoCellAnchor>
    <xdr:from>
      <xdr:col>14</xdr:col>
      <xdr:colOff>295276</xdr:colOff>
      <xdr:row>10</xdr:row>
      <xdr:rowOff>0</xdr:rowOff>
    </xdr:from>
    <xdr:to>
      <xdr:col>14</xdr:col>
      <xdr:colOff>419101</xdr:colOff>
      <xdr:row>10</xdr:row>
      <xdr:rowOff>123825</xdr:rowOff>
    </xdr:to>
    <xdr:sp macro="" textlink="">
      <xdr:nvSpPr>
        <xdr:cNvPr id="7" name="אליפסה 6"/>
        <xdr:cNvSpPr/>
      </xdr:nvSpPr>
      <xdr:spPr>
        <a:xfrm>
          <a:off x="9978732899" y="1619250"/>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14</xdr:col>
      <xdr:colOff>209549</xdr:colOff>
      <xdr:row>11</xdr:row>
      <xdr:rowOff>9525</xdr:rowOff>
    </xdr:from>
    <xdr:to>
      <xdr:col>16</xdr:col>
      <xdr:colOff>276225</xdr:colOff>
      <xdr:row>12</xdr:row>
      <xdr:rowOff>95250</xdr:rowOff>
    </xdr:to>
    <xdr:sp macro="" textlink="">
      <xdr:nvSpPr>
        <xdr:cNvPr id="8" name="TextBox 7"/>
        <xdr:cNvSpPr txBox="1"/>
      </xdr:nvSpPr>
      <xdr:spPr>
        <a:xfrm>
          <a:off x="9977656575" y="1790700"/>
          <a:ext cx="12858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הצבה 2007-2014</a:t>
          </a:r>
        </a:p>
      </xdr:txBody>
    </xdr:sp>
    <xdr:clientData/>
  </xdr:twoCellAnchor>
  <xdr:twoCellAnchor>
    <xdr:from>
      <xdr:col>14</xdr:col>
      <xdr:colOff>465648</xdr:colOff>
      <xdr:row>32</xdr:row>
      <xdr:rowOff>28035</xdr:rowOff>
    </xdr:from>
    <xdr:to>
      <xdr:col>14</xdr:col>
      <xdr:colOff>589473</xdr:colOff>
      <xdr:row>32</xdr:row>
      <xdr:rowOff>151860</xdr:rowOff>
    </xdr:to>
    <xdr:sp macro="" textlink="">
      <xdr:nvSpPr>
        <xdr:cNvPr id="10" name="אליפסה 9"/>
        <xdr:cNvSpPr/>
      </xdr:nvSpPr>
      <xdr:spPr>
        <a:xfrm>
          <a:off x="10002098263" y="5203884"/>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11</xdr:col>
      <xdr:colOff>582464</xdr:colOff>
      <xdr:row>28</xdr:row>
      <xdr:rowOff>144851</xdr:rowOff>
    </xdr:from>
    <xdr:to>
      <xdr:col>12</xdr:col>
      <xdr:colOff>95251</xdr:colOff>
      <xdr:row>29</xdr:row>
      <xdr:rowOff>106931</xdr:rowOff>
    </xdr:to>
    <xdr:sp macro="" textlink="">
      <xdr:nvSpPr>
        <xdr:cNvPr id="11" name="אליפסה 10"/>
        <xdr:cNvSpPr/>
      </xdr:nvSpPr>
      <xdr:spPr>
        <a:xfrm>
          <a:off x="10003814560" y="4673719"/>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11</xdr:col>
      <xdr:colOff>492606</xdr:colOff>
      <xdr:row>22</xdr:row>
      <xdr:rowOff>28035</xdr:rowOff>
    </xdr:from>
    <xdr:to>
      <xdr:col>12</xdr:col>
      <xdr:colOff>5393</xdr:colOff>
      <xdr:row>22</xdr:row>
      <xdr:rowOff>151860</xdr:rowOff>
    </xdr:to>
    <xdr:sp macro="" textlink="">
      <xdr:nvSpPr>
        <xdr:cNvPr id="12" name="אליפסה 11"/>
        <xdr:cNvSpPr/>
      </xdr:nvSpPr>
      <xdr:spPr>
        <a:xfrm>
          <a:off x="10003904418" y="3586431"/>
          <a:ext cx="123825" cy="123825"/>
        </a:xfrm>
        <a:prstGeom prst="ellipse">
          <a:avLst/>
        </a:prstGeom>
        <a:solidFill>
          <a:srgbClr val="FF0000"/>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13</xdr:col>
      <xdr:colOff>594683</xdr:colOff>
      <xdr:row>33</xdr:row>
      <xdr:rowOff>38100</xdr:rowOff>
    </xdr:from>
    <xdr:to>
      <xdr:col>15</xdr:col>
      <xdr:colOff>355121</xdr:colOff>
      <xdr:row>34</xdr:row>
      <xdr:rowOff>123825</xdr:rowOff>
    </xdr:to>
    <xdr:sp macro="" textlink="">
      <xdr:nvSpPr>
        <xdr:cNvPr id="13" name="TextBox 12"/>
        <xdr:cNvSpPr txBox="1"/>
      </xdr:nvSpPr>
      <xdr:spPr>
        <a:xfrm>
          <a:off x="10001721577" y="5375694"/>
          <a:ext cx="982514" cy="247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הצבה נוכחית</a:t>
          </a:r>
        </a:p>
      </xdr:txBody>
    </xdr:sp>
    <xdr:clientData/>
  </xdr:twoCellAnchor>
  <xdr:twoCellAnchor>
    <xdr:from>
      <xdr:col>12</xdr:col>
      <xdr:colOff>154375</xdr:colOff>
      <xdr:row>28</xdr:row>
      <xdr:rowOff>56071</xdr:rowOff>
    </xdr:from>
    <xdr:to>
      <xdr:col>14</xdr:col>
      <xdr:colOff>440306</xdr:colOff>
      <xdr:row>29</xdr:row>
      <xdr:rowOff>141797</xdr:rowOff>
    </xdr:to>
    <xdr:sp macro="" textlink="">
      <xdr:nvSpPr>
        <xdr:cNvPr id="14" name="TextBox 13"/>
        <xdr:cNvSpPr txBox="1"/>
      </xdr:nvSpPr>
      <xdr:spPr>
        <a:xfrm>
          <a:off x="10002247430" y="4584939"/>
          <a:ext cx="1508006" cy="247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הצבה 2007-2014</a:t>
          </a:r>
        </a:p>
      </xdr:txBody>
    </xdr:sp>
    <xdr:clientData/>
  </xdr:twoCellAnchor>
  <xdr:twoCellAnchor>
    <xdr:from>
      <xdr:col>12</xdr:col>
      <xdr:colOff>100460</xdr:colOff>
      <xdr:row>21</xdr:row>
      <xdr:rowOff>101000</xdr:rowOff>
    </xdr:from>
    <xdr:to>
      <xdr:col>14</xdr:col>
      <xdr:colOff>386391</xdr:colOff>
      <xdr:row>23</xdr:row>
      <xdr:rowOff>24980</xdr:rowOff>
    </xdr:to>
    <xdr:sp macro="" textlink="">
      <xdr:nvSpPr>
        <xdr:cNvPr id="15" name="TextBox 14"/>
        <xdr:cNvSpPr txBox="1"/>
      </xdr:nvSpPr>
      <xdr:spPr>
        <a:xfrm>
          <a:off x="10002301345" y="3497651"/>
          <a:ext cx="1508006" cy="2474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he-IL" sz="1100">
              <a:solidFill>
                <a:srgbClr val="FF0000"/>
              </a:solidFill>
            </a:rPr>
            <a:t>הצבה</a:t>
          </a:r>
          <a:r>
            <a:rPr lang="he-IL" sz="1100" baseline="0">
              <a:solidFill>
                <a:srgbClr val="FF0000"/>
              </a:solidFill>
            </a:rPr>
            <a:t> 1994-2006</a:t>
          </a:r>
          <a:endParaRPr lang="he-IL" sz="1100">
            <a:solidFill>
              <a:srgbClr val="FF0000"/>
            </a:solidFill>
          </a:endParaRPr>
        </a:p>
      </xdr:txBody>
    </xdr:sp>
    <xdr:clientData/>
  </xdr:twoCellAnchor>
  <xdr:twoCellAnchor>
    <xdr:from>
      <xdr:col>0</xdr:col>
      <xdr:colOff>35944</xdr:colOff>
      <xdr:row>27</xdr:row>
      <xdr:rowOff>0</xdr:rowOff>
    </xdr:from>
    <xdr:to>
      <xdr:col>3</xdr:col>
      <xdr:colOff>8986</xdr:colOff>
      <xdr:row>29</xdr:row>
      <xdr:rowOff>143774</xdr:rowOff>
    </xdr:to>
    <xdr:sp macro="" textlink="">
      <xdr:nvSpPr>
        <xdr:cNvPr id="16" name="TextBox 15"/>
        <xdr:cNvSpPr txBox="1"/>
      </xdr:nvSpPr>
      <xdr:spPr>
        <a:xfrm>
          <a:off x="10007441250" y="4367123"/>
          <a:ext cx="2830542" cy="4672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a:solidFill>
                <a:schemeClr val="dk1"/>
              </a:solidFill>
              <a:latin typeface="+mn-lt"/>
              <a:ea typeface="+mn-ea"/>
              <a:cs typeface="+mn-cs"/>
            </a:rPr>
            <a:t>בהצבה נוכחית, 2015,</a:t>
          </a:r>
          <a:r>
            <a:rPr lang="he-IL" sz="1000" b="1" baseline="0">
              <a:solidFill>
                <a:schemeClr val="dk1"/>
              </a:solidFill>
              <a:latin typeface="+mn-lt"/>
              <a:ea typeface="+mn-ea"/>
              <a:cs typeface="+mn-cs"/>
            </a:rPr>
            <a:t> </a:t>
          </a:r>
          <a:r>
            <a:rPr lang="he-IL" sz="1000" b="1">
              <a:solidFill>
                <a:schemeClr val="dk1"/>
              </a:solidFill>
              <a:latin typeface="+mn-lt"/>
              <a:ea typeface="+mn-ea"/>
              <a:cs typeface="+mn-cs"/>
            </a:rPr>
            <a:t> סוכה דגם 6 </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xdr:colOff>
      <xdr:row>25</xdr:row>
      <xdr:rowOff>9525</xdr:rowOff>
    </xdr:from>
    <xdr:to>
      <xdr:col>3</xdr:col>
      <xdr:colOff>0</xdr:colOff>
      <xdr:row>27</xdr:row>
      <xdr:rowOff>133350</xdr:rowOff>
    </xdr:to>
    <xdr:sp macro="" textlink="">
      <xdr:nvSpPr>
        <xdr:cNvPr id="2" name="TextBox 1"/>
        <xdr:cNvSpPr txBox="1"/>
      </xdr:nvSpPr>
      <xdr:spPr>
        <a:xfrm>
          <a:off x="9983904975" y="4057650"/>
          <a:ext cx="2543174"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חשש להערכת חסר של מהירות הרוח עקב עצים גבוהים וחספוס רב באזור התחנה.</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9527</xdr:colOff>
      <xdr:row>33</xdr:row>
      <xdr:rowOff>47625</xdr:rowOff>
    </xdr:from>
    <xdr:to>
      <xdr:col>3</xdr:col>
      <xdr:colOff>28576</xdr:colOff>
      <xdr:row>37</xdr:row>
      <xdr:rowOff>38100</xdr:rowOff>
    </xdr:to>
    <xdr:sp macro="" textlink="">
      <xdr:nvSpPr>
        <xdr:cNvPr id="2" name="TextBox 1"/>
        <xdr:cNvSpPr txBox="1"/>
      </xdr:nvSpPr>
      <xdr:spPr>
        <a:xfrm>
          <a:off x="150961724" y="4695825"/>
          <a:ext cx="2609849" cy="63817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solidFill>
                <a:sysClr val="windowText" lastClr="000000"/>
              </a:solidFill>
            </a:rPr>
            <a:t>הרוח</a:t>
          </a:r>
          <a:r>
            <a:rPr lang="he-IL" sz="1000" b="1" baseline="0">
              <a:solidFill>
                <a:sysClr val="windowText" lastClr="000000"/>
              </a:solidFill>
            </a:rPr>
            <a:t> בתחנה אינה מייצגת היטב את העיר, ובמיוחד לא את אזור המפרץ, עקב חסימתה ע"י מבנים בסביבה ובפרט מבנה ה-</a:t>
          </a:r>
          <a:r>
            <a:rPr lang="en-US" sz="1000" b="1" baseline="0">
              <a:solidFill>
                <a:sysClr val="windowText" lastClr="000000"/>
              </a:solidFill>
            </a:rPr>
            <a:t>Imax</a:t>
          </a:r>
          <a:r>
            <a:rPr lang="he-IL" sz="1000" b="1" baseline="0">
              <a:solidFill>
                <a:sysClr val="windowText" lastClr="000000"/>
              </a:solidFill>
            </a:rPr>
            <a:t>.</a:t>
          </a:r>
          <a:endParaRPr lang="he-IL" sz="1000" b="1">
            <a:solidFill>
              <a:sysClr val="windowText" lastClr="000000"/>
            </a:solidFill>
          </a:endParaRPr>
        </a:p>
      </xdr:txBody>
    </xdr:sp>
    <xdr:clientData/>
  </xdr:twoCellAnchor>
  <xdr:twoCellAnchor>
    <xdr:from>
      <xdr:col>0</xdr:col>
      <xdr:colOff>0</xdr:colOff>
      <xdr:row>38</xdr:row>
      <xdr:rowOff>0</xdr:rowOff>
    </xdr:from>
    <xdr:to>
      <xdr:col>2</xdr:col>
      <xdr:colOff>828675</xdr:colOff>
      <xdr:row>41</xdr:row>
      <xdr:rowOff>85725</xdr:rowOff>
    </xdr:to>
    <xdr:sp macro="" textlink="">
      <xdr:nvSpPr>
        <xdr:cNvPr id="3" name="TextBox 2"/>
        <xdr:cNvSpPr txBox="1"/>
      </xdr:nvSpPr>
      <xdr:spPr>
        <a:xfrm>
          <a:off x="9982628625" y="6153150"/>
          <a:ext cx="2676525" cy="5715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a:solidFill>
                <a:sysClr val="windowText" lastClr="000000"/>
              </a:solidFill>
              <a:latin typeface="+mn-lt"/>
              <a:ea typeface="+mn-ea"/>
              <a:cs typeface="+mn-cs"/>
            </a:rPr>
            <a:t>הפסקת מדידות של הקרינה המפוזרת והישירה לאור הסמיכות היחסית לתחנת יוטבתה</a:t>
          </a:r>
          <a:r>
            <a:rPr lang="he-IL" sz="1000" b="1" baseline="0">
              <a:solidFill>
                <a:sysClr val="windowText" lastClr="000000"/>
              </a:solidFill>
              <a:latin typeface="+mn-lt"/>
              <a:ea typeface="+mn-ea"/>
              <a:cs typeface="+mn-cs"/>
            </a:rPr>
            <a:t> שבה יש</a:t>
          </a:r>
          <a:r>
            <a:rPr lang="he-IL" sz="1000" b="1">
              <a:solidFill>
                <a:sysClr val="windowText" lastClr="000000"/>
              </a:solidFill>
              <a:latin typeface="+mn-lt"/>
              <a:ea typeface="+mn-ea"/>
              <a:cs typeface="+mn-cs"/>
            </a:rPr>
            <a:t> ציוד מלא.</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19050</xdr:colOff>
      <xdr:row>14</xdr:row>
      <xdr:rowOff>85724</xdr:rowOff>
    </xdr:from>
    <xdr:to>
      <xdr:col>3</xdr:col>
      <xdr:colOff>0</xdr:colOff>
      <xdr:row>19</xdr:row>
      <xdr:rowOff>161924</xdr:rowOff>
    </xdr:to>
    <xdr:sp macro="" textlink="">
      <xdr:nvSpPr>
        <xdr:cNvPr id="2" name="TextBox 1"/>
        <xdr:cNvSpPr txBox="1"/>
      </xdr:nvSpPr>
      <xdr:spPr>
        <a:xfrm>
          <a:off x="152076150" y="2352674"/>
          <a:ext cx="25241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*במדידת הקרינה יש חסרי נתונים רבים לפרקי זמן קצרים בשעות היום בשנים 2002 ו-2003.</a:t>
          </a:r>
          <a:endParaRPr lang="en-US" sz="1000" b="1"/>
        </a:p>
        <a:p>
          <a:pPr algn="r" rtl="1"/>
          <a:endParaRPr lang="he-IL" sz="1000" b="1"/>
        </a:p>
        <a:p>
          <a:pPr algn="r" rtl="1"/>
          <a:r>
            <a:rPr lang="he-IL" sz="1000" b="1"/>
            <a:t>בשעות החשיכה חלק מנתוני הקרינה מופיעים כ-</a:t>
          </a:r>
          <a:r>
            <a:rPr lang="en-US" sz="1000" b="1"/>
            <a:t>invalid</a:t>
          </a:r>
          <a:endParaRPr lang="he-IL" sz="10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76200</xdr:colOff>
      <xdr:row>29</xdr:row>
      <xdr:rowOff>114300</xdr:rowOff>
    </xdr:from>
    <xdr:to>
      <xdr:col>3</xdr:col>
      <xdr:colOff>19050</xdr:colOff>
      <xdr:row>35</xdr:row>
      <xdr:rowOff>28575</xdr:rowOff>
    </xdr:to>
    <xdr:sp macro="" textlink="">
      <xdr:nvSpPr>
        <xdr:cNvPr id="2" name="TextBox 1"/>
        <xdr:cNvSpPr txBox="1"/>
      </xdr:nvSpPr>
      <xdr:spPr>
        <a:xfrm>
          <a:off x="8735853750" y="4810125"/>
          <a:ext cx="24860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 * התחנה עברה הזזה משמעותית בנובמבר 2000</a:t>
          </a:r>
          <a:r>
            <a:rPr lang="he-IL" sz="1000" b="1" baseline="0"/>
            <a:t> מגג המבנה הרב תכליתי בחלקו הנמוך של הקמפוס לגג בניין מדעי החברה.  לכן יש חוסר הומוגניות בין הנתונים שנמדדו לפני ההזזה לנתונים שנמדדים אחריה.</a:t>
          </a:r>
        </a:p>
        <a:p>
          <a:pPr algn="r" rtl="1"/>
          <a:endParaRPr lang="he-IL" sz="1000" b="1" baseline="0"/>
        </a:p>
        <a:p>
          <a:pPr algn="r" rtl="1"/>
          <a:endParaRPr lang="he-IL" sz="1000" b="1"/>
        </a:p>
      </xdr:txBody>
    </xdr:sp>
    <xdr:clientData/>
  </xdr:twoCellAnchor>
  <xdr:twoCellAnchor>
    <xdr:from>
      <xdr:col>0</xdr:col>
      <xdr:colOff>85725</xdr:colOff>
      <xdr:row>35</xdr:row>
      <xdr:rowOff>85726</xdr:rowOff>
    </xdr:from>
    <xdr:to>
      <xdr:col>3</xdr:col>
      <xdr:colOff>0</xdr:colOff>
      <xdr:row>42</xdr:row>
      <xdr:rowOff>76201</xdr:rowOff>
    </xdr:to>
    <xdr:sp macro="" textlink="">
      <xdr:nvSpPr>
        <xdr:cNvPr id="3" name="TextBox 2"/>
        <xdr:cNvSpPr txBox="1"/>
      </xdr:nvSpPr>
      <xdr:spPr>
        <a:xfrm>
          <a:off x="8735872800" y="5753101"/>
          <a:ext cx="245745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lnSpc>
              <a:spcPts val="1000"/>
            </a:lnSpc>
          </a:pPr>
          <a:r>
            <a:rPr lang="he-IL" sz="1000" b="1"/>
            <a:t> ** בשל הרוחות העזות שנושבות על גג המבנה שנמצא בדיוק על קו פרשת המים של הכרמל, מדידת</a:t>
          </a:r>
          <a:r>
            <a:rPr lang="he-IL" sz="1000" b="1" baseline="0"/>
            <a:t> </a:t>
          </a:r>
          <a:r>
            <a:rPr lang="he-IL" sz="1000" b="1"/>
            <a:t>הגשם בתחנה נפגעת והכמויות שנמדדות בתחנה האוטומאטית על הגג נמוכות בכ-15%, ברמה</a:t>
          </a:r>
          <a:r>
            <a:rPr lang="he-IL" sz="1000" b="1" baseline="0"/>
            <a:t> </a:t>
          </a:r>
          <a:r>
            <a:rPr lang="he-IL" sz="1000" b="1"/>
            <a:t>השנתית, ביחס למדידות הידניות שמתקבלות ממד גשם סמוך שמוצב על הקרקע.</a:t>
          </a:r>
          <a:endParaRPr lang="he-IL" sz="1000" b="1" baseline="0"/>
        </a:p>
        <a:p>
          <a:pPr algn="r" rtl="1">
            <a:lnSpc>
              <a:spcPts val="1000"/>
            </a:lnSpc>
          </a:pPr>
          <a:endParaRPr lang="he-IL" sz="1000" b="1" baseline="0"/>
        </a:p>
        <a:p>
          <a:pPr algn="r" rtl="1">
            <a:lnSpc>
              <a:spcPts val="1000"/>
            </a:lnSpc>
          </a:pPr>
          <a:endParaRPr lang="he-IL" sz="1000" b="1"/>
        </a:p>
      </xdr:txBody>
    </xdr:sp>
    <xdr:clientData/>
  </xdr:twoCellAnchor>
  <xdr:twoCellAnchor>
    <xdr:from>
      <xdr:col>0</xdr:col>
      <xdr:colOff>0</xdr:colOff>
      <xdr:row>42</xdr:row>
      <xdr:rowOff>161924</xdr:rowOff>
    </xdr:from>
    <xdr:to>
      <xdr:col>3</xdr:col>
      <xdr:colOff>0</xdr:colOff>
      <xdr:row>51</xdr:row>
      <xdr:rowOff>161924</xdr:rowOff>
    </xdr:to>
    <xdr:sp macro="" textlink="">
      <xdr:nvSpPr>
        <xdr:cNvPr id="4" name="TextBox 3"/>
        <xdr:cNvSpPr txBox="1"/>
      </xdr:nvSpPr>
      <xdr:spPr>
        <a:xfrm>
          <a:off x="8735872800" y="6962774"/>
          <a:ext cx="254317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marR="0" indent="0" algn="r" defTabSz="914400" rtl="1" eaLnBrk="1" fontAlgn="auto" latinLnBrk="0" hangingPunct="1">
            <a:lnSpc>
              <a:spcPts val="1100"/>
            </a:lnSpc>
            <a:spcBef>
              <a:spcPts val="0"/>
            </a:spcBef>
            <a:spcAft>
              <a:spcPts val="0"/>
            </a:spcAft>
            <a:buClrTx/>
            <a:buSzTx/>
            <a:buFontTx/>
            <a:buNone/>
            <a:tabLst/>
            <a:defRPr/>
          </a:pPr>
          <a:r>
            <a:rPr lang="he-IL" sz="1000" b="1"/>
            <a:t>מאז נובמבר 2000 תורן הרוח נמצא על גג מבנה הבנוי על מדרון. מרוב צדדיו הגג נמצא כ-10-8</a:t>
          </a:r>
          <a:r>
            <a:rPr lang="he-IL" sz="1000" b="1" baseline="0"/>
            <a:t> </a:t>
          </a:r>
          <a:r>
            <a:rPr lang="he-IL" sz="1000" b="1"/>
            <a:t>מטרים מעל הקרקע</a:t>
          </a:r>
          <a:r>
            <a:rPr lang="he-IL" sz="1000" b="1" baseline="0"/>
            <a:t> </a:t>
          </a:r>
          <a:r>
            <a:rPr lang="he-IL" sz="1000" b="1"/>
            <a:t>אך מצדו הצפוני מזרחי הוא בגובה 15 מטרים מעל הקרקע ומעברו הדרום מזרחי הוא בגובה של 20 מטרים מעל הקרקע, מה שיכול לגרום להערכות יתר של מהירות הרוח ביחס למדידה בגובה 10</a:t>
          </a:r>
          <a:r>
            <a:rPr lang="he-IL" sz="1000" b="1" baseline="0"/>
            <a:t> </a:t>
          </a:r>
          <a:r>
            <a:rPr lang="he-IL" sz="1000" b="1"/>
            <a:t>מטרים מעל הקרקע.</a:t>
          </a:r>
          <a:endParaRPr lang="he-IL" sz="1000" b="1" baseline="0"/>
        </a:p>
        <a:p>
          <a:pPr algn="r" rtl="1"/>
          <a:endParaRPr lang="he-IL" sz="1000" b="1"/>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49</xdr:row>
      <xdr:rowOff>114300</xdr:rowOff>
    </xdr:from>
    <xdr:to>
      <xdr:col>3</xdr:col>
      <xdr:colOff>9523</xdr:colOff>
      <xdr:row>56</xdr:row>
      <xdr:rowOff>9524</xdr:rowOff>
    </xdr:to>
    <xdr:sp macro="" textlink="">
      <xdr:nvSpPr>
        <xdr:cNvPr id="2" name="TextBox 1"/>
        <xdr:cNvSpPr txBox="1"/>
      </xdr:nvSpPr>
      <xdr:spPr>
        <a:xfrm>
          <a:off x="9982923902" y="7724775"/>
          <a:ext cx="2647948" cy="1028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marR="0" indent="0" algn="r" defTabSz="914400" rtl="1" eaLnBrk="1" fontAlgn="auto" latinLnBrk="0" hangingPunct="1">
            <a:lnSpc>
              <a:spcPct val="100000"/>
            </a:lnSpc>
            <a:spcBef>
              <a:spcPts val="0"/>
            </a:spcBef>
            <a:spcAft>
              <a:spcPts val="0"/>
            </a:spcAft>
            <a:buClrTx/>
            <a:buSzTx/>
            <a:buFontTx/>
            <a:buNone/>
            <a:tabLst/>
            <a:defRPr/>
          </a:pPr>
          <a:r>
            <a:rPr lang="he-IL" sz="1000" b="1"/>
            <a:t>התחנה נמצאת בהצבה מדרונית ייחודית. בהיבט הטמפרטורה היא מייצגת אזורים נרחבים של</a:t>
          </a:r>
        </a:p>
        <a:p>
          <a:pPr marL="0" marR="0" indent="0" algn="r" defTabSz="914400" rtl="1" eaLnBrk="1" fontAlgn="auto" latinLnBrk="0" hangingPunct="1">
            <a:lnSpc>
              <a:spcPct val="100000"/>
            </a:lnSpc>
            <a:spcBef>
              <a:spcPts val="0"/>
            </a:spcBef>
            <a:spcAft>
              <a:spcPts val="0"/>
            </a:spcAft>
            <a:buClrTx/>
            <a:buSzTx/>
            <a:buFontTx/>
            <a:buNone/>
            <a:tabLst/>
            <a:defRPr/>
          </a:pPr>
          <a:r>
            <a:rPr lang="he-IL" sz="1000" b="1"/>
            <a:t>העיר חיפה, ברום דומה, במדרון הצפוני מזרחי. עקב הקרבה למדרון והמבנה הטופוגרפי המורכב</a:t>
          </a:r>
        </a:p>
        <a:p>
          <a:pPr marL="0" marR="0" indent="0" algn="r" defTabSz="914400" rtl="1" eaLnBrk="1" fontAlgn="auto" latinLnBrk="0" hangingPunct="1">
            <a:lnSpc>
              <a:spcPct val="100000"/>
            </a:lnSpc>
            <a:spcBef>
              <a:spcPts val="0"/>
            </a:spcBef>
            <a:spcAft>
              <a:spcPts val="0"/>
            </a:spcAft>
            <a:buClrTx/>
            <a:buSzTx/>
            <a:buFontTx/>
            <a:buNone/>
            <a:tabLst/>
            <a:defRPr/>
          </a:pPr>
          <a:r>
            <a:rPr lang="he-IL" sz="1000" b="1"/>
            <a:t>ייצוגיות הרוח מוגבלת יותר.</a:t>
          </a:r>
          <a:endParaRPr lang="he-IL" sz="1000" b="1" baseline="0"/>
        </a:p>
        <a:p>
          <a:pPr algn="r" rtl="1"/>
          <a:endParaRPr lang="he-IL" sz="1000" b="1"/>
        </a:p>
      </xdr:txBody>
    </xdr:sp>
    <xdr:clientData/>
  </xdr:twoCellAnchor>
  <xdr:twoCellAnchor>
    <xdr:from>
      <xdr:col>0</xdr:col>
      <xdr:colOff>66676</xdr:colOff>
      <xdr:row>45</xdr:row>
      <xdr:rowOff>38100</xdr:rowOff>
    </xdr:from>
    <xdr:to>
      <xdr:col>1</xdr:col>
      <xdr:colOff>638176</xdr:colOff>
      <xdr:row>49</xdr:row>
      <xdr:rowOff>9525</xdr:rowOff>
    </xdr:to>
    <xdr:sp macro="" textlink="">
      <xdr:nvSpPr>
        <xdr:cNvPr id="3" name="TextBox 2"/>
        <xdr:cNvSpPr txBox="1"/>
      </xdr:nvSpPr>
      <xdr:spPr>
        <a:xfrm>
          <a:off x="9983990699" y="7000875"/>
          <a:ext cx="15144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a:solidFill>
                <a:schemeClr val="dk1"/>
              </a:solidFill>
              <a:latin typeface="+mn-lt"/>
              <a:ea typeface="+mn-ea"/>
              <a:cs typeface="+mn-cs"/>
            </a:rPr>
            <a:t>ק.ג.  קרינה גלובלית   ק.מ.  קרינה מפוזרת       ק. י.  קרינה ישירה</a:t>
          </a:r>
        </a:p>
      </xdr:txBody>
    </xdr:sp>
    <xdr:clientData/>
  </xdr:twoCellAnchor>
  <xdr:twoCellAnchor>
    <xdr:from>
      <xdr:col>0</xdr:col>
      <xdr:colOff>47625</xdr:colOff>
      <xdr:row>56</xdr:row>
      <xdr:rowOff>142876</xdr:rowOff>
    </xdr:from>
    <xdr:to>
      <xdr:col>1</xdr:col>
      <xdr:colOff>619125</xdr:colOff>
      <xdr:row>58</xdr:row>
      <xdr:rowOff>142876</xdr:rowOff>
    </xdr:to>
    <xdr:sp macro="" textlink="">
      <xdr:nvSpPr>
        <xdr:cNvPr id="4" name="TextBox 3"/>
        <xdr:cNvSpPr txBox="1"/>
      </xdr:nvSpPr>
      <xdr:spPr>
        <a:xfrm>
          <a:off x="9984009750" y="8886826"/>
          <a:ext cx="1514475"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marL="0" indent="0" algn="r" rtl="1"/>
          <a:r>
            <a:rPr lang="he-IL" sz="1000" b="1">
              <a:solidFill>
                <a:schemeClr val="dk1"/>
              </a:solidFill>
              <a:latin typeface="+mn-lt"/>
              <a:ea typeface="+mn-ea"/>
              <a:cs typeface="+mn-cs"/>
            </a:rPr>
            <a:t>08.06.2014 פורק מד רוח</a:t>
          </a:r>
        </a:p>
      </xdr:txBody>
    </xdr:sp>
    <xdr:clientData/>
  </xdr:twoCellAnchor>
</xdr:wsDr>
</file>

<file path=xl/drawings/drawing33.xml><?xml version="1.0" encoding="utf-8"?>
<xdr:wsDr xmlns:xdr="http://schemas.openxmlformats.org/drawingml/2006/spreadsheetDrawing" xmlns:a="http://schemas.openxmlformats.org/drawingml/2006/main">
  <xdr:oneCellAnchor>
    <xdr:from>
      <xdr:col>0</xdr:col>
      <xdr:colOff>0</xdr:colOff>
      <xdr:row>22</xdr:row>
      <xdr:rowOff>38100</xdr:rowOff>
    </xdr:from>
    <xdr:ext cx="2537406" cy="1876796"/>
    <xdr:sp macro="" textlink="">
      <xdr:nvSpPr>
        <xdr:cNvPr id="2" name="TextBox 1"/>
        <xdr:cNvSpPr txBox="1"/>
      </xdr:nvSpPr>
      <xdr:spPr>
        <a:xfrm>
          <a:off x="9983910744" y="3600450"/>
          <a:ext cx="2537406" cy="1876796"/>
        </a:xfrm>
        <a:prstGeom prst="rect">
          <a:avLst/>
        </a:prstGeom>
        <a:solidFill>
          <a:schemeClr val="bg1"/>
        </a:solidFill>
        <a:ln w="25400">
          <a:solidFill>
            <a:srgbClr val="00B0F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r" rtl="1"/>
          <a:r>
            <a:rPr lang="he-IL" sz="1100" b="1"/>
            <a:t>התחנה נמצאת</a:t>
          </a:r>
          <a:r>
            <a:rPr lang="he-IL" sz="1100" b="1" baseline="0"/>
            <a:t> על אסדה בקרבת מרכז האגם (מעל הנקודה העמוקה ביותר בו) .  מיקום זה בעייתי מאוד למדידת גשם משתי סיבות:</a:t>
          </a:r>
        </a:p>
        <a:p>
          <a:pPr algn="r" rtl="1"/>
          <a:r>
            <a:rPr lang="he-IL" sz="1100" b="1" baseline="0"/>
            <a:t>1.בשל חיכוך נמוך מעל מי האגם ישנן רוחות חזקות שפוגעות במהימנות המדידה.</a:t>
          </a:r>
        </a:p>
        <a:p>
          <a:pPr algn="r" rtl="1"/>
          <a:r>
            <a:rPr lang="he-IL" sz="1100" b="1" baseline="0"/>
            <a:t>2. האסדה עשויה לנוע על גבי הגלים באגם כך שמד הגשם איננו מפולס. יש לקחת בחשבון שהמדידה אינה מדוייקת והגשם נמדד במרבית המקרים בחסר.</a:t>
          </a:r>
        </a:p>
      </xdr:txBody>
    </xdr:sp>
    <xdr:clientData/>
  </xdr:oneCellAnchor>
  <xdr:twoCellAnchor>
    <xdr:from>
      <xdr:col>0</xdr:col>
      <xdr:colOff>0</xdr:colOff>
      <xdr:row>34</xdr:row>
      <xdr:rowOff>57150</xdr:rowOff>
    </xdr:from>
    <xdr:to>
      <xdr:col>2</xdr:col>
      <xdr:colOff>838200</xdr:colOff>
      <xdr:row>40</xdr:row>
      <xdr:rowOff>47625</xdr:rowOff>
    </xdr:to>
    <xdr:sp macro="" textlink="">
      <xdr:nvSpPr>
        <xdr:cNvPr id="4" name="מלבן 3"/>
        <xdr:cNvSpPr/>
      </xdr:nvSpPr>
      <xdr:spPr>
        <a:xfrm>
          <a:off x="9983914500" y="5562600"/>
          <a:ext cx="2533650" cy="962025"/>
        </a:xfrm>
        <a:prstGeom prst="rect">
          <a:avLst/>
        </a:prstGeom>
        <a:ln>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pPr algn="r" rtl="1"/>
          <a:r>
            <a:rPr lang="he-IL" sz="1100" b="1"/>
            <a:t>תנאי הטמפרטורה</a:t>
          </a:r>
          <a:r>
            <a:rPr lang="he-IL" sz="1100" b="1" baseline="0"/>
            <a:t> הלחות והרוח מייצגים מצב ייחודי בלב האגם ולא את התנאים בסמוך לחופיו (תנאים שמיוצגים טוב יותר על ידי התחנות  כפר נחום, בית ציידא וצמח).</a:t>
          </a:r>
        </a:p>
        <a:p>
          <a:pPr algn="r" rtl="1"/>
          <a:endParaRPr lang="he-IL" sz="1100" baseline="0"/>
        </a:p>
      </xdr:txBody>
    </xdr:sp>
    <xdr:clientData/>
  </xdr:twoCellAnchor>
  <xdr:twoCellAnchor>
    <xdr:from>
      <xdr:col>0</xdr:col>
      <xdr:colOff>0</xdr:colOff>
      <xdr:row>40</xdr:row>
      <xdr:rowOff>133351</xdr:rowOff>
    </xdr:from>
    <xdr:to>
      <xdr:col>2</xdr:col>
      <xdr:colOff>828675</xdr:colOff>
      <xdr:row>43</xdr:row>
      <xdr:rowOff>104776</xdr:rowOff>
    </xdr:to>
    <xdr:sp macro="" textlink="">
      <xdr:nvSpPr>
        <xdr:cNvPr id="7" name="מלבן 6"/>
        <xdr:cNvSpPr/>
      </xdr:nvSpPr>
      <xdr:spPr>
        <a:xfrm>
          <a:off x="9983924025" y="6610351"/>
          <a:ext cx="2524125" cy="457200"/>
        </a:xfrm>
        <a:prstGeom prst="rect">
          <a:avLst/>
        </a:prstGeom>
        <a:ln>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1" anchor="t"/>
        <a:lstStyle/>
        <a:p>
          <a:pPr algn="r" rtl="1"/>
          <a:r>
            <a:rPr lang="he-IL" sz="1100" b="1"/>
            <a:t>גובה</a:t>
          </a:r>
          <a:r>
            <a:rPr lang="he-IL" sz="1100" b="1" baseline="0"/>
            <a:t> מד הרוח נמוך מהגובה הסטנדרטי</a:t>
          </a:r>
          <a:r>
            <a:rPr lang="en-US" sz="1100" b="1" baseline="0"/>
            <a:t>:</a:t>
          </a:r>
        </a:p>
        <a:p>
          <a:pPr algn="r" rtl="1"/>
          <a:r>
            <a:rPr lang="he-IL" sz="1100" b="1" baseline="0"/>
            <a:t>5 מטרים בלבד.</a:t>
          </a:r>
        </a:p>
        <a:p>
          <a:pPr algn="r" rtl="1"/>
          <a:endParaRPr lang="he-IL" sz="1100" baseline="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xdr:colOff>
      <xdr:row>13</xdr:row>
      <xdr:rowOff>152401</xdr:rowOff>
    </xdr:from>
    <xdr:to>
      <xdr:col>3</xdr:col>
      <xdr:colOff>19049</xdr:colOff>
      <xdr:row>17</xdr:row>
      <xdr:rowOff>133350</xdr:rowOff>
    </xdr:to>
    <xdr:sp macro="" textlink="">
      <xdr:nvSpPr>
        <xdr:cNvPr id="2" name="TextBox 1"/>
        <xdr:cNvSpPr txBox="1"/>
      </xdr:nvSpPr>
      <xdr:spPr>
        <a:xfrm>
          <a:off x="9984019276" y="2257426"/>
          <a:ext cx="2609848" cy="628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defRPr sz="1000"/>
          </a:pPr>
          <a:r>
            <a:rPr lang="he-IL" sz="1000" b="1" i="0" u="none" strike="noStrike" baseline="0">
              <a:solidFill>
                <a:srgbClr val="000000"/>
              </a:solidFill>
              <a:latin typeface="Arial"/>
              <a:cs typeface="Arial"/>
            </a:rPr>
            <a:t>הערה: התחנה פורקה ביוני 2011 עקב הקמת מבנה גדול בסמוך לה. </a:t>
          </a:r>
        </a:p>
        <a:p>
          <a:pPr algn="r" rtl="1">
            <a:defRPr sz="1000"/>
          </a:pPr>
          <a:endParaRPr lang="he-IL"/>
        </a:p>
      </xdr:txBody>
    </xdr:sp>
    <xdr:clientData/>
  </xdr:twoCellAnchor>
  <xdr:twoCellAnchor>
    <xdr:from>
      <xdr:col>0</xdr:col>
      <xdr:colOff>19051</xdr:colOff>
      <xdr:row>18</xdr:row>
      <xdr:rowOff>38101</xdr:rowOff>
    </xdr:from>
    <xdr:to>
      <xdr:col>3</xdr:col>
      <xdr:colOff>9525</xdr:colOff>
      <xdr:row>22</xdr:row>
      <xdr:rowOff>19050</xdr:rowOff>
    </xdr:to>
    <xdr:sp macro="" textlink="">
      <xdr:nvSpPr>
        <xdr:cNvPr id="3" name="TextBox 2"/>
        <xdr:cNvSpPr txBox="1"/>
      </xdr:nvSpPr>
      <xdr:spPr>
        <a:xfrm>
          <a:off x="152400000" y="2952751"/>
          <a:ext cx="2581274" cy="628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lnSpc>
              <a:spcPts val="900"/>
            </a:lnSpc>
          </a:pPr>
          <a:r>
            <a:rPr lang="he-IL" sz="1000" b="1"/>
            <a:t>עקב</a:t>
          </a:r>
          <a:r>
            <a:rPr lang="he-IL" sz="1000" b="1" baseline="0"/>
            <a:t> מיקום התחנה על גבי מבנה על שובר הגלים וחשיפתה לרוח חזקה. נתוני הגשם הוערכו בחסר.</a:t>
          </a:r>
          <a:endParaRPr lang="he-IL" sz="1000" b="1"/>
        </a:p>
        <a:p>
          <a:pPr algn="r" rtl="1"/>
          <a:endParaRPr lang="he-IL" sz="10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19</xdr:row>
      <xdr:rowOff>0</xdr:rowOff>
    </xdr:from>
    <xdr:to>
      <xdr:col>3</xdr:col>
      <xdr:colOff>9523</xdr:colOff>
      <xdr:row>22</xdr:row>
      <xdr:rowOff>0</xdr:rowOff>
    </xdr:to>
    <xdr:sp macro="" textlink="">
      <xdr:nvSpPr>
        <xdr:cNvPr id="2" name="TextBox 1"/>
        <xdr:cNvSpPr txBox="1"/>
      </xdr:nvSpPr>
      <xdr:spPr>
        <a:xfrm>
          <a:off x="9983895452" y="3076575"/>
          <a:ext cx="2609848"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i="0" u="none" strike="noStrike">
              <a:solidFill>
                <a:schemeClr val="dk1"/>
              </a:solidFill>
              <a:latin typeface="+mn-lt"/>
              <a:ea typeface="+mn-ea"/>
              <a:cs typeface="+mn-cs"/>
            </a:rPr>
            <a:t>עקב מיקום התחנה בבקעת</a:t>
          </a:r>
          <a:r>
            <a:rPr lang="he-IL" sz="1000" b="1" i="0" u="none" strike="noStrike" baseline="0">
              <a:solidFill>
                <a:schemeClr val="dk1"/>
              </a:solidFill>
              <a:latin typeface="+mn-lt"/>
              <a:ea typeface="+mn-ea"/>
              <a:cs typeface="+mn-cs"/>
            </a:rPr>
            <a:t> סכנין</a:t>
          </a:r>
          <a:r>
            <a:rPr lang="he-IL" sz="1000" b="1" i="0" u="none" strike="noStrike">
              <a:solidFill>
                <a:schemeClr val="dk1"/>
              </a:solidFill>
              <a:latin typeface="+mn-lt"/>
              <a:ea typeface="+mn-ea"/>
              <a:cs typeface="+mn-cs"/>
            </a:rPr>
            <a:t> קיים</a:t>
          </a:r>
          <a:r>
            <a:rPr lang="he-IL" sz="1000" b="1" i="0" u="none" strike="noStrike" baseline="0">
              <a:solidFill>
                <a:schemeClr val="dk1"/>
              </a:solidFill>
              <a:latin typeface="+mn-lt"/>
              <a:ea typeface="+mn-ea"/>
              <a:cs typeface="+mn-cs"/>
            </a:rPr>
            <a:t> </a:t>
          </a:r>
          <a:r>
            <a:rPr lang="he-IL" sz="1000" b="1" i="0" u="none" strike="noStrike">
              <a:solidFill>
                <a:schemeClr val="dk1"/>
              </a:solidFill>
              <a:latin typeface="+mn-lt"/>
              <a:ea typeface="+mn-ea"/>
              <a:cs typeface="+mn-cs"/>
            </a:rPr>
            <a:t>תיעול של הרוח לכיוונים מזרח ומערב.</a:t>
          </a:r>
          <a:endParaRPr lang="he-IL" sz="1000"/>
        </a:p>
      </xdr:txBody>
    </xdr:sp>
    <xdr:clientData/>
  </xdr:twoCellAnchor>
  <xdr:twoCellAnchor>
    <xdr:from>
      <xdr:col>0</xdr:col>
      <xdr:colOff>0</xdr:colOff>
      <xdr:row>22</xdr:row>
      <xdr:rowOff>123825</xdr:rowOff>
    </xdr:from>
    <xdr:to>
      <xdr:col>3</xdr:col>
      <xdr:colOff>9523</xdr:colOff>
      <xdr:row>25</xdr:row>
      <xdr:rowOff>123825</xdr:rowOff>
    </xdr:to>
    <xdr:sp macro="" textlink="">
      <xdr:nvSpPr>
        <xdr:cNvPr id="3" name="TextBox 2"/>
        <xdr:cNvSpPr txBox="1"/>
      </xdr:nvSpPr>
      <xdr:spPr>
        <a:xfrm>
          <a:off x="9983895452" y="3686175"/>
          <a:ext cx="2609848"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i="0" u="none" strike="noStrike">
              <a:solidFill>
                <a:schemeClr val="dk1"/>
              </a:solidFill>
              <a:latin typeface="+mn-lt"/>
              <a:ea typeface="+mn-ea"/>
              <a:cs typeface="+mn-cs"/>
            </a:rPr>
            <a:t>מד הרוח פורק בתאריך: 20/05/2015</a:t>
          </a:r>
        </a:p>
      </xdr:txBody>
    </xdr:sp>
    <xdr:clientData/>
  </xdr:twoCellAnchor>
</xdr:wsDr>
</file>

<file path=xl/drawings/drawing36.xml><?xml version="1.0" encoding="utf-8"?>
<xdr:wsDr xmlns:xdr="http://schemas.openxmlformats.org/drawingml/2006/spreadsheetDrawing" xmlns:a="http://schemas.openxmlformats.org/drawingml/2006/main">
  <xdr:oneCellAnchor>
    <xdr:from>
      <xdr:col>9</xdr:col>
      <xdr:colOff>489958</xdr:colOff>
      <xdr:row>31</xdr:row>
      <xdr:rowOff>138906</xdr:rowOff>
    </xdr:from>
    <xdr:ext cx="4024496" cy="416781"/>
    <xdr:sp macro="" textlink="">
      <xdr:nvSpPr>
        <xdr:cNvPr id="4" name="TextBox 3"/>
        <xdr:cNvSpPr txBox="1"/>
      </xdr:nvSpPr>
      <xdr:spPr>
        <a:xfrm>
          <a:off x="9906198436" y="5060156"/>
          <a:ext cx="4024496" cy="41678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r" rtl="1"/>
          <a:r>
            <a:rPr lang="he-IL" sz="1100">
              <a:solidFill>
                <a:srgbClr val="FF0000"/>
              </a:solidFill>
            </a:rPr>
            <a:t>צילום הסוכה מכיוון</a:t>
          </a:r>
          <a:r>
            <a:rPr lang="he-IL" sz="1100" baseline="0">
              <a:solidFill>
                <a:srgbClr val="FF0000"/>
              </a:solidFill>
            </a:rPr>
            <a:t> מד הרוח לכיוון דרום - דרום מזרח ב-2007  (למעלה)</a:t>
          </a:r>
        </a:p>
        <a:p>
          <a:pPr algn="r" rtl="1"/>
          <a:r>
            <a:rPr lang="he-IL" sz="1100" baseline="0">
              <a:solidFill>
                <a:srgbClr val="FF0000"/>
              </a:solidFill>
            </a:rPr>
            <a:t>ולאחר ההזזה (למטה).   </a:t>
          </a:r>
          <a:endParaRPr lang="he-IL" sz="1100">
            <a:solidFill>
              <a:srgbClr val="FF0000"/>
            </a:solidFill>
          </a:endParaRPr>
        </a:p>
      </xdr:txBody>
    </xdr:sp>
    <xdr:clientData/>
  </xdr:oneCellAnchor>
  <xdr:twoCellAnchor>
    <xdr:from>
      <xdr:col>0</xdr:col>
      <xdr:colOff>0</xdr:colOff>
      <xdr:row>16</xdr:row>
      <xdr:rowOff>59531</xdr:rowOff>
    </xdr:from>
    <xdr:to>
      <xdr:col>3</xdr:col>
      <xdr:colOff>138907</xdr:colOff>
      <xdr:row>21</xdr:row>
      <xdr:rowOff>9922</xdr:rowOff>
    </xdr:to>
    <xdr:sp macro="" textlink="">
      <xdr:nvSpPr>
        <xdr:cNvPr id="5" name="TextBox 4"/>
        <xdr:cNvSpPr txBox="1"/>
      </xdr:nvSpPr>
      <xdr:spPr>
        <a:xfrm>
          <a:off x="9912280546" y="2599531"/>
          <a:ext cx="2668985" cy="7441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a:t>התחנה הוזזה בינואר 2014 כ-</a:t>
          </a:r>
          <a:r>
            <a:rPr lang="he-IL" sz="1100" b="1" baseline="0"/>
            <a:t> 20 מטרים לכיוון צפון ו-4 מטרים גבוה יותר  בשל בנייה במקום.  כתוצאה מכך התחנה מרוחקת יותר מהשפעת מי הכנרת.</a:t>
          </a:r>
          <a:endParaRPr lang="he-IL" sz="1100" b="1"/>
        </a:p>
      </xdr:txBody>
    </xdr:sp>
    <xdr:clientData/>
  </xdr:twoCellAnchor>
  <xdr:twoCellAnchor>
    <xdr:from>
      <xdr:col>0</xdr:col>
      <xdr:colOff>29765</xdr:colOff>
      <xdr:row>13</xdr:row>
      <xdr:rowOff>29765</xdr:rowOff>
    </xdr:from>
    <xdr:to>
      <xdr:col>2</xdr:col>
      <xdr:colOff>823515</xdr:colOff>
      <xdr:row>14</xdr:row>
      <xdr:rowOff>138906</xdr:rowOff>
    </xdr:to>
    <xdr:sp macro="" textlink="">
      <xdr:nvSpPr>
        <xdr:cNvPr id="6" name="TextBox 5"/>
        <xdr:cNvSpPr txBox="1"/>
      </xdr:nvSpPr>
      <xdr:spPr>
        <a:xfrm>
          <a:off x="9912439297" y="2093515"/>
          <a:ext cx="2480469" cy="267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t>מתאריך: </a:t>
          </a:r>
          <a:r>
            <a:rPr lang="he-IL" sz="1100" b="1" baseline="0">
              <a:solidFill>
                <a:schemeClr val="dk1"/>
              </a:solidFill>
              <a:latin typeface="+mn-lt"/>
              <a:ea typeface="+mn-ea"/>
              <a:cs typeface="+mn-cs"/>
            </a:rPr>
            <a:t>01.10.2013</a:t>
          </a:r>
          <a:r>
            <a:rPr lang="he-IL" sz="1100"/>
            <a:t> יש מדידת לחץ</a:t>
          </a:r>
        </a:p>
      </xdr:txBody>
    </xdr:sp>
    <xdr:clientData/>
  </xdr:twoCellAnchor>
  <xdr:twoCellAnchor editAs="oneCell">
    <xdr:from>
      <xdr:col>9</xdr:col>
      <xdr:colOff>538162</xdr:colOff>
      <xdr:row>0</xdr:row>
      <xdr:rowOff>0</xdr:rowOff>
    </xdr:from>
    <xdr:to>
      <xdr:col>16</xdr:col>
      <xdr:colOff>168672</xdr:colOff>
      <xdr:row>15</xdr:row>
      <xdr:rowOff>28575</xdr:rowOff>
    </xdr:to>
    <xdr:pic>
      <xdr:nvPicPr>
        <xdr:cNvPr id="7" name="תמונה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307578" y="0"/>
          <a:ext cx="3867150" cy="2409825"/>
        </a:xfrm>
        <a:prstGeom prst="rect">
          <a:avLst/>
        </a:prstGeom>
      </xdr:spPr>
    </xdr:pic>
    <xdr:clientData/>
  </xdr:twoCellAnchor>
  <xdr:twoCellAnchor editAs="oneCell">
    <xdr:from>
      <xdr:col>9</xdr:col>
      <xdr:colOff>537368</xdr:colOff>
      <xdr:row>15</xdr:row>
      <xdr:rowOff>99220</xdr:rowOff>
    </xdr:from>
    <xdr:to>
      <xdr:col>16</xdr:col>
      <xdr:colOff>148828</xdr:colOff>
      <xdr:row>31</xdr:row>
      <xdr:rowOff>111920</xdr:rowOff>
    </xdr:to>
    <xdr:pic>
      <xdr:nvPicPr>
        <xdr:cNvPr id="8" name="תמונה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06327422" y="2480470"/>
          <a:ext cx="3848100" cy="25527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9</xdr:col>
      <xdr:colOff>200025</xdr:colOff>
      <xdr:row>4</xdr:row>
      <xdr:rowOff>28575</xdr:rowOff>
    </xdr:from>
    <xdr:to>
      <xdr:col>15</xdr:col>
      <xdr:colOff>85725</xdr:colOff>
      <xdr:row>19</xdr:row>
      <xdr:rowOff>0</xdr:rowOff>
    </xdr:to>
    <xdr:pic>
      <xdr:nvPicPr>
        <xdr:cNvPr id="3" name="תמונה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8456675" y="676275"/>
          <a:ext cx="3543300" cy="24003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9526</xdr:colOff>
      <xdr:row>15</xdr:row>
      <xdr:rowOff>57150</xdr:rowOff>
    </xdr:from>
    <xdr:to>
      <xdr:col>3</xdr:col>
      <xdr:colOff>47624</xdr:colOff>
      <xdr:row>22</xdr:row>
      <xdr:rowOff>57150</xdr:rowOff>
    </xdr:to>
    <xdr:sp macro="" textlink="">
      <xdr:nvSpPr>
        <xdr:cNvPr id="4" name="TextBox 3"/>
        <xdr:cNvSpPr txBox="1"/>
      </xdr:nvSpPr>
      <xdr:spPr>
        <a:xfrm>
          <a:off x="152238076" y="1847850"/>
          <a:ext cx="2676523"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rtl="1"/>
          <a:r>
            <a:rPr lang="he-IL" sz="1000" b="1">
              <a:solidFill>
                <a:schemeClr val="dk1"/>
              </a:solidFill>
              <a:latin typeface="+mn-lt"/>
              <a:ea typeface="+mn-ea"/>
              <a:cs typeface="+mn-cs"/>
            </a:rPr>
            <a:t>בהשוואה עם מד גשם סטנדרטי, שנמצא במרחק של כ-250 מטרים ממערב ובהצבה דומה למד האוטומאטי, נמצאו פערים של כ-10%-5% ברמה השנתית לטובת המד הסטנדרטי. טרם הובהרה הסוגיה מי מבין שני מדי הגשם משקף טוב יותר את הגשם במקום.</a:t>
          </a:r>
          <a:endParaRPr lang="en-US" sz="1000" b="1">
            <a:solidFill>
              <a:schemeClr val="dk1"/>
            </a:solidFill>
            <a:latin typeface="+mn-lt"/>
            <a:ea typeface="+mn-ea"/>
            <a:cs typeface="+mn-cs"/>
          </a:endParaRPr>
        </a:p>
      </xdr:txBody>
    </xdr:sp>
    <xdr:clientData/>
  </xdr:twoCellAnchor>
  <xdr:twoCellAnchor>
    <xdr:from>
      <xdr:col>0</xdr:col>
      <xdr:colOff>0</xdr:colOff>
      <xdr:row>24</xdr:row>
      <xdr:rowOff>0</xdr:rowOff>
    </xdr:from>
    <xdr:to>
      <xdr:col>2</xdr:col>
      <xdr:colOff>819149</xdr:colOff>
      <xdr:row>27</xdr:row>
      <xdr:rowOff>95250</xdr:rowOff>
    </xdr:to>
    <xdr:sp macro="" textlink="">
      <xdr:nvSpPr>
        <xdr:cNvPr id="3" name="TextBox 2"/>
        <xdr:cNvSpPr txBox="1"/>
      </xdr:nvSpPr>
      <xdr:spPr>
        <a:xfrm>
          <a:off x="9983933551" y="3886200"/>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30</xdr:row>
      <xdr:rowOff>66675</xdr:rowOff>
    </xdr:from>
    <xdr:to>
      <xdr:col>3</xdr:col>
      <xdr:colOff>66674</xdr:colOff>
      <xdr:row>34</xdr:row>
      <xdr:rowOff>0</xdr:rowOff>
    </xdr:to>
    <xdr:sp macro="" textlink="">
      <xdr:nvSpPr>
        <xdr:cNvPr id="2" name="TextBox 1"/>
        <xdr:cNvSpPr txBox="1"/>
      </xdr:nvSpPr>
      <xdr:spPr>
        <a:xfrm>
          <a:off x="9983514451" y="492442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en-US" sz="1000" b="1"/>
            <a:t>*</a:t>
          </a:r>
          <a:r>
            <a:rPr lang="he-IL" sz="1000" b="1" baseline="0"/>
            <a:t>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35</xdr:row>
      <xdr:rowOff>142875</xdr:rowOff>
    </xdr:from>
    <xdr:to>
      <xdr:col>3</xdr:col>
      <xdr:colOff>9525</xdr:colOff>
      <xdr:row>39</xdr:row>
      <xdr:rowOff>180975</xdr:rowOff>
    </xdr:to>
    <xdr:sp macro="" textlink="">
      <xdr:nvSpPr>
        <xdr:cNvPr id="2" name="TextBox 1"/>
        <xdr:cNvSpPr txBox="1"/>
      </xdr:nvSpPr>
      <xdr:spPr>
        <a:xfrm>
          <a:off x="9983104875" y="5810250"/>
          <a:ext cx="2619374" cy="8001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ts val="900"/>
            </a:lnSpc>
            <a:spcBef>
              <a:spcPts val="0"/>
            </a:spcBef>
            <a:spcAft>
              <a:spcPts val="0"/>
            </a:spcAft>
            <a:buClrTx/>
            <a:buSzTx/>
            <a:buFontTx/>
            <a:buNone/>
            <a:tabLst/>
            <a:defRPr/>
          </a:pPr>
          <a:r>
            <a:rPr lang="he-IL" sz="1000" b="1">
              <a:solidFill>
                <a:sysClr val="windowText" lastClr="000000"/>
              </a:solidFill>
              <a:latin typeface="+mn-lt"/>
              <a:ea typeface="+mn-ea"/>
              <a:cs typeface="+mn-cs"/>
            </a:rPr>
            <a:t>התחנה נמצאת בתוך שטח חקלאי עם שדרות עצים המשמשים כשוברי רוח. לפיכך, מהירות הרוח</a:t>
          </a:r>
          <a:r>
            <a:rPr lang="he-IL" sz="1000" b="1" baseline="0">
              <a:solidFill>
                <a:sysClr val="windowText" lastClr="000000"/>
              </a:solidFill>
              <a:latin typeface="+mn-lt"/>
              <a:ea typeface="+mn-ea"/>
              <a:cs typeface="+mn-cs"/>
            </a:rPr>
            <a:t> </a:t>
          </a:r>
          <a:r>
            <a:rPr lang="he-IL" sz="1000" b="1">
              <a:solidFill>
                <a:sysClr val="windowText" lastClr="000000"/>
              </a:solidFill>
              <a:latin typeface="+mn-lt"/>
              <a:ea typeface="+mn-ea"/>
              <a:cs typeface="+mn-cs"/>
            </a:rPr>
            <a:t>בה נמוכה מזו הנושבת בשטחים הפתוחים באזור.</a:t>
          </a:r>
          <a:endParaRPr lang="he-IL" sz="1100" b="1">
            <a:solidFill>
              <a:srgbClr val="FF0000"/>
            </a:solidFill>
          </a:endParaRP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95250</xdr:rowOff>
    </xdr:from>
    <xdr:to>
      <xdr:col>2</xdr:col>
      <xdr:colOff>847724</xdr:colOff>
      <xdr:row>21</xdr:row>
      <xdr:rowOff>0</xdr:rowOff>
    </xdr:to>
    <xdr:sp macro="" textlink="">
      <xdr:nvSpPr>
        <xdr:cNvPr id="2" name="TextBox 1"/>
        <xdr:cNvSpPr txBox="1"/>
      </xdr:nvSpPr>
      <xdr:spPr>
        <a:xfrm>
          <a:off x="9983904976" y="2686050"/>
          <a:ext cx="2543174"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marR="0" indent="0" algn="r" defTabSz="914400" rtl="1" eaLnBrk="1" fontAlgn="auto" latinLnBrk="0" hangingPunct="1">
            <a:lnSpc>
              <a:spcPct val="100000"/>
            </a:lnSpc>
            <a:spcBef>
              <a:spcPts val="0"/>
            </a:spcBef>
            <a:spcAft>
              <a:spcPts val="0"/>
            </a:spcAft>
            <a:buClrTx/>
            <a:buSzTx/>
            <a:buFontTx/>
            <a:buNone/>
            <a:tabLst/>
            <a:defRPr/>
          </a:pPr>
          <a:r>
            <a:rPr lang="he-IL" sz="1000" b="1"/>
            <a:t>הטמפרטורות</a:t>
          </a:r>
          <a:r>
            <a:rPr lang="he-IL" sz="1000" b="1" baseline="0"/>
            <a:t> בתחנה </a:t>
          </a:r>
          <a:r>
            <a:rPr kumimoji="0" lang="he-IL" sz="1000" b="1" i="0" u="none" strike="noStrike" kern="0" cap="none" spc="0" normalizeH="0" baseline="0" noProof="0">
              <a:ln>
                <a:noFill/>
              </a:ln>
              <a:solidFill>
                <a:prstClr val="black"/>
              </a:solidFill>
              <a:effectLst/>
              <a:uLnTx/>
              <a:uFillTx/>
              <a:latin typeface="+mn-lt"/>
              <a:ea typeface="+mn-ea"/>
              <a:cs typeface="+mn-cs"/>
            </a:rPr>
            <a:t>נוטות להיות גבוהות מהסביבה</a:t>
          </a:r>
          <a:r>
            <a:rPr kumimoji="0" lang="en-US" sz="1000" b="1" i="0" u="none" strike="noStrike" kern="0" cap="none" spc="0" normalizeH="0" baseline="0" noProof="0">
              <a:ln>
                <a:noFill/>
              </a:ln>
              <a:solidFill>
                <a:prstClr val="black"/>
              </a:solidFill>
              <a:effectLst/>
              <a:uLnTx/>
              <a:uFillTx/>
              <a:latin typeface="+mn-lt"/>
              <a:ea typeface="+mn-ea"/>
              <a:cs typeface="+mn-cs"/>
            </a:rPr>
            <a:t> </a:t>
          </a:r>
          <a:r>
            <a:rPr lang="he-IL" sz="1000" b="1" baseline="0"/>
            <a:t>בעת רוחות חלשות ורוחות מהגזרה המערבית, ייתכן שהדבר נובע בשל סמיכות התחנה לחומת בטון. </a:t>
          </a:r>
          <a:endParaRPr lang="he-IL" sz="1000" b="1"/>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22</xdr:row>
      <xdr:rowOff>0</xdr:rowOff>
    </xdr:from>
    <xdr:to>
      <xdr:col>2</xdr:col>
      <xdr:colOff>847723</xdr:colOff>
      <xdr:row>26</xdr:row>
      <xdr:rowOff>57150</xdr:rowOff>
    </xdr:to>
    <xdr:sp macro="" textlink="">
      <xdr:nvSpPr>
        <xdr:cNvPr id="2" name="TextBox 1"/>
        <xdr:cNvSpPr txBox="1"/>
      </xdr:nvSpPr>
      <xdr:spPr>
        <a:xfrm>
          <a:off x="9983904977" y="3562350"/>
          <a:ext cx="2543173"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baseline="0"/>
            <a:t>עקב הפרעות וחספוס גבוה באזור התחנה הרוחות חלשות ביחס לשטחים פתוחים בסביבה</a:t>
          </a:r>
        </a:p>
        <a:p>
          <a:pPr algn="r" rtl="1"/>
          <a:endParaRPr lang="he-IL" sz="1100"/>
        </a:p>
      </xdr:txBody>
    </xdr:sp>
    <xdr:clientData/>
  </xdr:twoCellAnchor>
</xdr:wsDr>
</file>

<file path=xl/drawings/drawing42.xml><?xml version="1.0" encoding="utf-8"?>
<xdr:wsDr xmlns:xdr="http://schemas.openxmlformats.org/drawingml/2006/spreadsheetDrawing" xmlns:a="http://schemas.openxmlformats.org/drawingml/2006/main">
  <xdr:oneCellAnchor>
    <xdr:from>
      <xdr:col>9</xdr:col>
      <xdr:colOff>133350</xdr:colOff>
      <xdr:row>4</xdr:row>
      <xdr:rowOff>104775</xdr:rowOff>
    </xdr:from>
    <xdr:ext cx="846386" cy="170560"/>
    <xdr:sp macro="" textlink="">
      <xdr:nvSpPr>
        <xdr:cNvPr id="9219" name="Text Box 3"/>
        <xdr:cNvSpPr txBox="1">
          <a:spLocks noChangeArrowheads="1"/>
        </xdr:cNvSpPr>
      </xdr:nvSpPr>
      <xdr:spPr bwMode="auto">
        <a:xfrm>
          <a:off x="148296064" y="752475"/>
          <a:ext cx="846386" cy="170560"/>
        </a:xfrm>
        <a:prstGeom prst="rect">
          <a:avLst/>
        </a:prstGeom>
        <a:noFill/>
        <a:ln w="9525">
          <a:noFill/>
          <a:miter lim="800000"/>
          <a:headEnd/>
          <a:tailEnd/>
        </a:ln>
      </xdr:spPr>
      <xdr:txBody>
        <a:bodyPr wrap="none" lIns="0" tIns="22860" rIns="18288" bIns="0" anchor="t" upright="1">
          <a:spAutoFit/>
        </a:bodyPr>
        <a:lstStyle/>
        <a:p>
          <a:pPr algn="r" rtl="1">
            <a:defRPr sz="1000"/>
          </a:pPr>
          <a:r>
            <a:rPr lang="he-IL" sz="1000" b="0" i="0" u="none" strike="noStrike" baseline="0">
              <a:solidFill>
                <a:srgbClr val="FFFFFF"/>
              </a:solidFill>
              <a:latin typeface="Arial"/>
              <a:cs typeface="Arial"/>
            </a:rPr>
            <a:t>כפר ראש הנקרה</a:t>
          </a:r>
        </a:p>
      </xdr:txBody>
    </xdr:sp>
    <xdr:clientData/>
  </xdr:oneCellAnchor>
  <xdr:twoCellAnchor editAs="oneCell">
    <xdr:from>
      <xdr:col>14</xdr:col>
      <xdr:colOff>514350</xdr:colOff>
      <xdr:row>18</xdr:row>
      <xdr:rowOff>85725</xdr:rowOff>
    </xdr:from>
    <xdr:to>
      <xdr:col>16</xdr:col>
      <xdr:colOff>9525</xdr:colOff>
      <xdr:row>19</xdr:row>
      <xdr:rowOff>133350</xdr:rowOff>
    </xdr:to>
    <xdr:sp macro="" textlink="">
      <xdr:nvSpPr>
        <xdr:cNvPr id="9220" name="Text Box 4"/>
        <xdr:cNvSpPr txBox="1">
          <a:spLocks noChangeArrowheads="1"/>
        </xdr:cNvSpPr>
      </xdr:nvSpPr>
      <xdr:spPr bwMode="auto">
        <a:xfrm>
          <a:off x="146294475" y="3000375"/>
          <a:ext cx="714375" cy="209550"/>
        </a:xfrm>
        <a:prstGeom prst="rect">
          <a:avLst/>
        </a:prstGeom>
        <a:noFill/>
        <a:ln w="9525">
          <a:noFill/>
          <a:miter lim="800000"/>
          <a:headEnd/>
          <a:tailEnd/>
        </a:ln>
      </xdr:spPr>
      <xdr:txBody>
        <a:bodyPr vertOverflow="clip" wrap="square" lIns="0" tIns="22860" rIns="27432" bIns="0" anchor="t" upright="1"/>
        <a:lstStyle/>
        <a:p>
          <a:pPr algn="r" rtl="1">
            <a:defRPr sz="1000"/>
          </a:pPr>
          <a:r>
            <a:rPr lang="he-IL" sz="1000" b="0" i="0" u="none" strike="noStrike" baseline="0">
              <a:solidFill>
                <a:srgbClr val="FFFFFF"/>
              </a:solidFill>
              <a:latin typeface="Arial"/>
              <a:cs typeface="Arial"/>
            </a:rPr>
            <a:t>חוף בצת</a:t>
          </a:r>
        </a:p>
      </xdr:txBody>
    </xdr:sp>
    <xdr:clientData/>
  </xdr:twoCellAnchor>
  <xdr:twoCellAnchor>
    <xdr:from>
      <xdr:col>0</xdr:col>
      <xdr:colOff>0</xdr:colOff>
      <xdr:row>32</xdr:row>
      <xdr:rowOff>114300</xdr:rowOff>
    </xdr:from>
    <xdr:to>
      <xdr:col>2</xdr:col>
      <xdr:colOff>847723</xdr:colOff>
      <xdr:row>37</xdr:row>
      <xdr:rowOff>9525</xdr:rowOff>
    </xdr:to>
    <xdr:sp macro="" textlink="">
      <xdr:nvSpPr>
        <xdr:cNvPr id="4" name="TextBox 3"/>
        <xdr:cNvSpPr txBox="1"/>
      </xdr:nvSpPr>
      <xdr:spPr>
        <a:xfrm>
          <a:off x="9982609577" y="5295900"/>
          <a:ext cx="2543173"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baseline="0"/>
            <a:t>יש חשד לחוסר הומוגוניות בנתוני הטמפרטורות בתחנה. כמו כן תתכן מדידת חסר של הגשם בשל חשיפת התחנה לרוחות החזקות שמנשבות בסמוך לקו החוף.</a:t>
          </a:r>
        </a:p>
        <a:p>
          <a:pPr algn="r" rtl="1"/>
          <a:endParaRPr lang="he-IL" sz="1100"/>
        </a:p>
      </xdr:txBody>
    </xdr:sp>
    <xdr:clientData/>
  </xdr:twoCellAnchor>
  <xdr:twoCellAnchor>
    <xdr:from>
      <xdr:col>0</xdr:col>
      <xdr:colOff>38100</xdr:colOff>
      <xdr:row>38</xdr:row>
      <xdr:rowOff>0</xdr:rowOff>
    </xdr:from>
    <xdr:to>
      <xdr:col>3</xdr:col>
      <xdr:colOff>9525</xdr:colOff>
      <xdr:row>41</xdr:row>
      <xdr:rowOff>9524</xdr:rowOff>
    </xdr:to>
    <xdr:sp macro="" textlink="">
      <xdr:nvSpPr>
        <xdr:cNvPr id="2" name="TextBox 1"/>
        <xdr:cNvSpPr txBox="1"/>
      </xdr:nvSpPr>
      <xdr:spPr>
        <a:xfrm>
          <a:off x="9982600050" y="6153150"/>
          <a:ext cx="2514600" cy="495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marL="0" indent="0" algn="r" rtl="1"/>
          <a:r>
            <a:rPr lang="he-IL" sz="1000" b="1" baseline="0">
              <a:solidFill>
                <a:schemeClr val="dk1"/>
              </a:solidFill>
              <a:latin typeface="+mn-lt"/>
              <a:ea typeface="+mn-ea"/>
              <a:cs typeface="+mn-cs"/>
            </a:rPr>
            <a:t>בתאריך: 13/12/2011 החלפת סוכה </a:t>
          </a:r>
        </a:p>
        <a:p>
          <a:pPr marL="0" indent="0" algn="r" rtl="1"/>
          <a:r>
            <a:rPr lang="he-IL" sz="1000" b="1" baseline="0">
              <a:solidFill>
                <a:schemeClr val="dk1"/>
              </a:solidFill>
              <a:latin typeface="+mn-lt"/>
              <a:ea typeface="+mn-ea"/>
              <a:cs typeface="+mn-cs"/>
            </a:rPr>
            <a:t>מדגם 4 לדגם  6</a:t>
          </a:r>
        </a:p>
      </xdr:txBody>
    </xdr:sp>
    <xdr:clientData/>
  </xdr:twoCellAnchor>
</xdr:wsDr>
</file>

<file path=xl/drawings/drawing43.xml><?xml version="1.0" encoding="utf-8"?>
<xdr:wsDr xmlns:xdr="http://schemas.openxmlformats.org/drawingml/2006/spreadsheetDrawing" xmlns:a="http://schemas.openxmlformats.org/drawingml/2006/main">
  <xdr:oneCellAnchor>
    <xdr:from>
      <xdr:col>14</xdr:col>
      <xdr:colOff>495300</xdr:colOff>
      <xdr:row>11</xdr:row>
      <xdr:rowOff>47625</xdr:rowOff>
    </xdr:from>
    <xdr:ext cx="446404" cy="170560"/>
    <xdr:sp macro="" textlink="">
      <xdr:nvSpPr>
        <xdr:cNvPr id="8195" name="Text Box 3"/>
        <xdr:cNvSpPr txBox="1">
          <a:spLocks noChangeArrowheads="1"/>
        </xdr:cNvSpPr>
      </xdr:nvSpPr>
      <xdr:spPr bwMode="auto">
        <a:xfrm>
          <a:off x="146581496" y="1828800"/>
          <a:ext cx="446404" cy="170560"/>
        </a:xfrm>
        <a:prstGeom prst="rect">
          <a:avLst/>
        </a:prstGeom>
        <a:noFill/>
        <a:ln w="9525">
          <a:noFill/>
          <a:miter lim="800000"/>
          <a:headEnd/>
          <a:tailEnd/>
        </a:ln>
      </xdr:spPr>
      <xdr:txBody>
        <a:bodyPr wrap="none" lIns="0" tIns="22860" rIns="18288" bIns="0" anchor="t" upright="1">
          <a:spAutoFit/>
        </a:bodyPr>
        <a:lstStyle/>
        <a:p>
          <a:pPr algn="r" rtl="1">
            <a:defRPr sz="1000"/>
          </a:pPr>
          <a:r>
            <a:rPr lang="he-IL" sz="1000" b="0" i="0" u="none" strike="noStrike" baseline="0">
              <a:solidFill>
                <a:srgbClr val="FFFFFF"/>
              </a:solidFill>
              <a:latin typeface="Arial"/>
              <a:cs typeface="Arial"/>
            </a:rPr>
            <a:t>הר בנטל</a:t>
          </a:r>
        </a:p>
      </xdr:txBody>
    </xdr:sp>
    <xdr:clientData/>
  </xdr:oneCellAnchor>
  <xdr:twoCellAnchor>
    <xdr:from>
      <xdr:col>0</xdr:col>
      <xdr:colOff>85725</xdr:colOff>
      <xdr:row>29</xdr:row>
      <xdr:rowOff>123825</xdr:rowOff>
    </xdr:from>
    <xdr:to>
      <xdr:col>3</xdr:col>
      <xdr:colOff>76199</xdr:colOff>
      <xdr:row>31</xdr:row>
      <xdr:rowOff>133350</xdr:rowOff>
    </xdr:to>
    <xdr:sp macro="" textlink="">
      <xdr:nvSpPr>
        <xdr:cNvPr id="3" name="TextBox 2"/>
        <xdr:cNvSpPr txBox="1"/>
      </xdr:nvSpPr>
      <xdr:spPr>
        <a:xfrm>
          <a:off x="9983628751" y="4819650"/>
          <a:ext cx="2600324"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עד קיץ 1998 המדידות ברזולוציה שעתית</a:t>
          </a:r>
        </a:p>
      </xdr:txBody>
    </xdr:sp>
    <xdr:clientData/>
  </xdr:twoCellAnchor>
  <xdr:twoCellAnchor>
    <xdr:from>
      <xdr:col>0</xdr:col>
      <xdr:colOff>0</xdr:colOff>
      <xdr:row>33</xdr:row>
      <xdr:rowOff>0</xdr:rowOff>
    </xdr:from>
    <xdr:to>
      <xdr:col>2</xdr:col>
      <xdr:colOff>847724</xdr:colOff>
      <xdr:row>36</xdr:row>
      <xdr:rowOff>95250</xdr:rowOff>
    </xdr:to>
    <xdr:sp macro="" textlink="">
      <xdr:nvSpPr>
        <xdr:cNvPr id="4" name="TextBox 3"/>
        <xdr:cNvSpPr txBox="1"/>
      </xdr:nvSpPr>
      <xdr:spPr>
        <a:xfrm>
          <a:off x="9983704951" y="5343525"/>
          <a:ext cx="2609849"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ctr"/>
        <a:lstStyle/>
        <a:p>
          <a:pPr algn="r" rtl="1"/>
          <a:r>
            <a:rPr lang="he-IL" sz="1000" b="1"/>
            <a:t>*</a:t>
          </a:r>
          <a:r>
            <a:rPr lang="he-IL" sz="1000" b="1" baseline="0"/>
            <a:t> עקב שלג כבד בתאריכים 14-12 בדצמבר 2013, המדידות שובשו ושוחזרה רק כמות הגשם היומית בעזרת מדידות ידניות שכנות.</a:t>
          </a:r>
          <a:endParaRPr lang="he-IL" sz="1000" b="1"/>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-10242870675</xdr:colOff>
      <xdr:row>9</xdr:row>
      <xdr:rowOff>152400</xdr:rowOff>
    </xdr:from>
    <xdr:to>
      <xdr:col>0</xdr:col>
      <xdr:colOff>-10240346550</xdr:colOff>
      <xdr:row>14</xdr:row>
      <xdr:rowOff>85725</xdr:rowOff>
    </xdr:to>
    <xdr:sp macro="" textlink="">
      <xdr:nvSpPr>
        <xdr:cNvPr id="3" name="TextBox 2"/>
        <xdr:cNvSpPr txBox="1"/>
      </xdr:nvSpPr>
      <xdr:spPr>
        <a:xfrm>
          <a:off x="9981380850" y="1609725"/>
          <a:ext cx="2524125"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מהירות הרוח בתחנה מוערכת בחסר בשל חספוס רב  הנובע ממבנים</a:t>
          </a:r>
          <a:r>
            <a:rPr lang="he-IL" sz="1000" b="1" baseline="0"/>
            <a:t> ומ</a:t>
          </a:r>
          <a:r>
            <a:rPr lang="he-IL" sz="1000" b="1"/>
            <a:t>צמחייה גבוהה</a:t>
          </a:r>
          <a:r>
            <a:rPr lang="he-IL" sz="1000" b="1" baseline="0"/>
            <a:t> שנמצאים בסמוך לתחנה, בעיקר מהגזרה המערבית.</a:t>
          </a:r>
          <a:endParaRPr lang="he-IL" sz="1000" b="1"/>
        </a:p>
      </xdr:txBody>
    </xdr:sp>
    <xdr:clientData/>
  </xdr:twoCellAnchor>
  <xdr:twoCellAnchor>
    <xdr:from>
      <xdr:col>0</xdr:col>
      <xdr:colOff>1</xdr:colOff>
      <xdr:row>11</xdr:row>
      <xdr:rowOff>0</xdr:rowOff>
    </xdr:from>
    <xdr:to>
      <xdr:col>3</xdr:col>
      <xdr:colOff>9524</xdr:colOff>
      <xdr:row>16</xdr:row>
      <xdr:rowOff>66675</xdr:rowOff>
    </xdr:to>
    <xdr:sp macro="" textlink="">
      <xdr:nvSpPr>
        <xdr:cNvPr id="4" name="TextBox 3"/>
        <xdr:cNvSpPr txBox="1"/>
      </xdr:nvSpPr>
      <xdr:spPr>
        <a:xfrm>
          <a:off x="152266651" y="1781175"/>
          <a:ext cx="2552698"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מד הרוח מופרע מאד מחספוס גבוה, הנובע מצפיפות צמחייה ומבנים, בגזרות דרום מערב עד</a:t>
          </a:r>
          <a:r>
            <a:rPr lang="he-IL" sz="1000" b="1" baseline="0"/>
            <a:t> </a:t>
          </a:r>
          <a:r>
            <a:rPr lang="he-IL" sz="1000" b="1"/>
            <a:t>צפון. לפיכך יש הערכת חסר משמעותית של המהירות בגזרות אלו.</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76199</xdr:colOff>
      <xdr:row>15</xdr:row>
      <xdr:rowOff>76200</xdr:rowOff>
    </xdr:from>
    <xdr:to>
      <xdr:col>3</xdr:col>
      <xdr:colOff>9524</xdr:colOff>
      <xdr:row>20</xdr:row>
      <xdr:rowOff>0</xdr:rowOff>
    </xdr:to>
    <xdr:sp macro="" textlink="">
      <xdr:nvSpPr>
        <xdr:cNvPr id="2" name="TextBox 1"/>
        <xdr:cNvSpPr txBox="1"/>
      </xdr:nvSpPr>
      <xdr:spPr>
        <a:xfrm>
          <a:off x="152238076" y="2505075"/>
          <a:ext cx="247650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lnSpc>
              <a:spcPts val="900"/>
            </a:lnSpc>
          </a:pPr>
          <a:r>
            <a:rPr lang="he-IL" sz="1000" b="1"/>
            <a:t>הגשם בתחנה גבוה בכ</a:t>
          </a:r>
          <a:r>
            <a:rPr lang="he-IL" sz="1000" b="1" baseline="0"/>
            <a:t>-5%-10%</a:t>
          </a:r>
          <a:r>
            <a:rPr lang="he-IL" sz="1000" b="1"/>
            <a:t> מהגשם שנמדד בקיבוץ כפר גלעדי.</a:t>
          </a:r>
          <a:r>
            <a:rPr lang="he-IL" sz="1000" b="1" baseline="0"/>
            <a:t> לא ברור אם הדבר נובע מבעיה במכשור או מסיבות קלימטולוגיות.</a:t>
          </a:r>
          <a:endParaRPr lang="he-IL" sz="10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19050</xdr:colOff>
      <xdr:row>1</xdr:row>
      <xdr:rowOff>0</xdr:rowOff>
    </xdr:from>
    <xdr:to>
      <xdr:col>17</xdr:col>
      <xdr:colOff>390525</xdr:colOff>
      <xdr:row>28</xdr:row>
      <xdr:rowOff>76200</xdr:rowOff>
    </xdr:to>
    <xdr:pic>
      <xdr:nvPicPr>
        <xdr:cNvPr id="3" name="תמונה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6932675" y="161925"/>
          <a:ext cx="4638675" cy="4448175"/>
        </a:xfrm>
        <a:prstGeom prst="rect">
          <a:avLst/>
        </a:prstGeom>
      </xdr:spPr>
    </xdr:pic>
    <xdr:clientData/>
  </xdr:twoCellAnchor>
  <xdr:twoCellAnchor>
    <xdr:from>
      <xdr:col>0</xdr:col>
      <xdr:colOff>57151</xdr:colOff>
      <xdr:row>27</xdr:row>
      <xdr:rowOff>133350</xdr:rowOff>
    </xdr:from>
    <xdr:to>
      <xdr:col>2</xdr:col>
      <xdr:colOff>809625</xdr:colOff>
      <xdr:row>33</xdr:row>
      <xdr:rowOff>38100</xdr:rowOff>
    </xdr:to>
    <xdr:sp macro="" textlink="">
      <xdr:nvSpPr>
        <xdr:cNvPr id="2" name="TextBox 1"/>
        <xdr:cNvSpPr txBox="1"/>
      </xdr:nvSpPr>
      <xdr:spPr>
        <a:xfrm>
          <a:off x="9983943075" y="4505325"/>
          <a:ext cx="2447924" cy="87630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solidFill>
                <a:sysClr val="windowText" lastClr="000000"/>
              </a:solidFill>
            </a:rPr>
            <a:t>התחנה הישנה פעלה עד ה-24.1.2006,</a:t>
          </a:r>
          <a:r>
            <a:rPr lang="he-IL" sz="1000" b="1" baseline="0">
              <a:solidFill>
                <a:sysClr val="windowText" lastClr="000000"/>
              </a:solidFill>
            </a:rPr>
            <a:t> התחנה החדשה הוקמה ב- 22.12.2005 כקילומטר ממערב באותו גובה  (ראו תמונה)</a:t>
          </a:r>
        </a:p>
        <a:p>
          <a:pPr algn="r" rtl="1"/>
          <a:r>
            <a:rPr lang="he-IL" sz="1000" b="1" baseline="0">
              <a:solidFill>
                <a:sysClr val="windowText" lastClr="000000"/>
              </a:solidFill>
            </a:rPr>
            <a:t>בבסיס הנתונים התחנה הותיקה נקראת "פארן ישנה"</a:t>
          </a:r>
          <a:r>
            <a:rPr lang="en-US" sz="1000" b="1" baseline="0">
              <a:solidFill>
                <a:sysClr val="windowText" lastClr="000000"/>
              </a:solidFill>
            </a:rPr>
            <a:t>.</a:t>
          </a:r>
          <a:endParaRPr lang="he-IL" sz="1000" b="1">
            <a:solidFill>
              <a:sysClr val="windowText" lastClr="000000"/>
            </a:solidFill>
          </a:endParaRPr>
        </a:p>
      </xdr:txBody>
    </xdr:sp>
    <xdr:clientData/>
  </xdr:twoCellAnchor>
  <xdr:twoCellAnchor>
    <xdr:from>
      <xdr:col>10</xdr:col>
      <xdr:colOff>495353</xdr:colOff>
      <xdr:row>2</xdr:row>
      <xdr:rowOff>19050</xdr:rowOff>
    </xdr:from>
    <xdr:to>
      <xdr:col>17</xdr:col>
      <xdr:colOff>47678</xdr:colOff>
      <xdr:row>11</xdr:row>
      <xdr:rowOff>95250</xdr:rowOff>
    </xdr:to>
    <xdr:grpSp>
      <xdr:nvGrpSpPr>
        <xdr:cNvPr id="5122" name="קבוצה 6"/>
        <xdr:cNvGrpSpPr>
          <a:grpSpLocks/>
        </xdr:cNvGrpSpPr>
      </xdr:nvGrpSpPr>
      <xdr:grpSpPr bwMode="auto">
        <a:xfrm>
          <a:off x="9977275522" y="342900"/>
          <a:ext cx="3819525" cy="1533525"/>
          <a:chOff x="1387340783" y="342899"/>
          <a:chExt cx="3819703" cy="1533525"/>
        </a:xfrm>
      </xdr:grpSpPr>
      <xdr:sp macro="" textlink="">
        <xdr:nvSpPr>
          <xdr:cNvPr id="5" name="TextBox 4"/>
          <xdr:cNvSpPr txBox="1"/>
        </xdr:nvSpPr>
        <xdr:spPr>
          <a:xfrm>
            <a:off x="1390188891" y="342899"/>
            <a:ext cx="971595" cy="285750"/>
          </a:xfrm>
          <a:prstGeom prst="rect">
            <a:avLst/>
          </a:prstGeom>
          <a:solidFill>
            <a:sysClr val="window" lastClr="FFFFFF">
              <a:alpha val="50000"/>
            </a:sys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200" b="0" cap="none" spc="0">
                <a:ln w="12700">
                  <a:solidFill>
                    <a:srgbClr val="FF0000"/>
                  </a:solidFill>
                  <a:prstDash val="solid"/>
                </a:ln>
                <a:solidFill>
                  <a:srgbClr val="FF0000"/>
                </a:solidFill>
                <a:effectLst>
                  <a:outerShdw blurRad="41275" dist="20320" dir="1800000" algn="tl" rotWithShape="0">
                    <a:srgbClr val="000000">
                      <a:alpha val="40000"/>
                    </a:srgbClr>
                  </a:outerShdw>
                </a:effectLst>
              </a:rPr>
              <a:t>תחנה</a:t>
            </a:r>
            <a:r>
              <a:rPr lang="he-IL" sz="1200" b="0" cap="none" spc="0" baseline="0">
                <a:ln w="12700">
                  <a:solidFill>
                    <a:srgbClr val="FF0000"/>
                  </a:solidFill>
                  <a:prstDash val="solid"/>
                </a:ln>
                <a:solidFill>
                  <a:srgbClr val="FF0000"/>
                </a:solidFill>
                <a:effectLst>
                  <a:outerShdw blurRad="41275" dist="20320" dir="1800000" algn="tl" rotWithShape="0">
                    <a:srgbClr val="000000">
                      <a:alpha val="40000"/>
                    </a:srgbClr>
                  </a:outerShdw>
                </a:effectLst>
              </a:rPr>
              <a:t> ישנה</a:t>
            </a:r>
            <a:endParaRPr lang="he-IL" sz="1200" b="0" cap="none" spc="0">
              <a:ln w="12700">
                <a:solidFill>
                  <a:srgbClr val="FF0000"/>
                </a:solidFill>
                <a:prstDash val="solid"/>
              </a:ln>
              <a:solidFill>
                <a:srgbClr val="FF0000"/>
              </a:solidFill>
              <a:effectLst>
                <a:outerShdw blurRad="41275" dist="20320" dir="1800000" algn="tl" rotWithShape="0">
                  <a:srgbClr val="000000">
                    <a:alpha val="40000"/>
                  </a:srgbClr>
                </a:outerShdw>
              </a:effectLst>
            </a:endParaRPr>
          </a:p>
        </xdr:txBody>
      </xdr:sp>
      <xdr:sp macro="" textlink="">
        <xdr:nvSpPr>
          <xdr:cNvPr id="6" name="TextBox 5"/>
          <xdr:cNvSpPr txBox="1"/>
        </xdr:nvSpPr>
        <xdr:spPr>
          <a:xfrm>
            <a:off x="1387340783" y="1590674"/>
            <a:ext cx="971595" cy="285750"/>
          </a:xfrm>
          <a:prstGeom prst="rect">
            <a:avLst/>
          </a:prstGeom>
          <a:solidFill>
            <a:sysClr val="window" lastClr="FFFFFF">
              <a:alpha val="50000"/>
            </a:sys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200" b="0" cap="none" spc="0">
                <a:ln w="12700">
                  <a:solidFill>
                    <a:srgbClr val="FF0000"/>
                  </a:solidFill>
                  <a:prstDash val="solid"/>
                </a:ln>
                <a:solidFill>
                  <a:srgbClr val="FF0000"/>
                </a:solidFill>
                <a:effectLst>
                  <a:outerShdw blurRad="41275" dist="20320" dir="1800000" algn="tl" rotWithShape="0">
                    <a:srgbClr val="000000">
                      <a:alpha val="40000"/>
                    </a:srgbClr>
                  </a:outerShdw>
                </a:effectLst>
              </a:rPr>
              <a:t>תחנה</a:t>
            </a:r>
            <a:r>
              <a:rPr lang="he-IL" sz="1200" b="0" cap="none" spc="0" baseline="0">
                <a:ln w="12700">
                  <a:solidFill>
                    <a:srgbClr val="FF0000"/>
                  </a:solidFill>
                  <a:prstDash val="solid"/>
                </a:ln>
                <a:solidFill>
                  <a:srgbClr val="FF0000"/>
                </a:solidFill>
                <a:effectLst>
                  <a:outerShdw blurRad="41275" dist="20320" dir="1800000" algn="tl" rotWithShape="0">
                    <a:srgbClr val="000000">
                      <a:alpha val="40000"/>
                    </a:srgbClr>
                  </a:outerShdw>
                </a:effectLst>
              </a:rPr>
              <a:t> חדשה</a:t>
            </a:r>
            <a:endParaRPr lang="he-IL" sz="1200" b="0" cap="none" spc="0">
              <a:ln w="12700">
                <a:solidFill>
                  <a:srgbClr val="FF0000"/>
                </a:solidFill>
                <a:prstDash val="solid"/>
              </a:ln>
              <a:solidFill>
                <a:srgbClr val="FF0000"/>
              </a:solidFill>
              <a:effectLst>
                <a:outerShdw blurRad="41275" dist="20320" dir="1800000" algn="tl" rotWithShape="0">
                  <a:srgbClr val="000000">
                    <a:alpha val="40000"/>
                  </a:srgbClr>
                </a:outerShdw>
              </a:effectLst>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150410</xdr:colOff>
      <xdr:row>2</xdr:row>
      <xdr:rowOff>90240</xdr:rowOff>
    </xdr:from>
    <xdr:to>
      <xdr:col>22</xdr:col>
      <xdr:colOff>358957</xdr:colOff>
      <xdr:row>33</xdr:row>
      <xdr:rowOff>70187</xdr:rowOff>
    </xdr:to>
    <xdr:pic>
      <xdr:nvPicPr>
        <xdr:cNvPr id="2" name="תמונה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6726359" y="411082"/>
          <a:ext cx="6324600" cy="4953000"/>
        </a:xfrm>
        <a:prstGeom prst="rect">
          <a:avLst/>
        </a:prstGeom>
      </xdr:spPr>
    </xdr:pic>
    <xdr:clientData/>
  </xdr:twoCellAnchor>
  <xdr:twoCellAnchor>
    <xdr:from>
      <xdr:col>20</xdr:col>
      <xdr:colOff>320842</xdr:colOff>
      <xdr:row>7</xdr:row>
      <xdr:rowOff>140369</xdr:rowOff>
    </xdr:from>
    <xdr:to>
      <xdr:col>20</xdr:col>
      <xdr:colOff>501315</xdr:colOff>
      <xdr:row>9</xdr:row>
      <xdr:rowOff>20053</xdr:rowOff>
    </xdr:to>
    <xdr:sp macro="" textlink="">
      <xdr:nvSpPr>
        <xdr:cNvPr id="3" name="אליפסה 2"/>
        <xdr:cNvSpPr/>
      </xdr:nvSpPr>
      <xdr:spPr>
        <a:xfrm>
          <a:off x="10007807211" y="1263316"/>
          <a:ext cx="180473" cy="20052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14</xdr:col>
      <xdr:colOff>20054</xdr:colOff>
      <xdr:row>19</xdr:row>
      <xdr:rowOff>80211</xdr:rowOff>
    </xdr:from>
    <xdr:to>
      <xdr:col>14</xdr:col>
      <xdr:colOff>200527</xdr:colOff>
      <xdr:row>20</xdr:row>
      <xdr:rowOff>80210</xdr:rowOff>
    </xdr:to>
    <xdr:sp macro="" textlink="">
      <xdr:nvSpPr>
        <xdr:cNvPr id="4" name="אליפסה 3"/>
        <xdr:cNvSpPr/>
      </xdr:nvSpPr>
      <xdr:spPr>
        <a:xfrm>
          <a:off x="10011777631" y="2646948"/>
          <a:ext cx="180473" cy="16042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he-IL" sz="1100"/>
        </a:p>
      </xdr:txBody>
    </xdr:sp>
    <xdr:clientData/>
  </xdr:twoCellAnchor>
  <xdr:twoCellAnchor>
    <xdr:from>
      <xdr:col>19</xdr:col>
      <xdr:colOff>300789</xdr:colOff>
      <xdr:row>9</xdr:row>
      <xdr:rowOff>60158</xdr:rowOff>
    </xdr:from>
    <xdr:to>
      <xdr:col>22</xdr:col>
      <xdr:colOff>170447</xdr:colOff>
      <xdr:row>10</xdr:row>
      <xdr:rowOff>140368</xdr:rowOff>
    </xdr:to>
    <xdr:sp macro="" textlink="">
      <xdr:nvSpPr>
        <xdr:cNvPr id="5" name="TextBox 4"/>
        <xdr:cNvSpPr txBox="1"/>
      </xdr:nvSpPr>
      <xdr:spPr>
        <a:xfrm>
          <a:off x="10006914868" y="1503947"/>
          <a:ext cx="1704474" cy="2406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מיקום התחנה</a:t>
          </a:r>
          <a:r>
            <a:rPr lang="he-IL" sz="1100" baseline="0">
              <a:solidFill>
                <a:srgbClr val="FF0000"/>
              </a:solidFill>
            </a:rPr>
            <a:t> עד  2012</a:t>
          </a:r>
          <a:endParaRPr lang="he-IL" sz="1100">
            <a:solidFill>
              <a:srgbClr val="FF0000"/>
            </a:solidFill>
          </a:endParaRPr>
        </a:p>
      </xdr:txBody>
    </xdr:sp>
    <xdr:clientData/>
  </xdr:twoCellAnchor>
  <xdr:twoCellAnchor>
    <xdr:from>
      <xdr:col>12</xdr:col>
      <xdr:colOff>250659</xdr:colOff>
      <xdr:row>17</xdr:row>
      <xdr:rowOff>90237</xdr:rowOff>
    </xdr:from>
    <xdr:to>
      <xdr:col>14</xdr:col>
      <xdr:colOff>421106</xdr:colOff>
      <xdr:row>18</xdr:row>
      <xdr:rowOff>150395</xdr:rowOff>
    </xdr:to>
    <xdr:sp macro="" textlink="">
      <xdr:nvSpPr>
        <xdr:cNvPr id="6" name="TextBox 5"/>
        <xdr:cNvSpPr txBox="1"/>
      </xdr:nvSpPr>
      <xdr:spPr>
        <a:xfrm>
          <a:off x="10011557052" y="2336132"/>
          <a:ext cx="1393657" cy="2205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a:solidFill>
                <a:srgbClr val="FF0000"/>
              </a:solidFill>
            </a:rPr>
            <a:t>מיקום התחנה</a:t>
          </a:r>
          <a:r>
            <a:rPr lang="he-IL" sz="1100" baseline="0">
              <a:solidFill>
                <a:srgbClr val="FF0000"/>
              </a:solidFill>
            </a:rPr>
            <a:t> הנוכחי</a:t>
          </a:r>
          <a:endParaRPr lang="he-IL" sz="11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21</xdr:row>
      <xdr:rowOff>142873</xdr:rowOff>
    </xdr:from>
    <xdr:to>
      <xdr:col>3</xdr:col>
      <xdr:colOff>0</xdr:colOff>
      <xdr:row>30</xdr:row>
      <xdr:rowOff>0</xdr:rowOff>
    </xdr:to>
    <xdr:sp macro="" textlink="">
      <xdr:nvSpPr>
        <xdr:cNvPr id="2" name="TextBox 1"/>
        <xdr:cNvSpPr txBox="1"/>
      </xdr:nvSpPr>
      <xdr:spPr>
        <a:xfrm>
          <a:off x="9982923900" y="3543298"/>
          <a:ext cx="2628900" cy="13144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 הקרינה לסוגיה נמדדת במדרשת שדה בוקר בגובה 475 מטרים מעל פני הים.</a:t>
          </a:r>
          <a:r>
            <a:rPr lang="he-IL" sz="1000" b="1" baseline="0"/>
            <a:t> </a:t>
          </a:r>
        </a:p>
        <a:p>
          <a:pPr algn="r" rtl="1"/>
          <a:r>
            <a:rPr lang="he-IL" sz="1000" b="1"/>
            <a:t>עד 2013 נמדדו</a:t>
          </a:r>
          <a:r>
            <a:rPr lang="he-IL" sz="1000" b="1" baseline="0"/>
            <a:t> סוגי הקרינה השונים בנ.צ. 178940,529690 ואילו משנת 2014 נקלטים נתוני הקרינה הגלובלית בלבד שנמדדים בנ.צ. </a:t>
          </a:r>
        </a:p>
        <a:p>
          <a:pPr algn="r" rtl="1"/>
          <a:r>
            <a:rPr lang="he-IL" sz="1000" b="1" baseline="0"/>
            <a:t>178810,529980. גובה התחנה נותר 475 מ'. </a:t>
          </a:r>
        </a:p>
        <a:p>
          <a:pPr algn="r" rtl="1"/>
          <a:r>
            <a:rPr lang="he-IL" sz="1000" b="1"/>
            <a:t>בשעות החשיכה חלק מנתוני הקרינה מופיעים </a:t>
          </a:r>
        </a:p>
        <a:p>
          <a:pPr algn="r" rtl="1"/>
          <a:r>
            <a:rPr lang="he-IL" sz="1000" b="1"/>
            <a:t>כ-</a:t>
          </a:r>
          <a:r>
            <a:rPr lang="en-GB" sz="1000" b="1"/>
            <a:t>invalid</a:t>
          </a:r>
          <a:r>
            <a:rPr lang="he-IL" sz="1000" b="1"/>
            <a:t>.</a:t>
          </a:r>
        </a:p>
      </xdr:txBody>
    </xdr:sp>
    <xdr:clientData/>
  </xdr:twoCellAnchor>
  <xdr:twoCellAnchor>
    <xdr:from>
      <xdr:col>0</xdr:col>
      <xdr:colOff>0</xdr:colOff>
      <xdr:row>30</xdr:row>
      <xdr:rowOff>85724</xdr:rowOff>
    </xdr:from>
    <xdr:to>
      <xdr:col>3</xdr:col>
      <xdr:colOff>9522</xdr:colOff>
      <xdr:row>38</xdr:row>
      <xdr:rowOff>152400</xdr:rowOff>
    </xdr:to>
    <xdr:sp macro="" textlink="">
      <xdr:nvSpPr>
        <xdr:cNvPr id="3" name="TextBox 2"/>
        <xdr:cNvSpPr txBox="1"/>
      </xdr:nvSpPr>
      <xdr:spPr>
        <a:xfrm>
          <a:off x="9982914378" y="4943474"/>
          <a:ext cx="2638422" cy="1362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בשעות הבוקר, סביב השעה 08:00 (לפרק זמן קצר), נצפית עליה חריגה בטמפרטורה. אנו מעריכים שעליה זו</a:t>
          </a:r>
          <a:r>
            <a:rPr lang="he-IL" sz="1000" b="1" baseline="0"/>
            <a:t> </a:t>
          </a:r>
          <a:r>
            <a:rPr lang="he-IL" sz="1000" b="1"/>
            <a:t>קשורה בפתיחתה של הסוכה המטאורולוגית בשעת התצפית ואינה מייצגת את הטמפרטורה</a:t>
          </a:r>
          <a:r>
            <a:rPr lang="he-IL" sz="1000" b="1" baseline="0"/>
            <a:t> </a:t>
          </a:r>
          <a:r>
            <a:rPr lang="he-IL" sz="1000" b="1"/>
            <a:t>הנכונה לאותה שעה. החריגות הגדולות הן בעיקר בחודשים יוני עד ספטמבר. הנושא נמצא</a:t>
          </a:r>
          <a:r>
            <a:rPr lang="he-IL" sz="1000" b="1" baseline="0"/>
            <a:t> </a:t>
          </a:r>
          <a:r>
            <a:rPr lang="he-IL" sz="1000" b="1"/>
            <a:t>בבדיקה.עדיין</a:t>
          </a:r>
          <a:r>
            <a:rPr lang="he-IL" sz="1000" b="1" baseline="0"/>
            <a:t> קורה אבל פחות פעמים.</a:t>
          </a:r>
          <a:endParaRPr lang="he-IL" sz="10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32</xdr:row>
      <xdr:rowOff>19049</xdr:rowOff>
    </xdr:from>
    <xdr:to>
      <xdr:col>12</xdr:col>
      <xdr:colOff>257175</xdr:colOff>
      <xdr:row>37</xdr:row>
      <xdr:rowOff>66675</xdr:rowOff>
    </xdr:to>
    <xdr:sp macro="" textlink="">
      <xdr:nvSpPr>
        <xdr:cNvPr id="2" name="TextBox 1"/>
        <xdr:cNvSpPr txBox="1"/>
      </xdr:nvSpPr>
      <xdr:spPr>
        <a:xfrm>
          <a:off x="9979790175" y="5200649"/>
          <a:ext cx="2390775" cy="857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1" anchor="t"/>
        <a:lstStyle/>
        <a:p>
          <a:pPr algn="r" rtl="1"/>
          <a:r>
            <a:rPr lang="he-IL" sz="1000" b="1"/>
            <a:t>בשעות החשיכה חלק מנתוני הקרינה מופיעים כ-</a:t>
          </a:r>
          <a:r>
            <a:rPr lang="en-GB" sz="1000" b="1"/>
            <a:t>invalid</a:t>
          </a:r>
          <a:r>
            <a:rPr lang="he-IL" sz="1000" b="1"/>
            <a:t>.</a:t>
          </a:r>
        </a:p>
        <a:p>
          <a:pPr algn="r" rtl="1"/>
          <a:r>
            <a:rPr lang="he-IL" sz="1000" b="1"/>
            <a:t>מחודש</a:t>
          </a:r>
          <a:r>
            <a:rPr lang="he-IL" sz="1000" b="1" baseline="0"/>
            <a:t> אוקטובר 2013</a:t>
          </a:r>
          <a:r>
            <a:rPr lang="he-IL" sz="1000" b="1"/>
            <a:t> מדי</a:t>
          </a:r>
          <a:r>
            <a:rPr lang="he-IL" sz="1000" b="1" baseline="0"/>
            <a:t> הקרינה פורקו בגלל ציוד ישן וחוסר באיש קשר לצורך טיפול שוטף.</a:t>
          </a:r>
          <a:endParaRPr lang="he-IL" sz="10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18</xdr:row>
      <xdr:rowOff>57150</xdr:rowOff>
    </xdr:from>
    <xdr:to>
      <xdr:col>2</xdr:col>
      <xdr:colOff>762000</xdr:colOff>
      <xdr:row>22</xdr:row>
      <xdr:rowOff>0</xdr:rowOff>
    </xdr:to>
    <xdr:sp macro="" textlink="">
      <xdr:nvSpPr>
        <xdr:cNvPr id="2" name="TextBox 1"/>
        <xdr:cNvSpPr txBox="1"/>
      </xdr:nvSpPr>
      <xdr:spPr>
        <a:xfrm>
          <a:off x="9983962125" y="2971800"/>
          <a:ext cx="249555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050" b="1" i="0" u="none" strike="noStrike">
              <a:solidFill>
                <a:schemeClr val="dk1"/>
              </a:solidFill>
              <a:effectLst/>
              <a:latin typeface="+mn-lt"/>
              <a:ea typeface="+mn-ea"/>
              <a:cs typeface="+mn-cs"/>
            </a:rPr>
            <a:t>התחנה נמצאת בביה"ס "נווה מדבר" של הפזורה הבדואית כ-4 ק"מ ממזרח ליישוב נבטים</a:t>
          </a:r>
          <a:r>
            <a:rPr lang="he-IL" sz="1050" b="1">
              <a:effectLst/>
            </a:rPr>
            <a:t> </a:t>
          </a:r>
          <a:endParaRPr lang="he-IL" sz="105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AM\GIS\Noam\onboard\&#1502;&#1496;&#1492;%20&#1491;&#1496;&#1492;%20&#1514;&#1495;&#1504;&#1493;&#1514;%20&#1488;&#1493;&#1496;&#1493;&#1502;&#1496;&#1497;&#1493;&#1514;%201504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Sheet1"/>
    </sheetNames>
    <sheetDataSet>
      <sheetData sheetId="0" refreshError="1">
        <row r="10">
          <cell r="D10">
            <v>2</v>
          </cell>
          <cell r="E10" t="str">
            <v>Avnei-Eitan1</v>
          </cell>
          <cell r="F10">
            <v>1</v>
          </cell>
          <cell r="G10">
            <v>1</v>
          </cell>
          <cell r="H10">
            <v>1</v>
          </cell>
          <cell r="I10">
            <v>1</v>
          </cell>
          <cell r="J10">
            <v>1</v>
          </cell>
          <cell r="K10">
            <v>1</v>
          </cell>
          <cell r="L10">
            <v>1</v>
          </cell>
          <cell r="M10">
            <v>1</v>
          </cell>
          <cell r="N10">
            <v>1</v>
          </cell>
          <cell r="O10">
            <v>1</v>
          </cell>
          <cell r="P10">
            <v>1</v>
          </cell>
          <cell r="S10">
            <v>1</v>
          </cell>
          <cell r="V10">
            <v>1</v>
          </cell>
          <cell r="W10">
            <v>1</v>
          </cell>
          <cell r="AC10">
            <v>1</v>
          </cell>
          <cell r="AG10">
            <v>1</v>
          </cell>
          <cell r="AH10">
            <v>1</v>
          </cell>
          <cell r="AI10">
            <v>1</v>
          </cell>
          <cell r="AJ10">
            <v>1</v>
          </cell>
          <cell r="AV10">
            <v>1</v>
          </cell>
        </row>
        <row r="11">
          <cell r="D11">
            <v>4</v>
          </cell>
          <cell r="E11" t="str">
            <v>G.Sade</v>
          </cell>
          <cell r="F11">
            <v>1</v>
          </cell>
          <cell r="G11">
            <v>1</v>
          </cell>
          <cell r="I11">
            <v>1</v>
          </cell>
          <cell r="J11">
            <v>1</v>
          </cell>
          <cell r="K11">
            <v>1</v>
          </cell>
          <cell r="L11">
            <v>1</v>
          </cell>
          <cell r="M11">
            <v>1</v>
          </cell>
          <cell r="P11">
            <v>1</v>
          </cell>
          <cell r="S11">
            <v>1</v>
          </cell>
          <cell r="U11">
            <v>1</v>
          </cell>
          <cell r="W11">
            <v>1</v>
          </cell>
          <cell r="Z11">
            <v>1</v>
          </cell>
          <cell r="AE11">
            <v>1</v>
          </cell>
          <cell r="AJ11">
            <v>1</v>
          </cell>
          <cell r="AR11">
            <v>1</v>
          </cell>
          <cell r="AS11">
            <v>1</v>
          </cell>
        </row>
        <row r="12">
          <cell r="D12">
            <v>5</v>
          </cell>
          <cell r="E12" t="str">
            <v>Matityahu</v>
          </cell>
          <cell r="F12">
            <v>1</v>
          </cell>
          <cell r="I12">
            <v>1</v>
          </cell>
          <cell r="J12">
            <v>1</v>
          </cell>
          <cell r="K12">
            <v>1</v>
          </cell>
          <cell r="L12">
            <v>1</v>
          </cell>
          <cell r="M12">
            <v>1</v>
          </cell>
          <cell r="P12">
            <v>1</v>
          </cell>
          <cell r="S12">
            <v>1</v>
          </cell>
          <cell r="U12">
            <v>1</v>
          </cell>
          <cell r="W12">
            <v>1</v>
          </cell>
          <cell r="AR12">
            <v>1</v>
          </cell>
          <cell r="AS12">
            <v>1</v>
          </cell>
        </row>
        <row r="13">
          <cell r="D13">
            <v>6</v>
          </cell>
          <cell r="E13" t="str">
            <v>Betha1</v>
          </cell>
          <cell r="F13">
            <v>1</v>
          </cell>
          <cell r="G13">
            <v>1</v>
          </cell>
          <cell r="H13">
            <v>1</v>
          </cell>
          <cell r="I13">
            <v>1</v>
          </cell>
          <cell r="J13">
            <v>1</v>
          </cell>
          <cell r="K13">
            <v>1</v>
          </cell>
          <cell r="L13">
            <v>1</v>
          </cell>
          <cell r="M13">
            <v>1</v>
          </cell>
          <cell r="N13">
            <v>1</v>
          </cell>
          <cell r="O13">
            <v>1</v>
          </cell>
          <cell r="P13">
            <v>1</v>
          </cell>
          <cell r="Z13">
            <v>1</v>
          </cell>
          <cell r="AG13">
            <v>1</v>
          </cell>
          <cell r="AH13">
            <v>1</v>
          </cell>
          <cell r="AI13">
            <v>1</v>
          </cell>
        </row>
        <row r="14">
          <cell r="D14">
            <v>7</v>
          </cell>
          <cell r="E14" t="str">
            <v>Betha2</v>
          </cell>
          <cell r="V14">
            <v>1</v>
          </cell>
          <cell r="W14">
            <v>1</v>
          </cell>
          <cell r="Y14">
            <v>1</v>
          </cell>
          <cell r="AJ14">
            <v>1</v>
          </cell>
        </row>
        <row r="15">
          <cell r="D15">
            <v>8</v>
          </cell>
          <cell r="E15" t="str">
            <v>Zemah1</v>
          </cell>
          <cell r="F15">
            <v>1</v>
          </cell>
          <cell r="G15">
            <v>1</v>
          </cell>
          <cell r="H15">
            <v>1</v>
          </cell>
          <cell r="I15">
            <v>1</v>
          </cell>
          <cell r="J15">
            <v>1</v>
          </cell>
          <cell r="K15">
            <v>1</v>
          </cell>
          <cell r="L15">
            <v>1</v>
          </cell>
          <cell r="M15">
            <v>1</v>
          </cell>
          <cell r="N15">
            <v>1</v>
          </cell>
          <cell r="O15">
            <v>1</v>
          </cell>
          <cell r="P15">
            <v>1</v>
          </cell>
          <cell r="S15">
            <v>1</v>
          </cell>
          <cell r="V15">
            <v>1</v>
          </cell>
          <cell r="Z15">
            <v>1</v>
          </cell>
          <cell r="AB15">
            <v>1</v>
          </cell>
          <cell r="AG15">
            <v>1</v>
          </cell>
          <cell r="AH15">
            <v>1</v>
          </cell>
          <cell r="AI15">
            <v>1</v>
          </cell>
          <cell r="AM15">
            <v>1</v>
          </cell>
        </row>
        <row r="16">
          <cell r="D16">
            <v>10</v>
          </cell>
          <cell r="E16" t="str">
            <v>Picman</v>
          </cell>
          <cell r="F16">
            <v>1</v>
          </cell>
          <cell r="G16">
            <v>1</v>
          </cell>
          <cell r="H16">
            <v>1</v>
          </cell>
          <cell r="I16">
            <v>1</v>
          </cell>
          <cell r="J16">
            <v>1</v>
          </cell>
          <cell r="K16">
            <v>1</v>
          </cell>
          <cell r="L16">
            <v>1</v>
          </cell>
          <cell r="M16">
            <v>1</v>
          </cell>
          <cell r="N16">
            <v>1</v>
          </cell>
          <cell r="O16">
            <v>1</v>
          </cell>
          <cell r="P16">
            <v>1</v>
          </cell>
          <cell r="S16">
            <v>1</v>
          </cell>
          <cell r="AG16">
            <v>1</v>
          </cell>
          <cell r="AH16">
            <v>1</v>
          </cell>
          <cell r="AI16">
            <v>1</v>
          </cell>
        </row>
        <row r="17">
          <cell r="D17">
            <v>11</v>
          </cell>
          <cell r="E17" t="str">
            <v>Yavneel1</v>
          </cell>
          <cell r="F17">
            <v>1</v>
          </cell>
          <cell r="G17">
            <v>1</v>
          </cell>
          <cell r="H17">
            <v>1</v>
          </cell>
          <cell r="I17">
            <v>1</v>
          </cell>
          <cell r="J17">
            <v>1</v>
          </cell>
          <cell r="K17">
            <v>1</v>
          </cell>
          <cell r="L17">
            <v>1</v>
          </cell>
          <cell r="M17">
            <v>1</v>
          </cell>
          <cell r="N17">
            <v>1</v>
          </cell>
          <cell r="O17">
            <v>1</v>
          </cell>
          <cell r="P17">
            <v>1</v>
          </cell>
          <cell r="S17">
            <v>1</v>
          </cell>
          <cell r="V17">
            <v>1</v>
          </cell>
          <cell r="W17">
            <v>1</v>
          </cell>
          <cell r="X17">
            <v>1</v>
          </cell>
          <cell r="Y17">
            <v>1</v>
          </cell>
          <cell r="Z17">
            <v>1</v>
          </cell>
          <cell r="AG17">
            <v>1</v>
          </cell>
          <cell r="AH17">
            <v>1</v>
          </cell>
          <cell r="AI17">
            <v>1</v>
          </cell>
        </row>
        <row r="18">
          <cell r="D18">
            <v>13</v>
          </cell>
          <cell r="E18" t="str">
            <v>Tavor</v>
          </cell>
          <cell r="F18">
            <v>1</v>
          </cell>
          <cell r="G18">
            <v>1</v>
          </cell>
          <cell r="H18">
            <v>1</v>
          </cell>
          <cell r="I18">
            <v>1</v>
          </cell>
          <cell r="J18">
            <v>1</v>
          </cell>
          <cell r="K18">
            <v>1</v>
          </cell>
          <cell r="L18">
            <v>1</v>
          </cell>
          <cell r="M18">
            <v>1</v>
          </cell>
          <cell r="N18">
            <v>1</v>
          </cell>
          <cell r="O18">
            <v>1</v>
          </cell>
          <cell r="P18">
            <v>1</v>
          </cell>
          <cell r="S18">
            <v>1</v>
          </cell>
          <cell r="V18">
            <v>1</v>
          </cell>
          <cell r="W18">
            <v>1</v>
          </cell>
          <cell r="Z18">
            <v>1</v>
          </cell>
          <cell r="AG18">
            <v>1</v>
          </cell>
          <cell r="AH18">
            <v>1</v>
          </cell>
          <cell r="AI18">
            <v>1</v>
          </cell>
          <cell r="AJ18">
            <v>1</v>
          </cell>
        </row>
        <row r="19">
          <cell r="D19">
            <v>16</v>
          </cell>
          <cell r="E19" t="str">
            <v>Emek</v>
          </cell>
          <cell r="F19">
            <v>1</v>
          </cell>
          <cell r="G19">
            <v>1</v>
          </cell>
          <cell r="H19">
            <v>1</v>
          </cell>
          <cell r="I19">
            <v>1</v>
          </cell>
          <cell r="J19">
            <v>1</v>
          </cell>
          <cell r="K19">
            <v>1</v>
          </cell>
          <cell r="L19">
            <v>1</v>
          </cell>
          <cell r="M19">
            <v>1</v>
          </cell>
          <cell r="N19">
            <v>1</v>
          </cell>
          <cell r="O19">
            <v>1</v>
          </cell>
          <cell r="P19">
            <v>1</v>
          </cell>
          <cell r="S19">
            <v>1</v>
          </cell>
          <cell r="V19">
            <v>1</v>
          </cell>
          <cell r="W19">
            <v>1</v>
          </cell>
          <cell r="Z19">
            <v>1</v>
          </cell>
          <cell r="AA19">
            <v>1</v>
          </cell>
          <cell r="AR19">
            <v>1</v>
          </cell>
        </row>
        <row r="20">
          <cell r="D20">
            <v>18</v>
          </cell>
          <cell r="E20" t="str">
            <v>Eden</v>
          </cell>
          <cell r="F20">
            <v>1</v>
          </cell>
          <cell r="G20">
            <v>1</v>
          </cell>
          <cell r="I20">
            <v>1</v>
          </cell>
          <cell r="J20">
            <v>1</v>
          </cell>
          <cell r="K20">
            <v>1</v>
          </cell>
          <cell r="L20">
            <v>1</v>
          </cell>
          <cell r="M20">
            <v>1</v>
          </cell>
          <cell r="P20">
            <v>1</v>
          </cell>
          <cell r="S20">
            <v>1</v>
          </cell>
          <cell r="V20">
            <v>1</v>
          </cell>
          <cell r="W20">
            <v>1</v>
          </cell>
          <cell r="Z20">
            <v>1</v>
          </cell>
          <cell r="AA20">
            <v>1</v>
          </cell>
          <cell r="AJ20">
            <v>1</v>
          </cell>
          <cell r="AT20">
            <v>1</v>
          </cell>
          <cell r="AU20">
            <v>1</v>
          </cell>
        </row>
        <row r="21">
          <cell r="D21">
            <v>19</v>
          </cell>
          <cell r="E21" t="str">
            <v>Psadim</v>
          </cell>
          <cell r="G21">
            <v>1</v>
          </cell>
          <cell r="H21">
            <v>1</v>
          </cell>
          <cell r="I21">
            <v>1</v>
          </cell>
          <cell r="J21">
            <v>1</v>
          </cell>
          <cell r="K21">
            <v>1</v>
          </cell>
          <cell r="AG21">
            <v>1</v>
          </cell>
          <cell r="AH21">
            <v>1</v>
          </cell>
          <cell r="AI21">
            <v>1</v>
          </cell>
        </row>
        <row r="22">
          <cell r="D22">
            <v>20</v>
          </cell>
          <cell r="E22" t="str">
            <v>G.Shomron</v>
          </cell>
          <cell r="F22">
            <v>1</v>
          </cell>
          <cell r="G22">
            <v>1</v>
          </cell>
          <cell r="H22">
            <v>1</v>
          </cell>
          <cell r="I22">
            <v>1</v>
          </cell>
          <cell r="J22">
            <v>1</v>
          </cell>
          <cell r="K22">
            <v>1</v>
          </cell>
          <cell r="L22">
            <v>1</v>
          </cell>
          <cell r="M22">
            <v>1</v>
          </cell>
          <cell r="N22">
            <v>1</v>
          </cell>
          <cell r="O22">
            <v>1</v>
          </cell>
          <cell r="AG22">
            <v>1</v>
          </cell>
          <cell r="AH22">
            <v>1</v>
          </cell>
          <cell r="AI22">
            <v>1</v>
          </cell>
        </row>
        <row r="23">
          <cell r="D23">
            <v>21</v>
          </cell>
          <cell r="E23" t="str">
            <v>Ariel</v>
          </cell>
          <cell r="F23">
            <v>1</v>
          </cell>
          <cell r="G23">
            <v>1</v>
          </cell>
          <cell r="H23">
            <v>1</v>
          </cell>
          <cell r="I23">
            <v>1</v>
          </cell>
          <cell r="J23">
            <v>1</v>
          </cell>
          <cell r="K23">
            <v>1</v>
          </cell>
          <cell r="L23">
            <v>1</v>
          </cell>
          <cell r="M23">
            <v>1</v>
          </cell>
          <cell r="N23">
            <v>1</v>
          </cell>
          <cell r="O23">
            <v>1</v>
          </cell>
          <cell r="R23">
            <v>1</v>
          </cell>
          <cell r="S23">
            <v>1</v>
          </cell>
          <cell r="T23">
            <v>1</v>
          </cell>
          <cell r="AG23">
            <v>1</v>
          </cell>
          <cell r="AH23">
            <v>1</v>
          </cell>
          <cell r="AI23">
            <v>1</v>
          </cell>
        </row>
        <row r="24">
          <cell r="D24">
            <v>22</v>
          </cell>
          <cell r="E24" t="str">
            <v>Jerusalem</v>
          </cell>
          <cell r="F24">
            <v>1</v>
          </cell>
          <cell r="G24">
            <v>1</v>
          </cell>
          <cell r="H24">
            <v>1</v>
          </cell>
          <cell r="I24">
            <v>1</v>
          </cell>
          <cell r="J24">
            <v>1</v>
          </cell>
          <cell r="K24">
            <v>1</v>
          </cell>
          <cell r="L24">
            <v>1</v>
          </cell>
          <cell r="M24">
            <v>1</v>
          </cell>
          <cell r="N24">
            <v>1</v>
          </cell>
          <cell r="O24">
            <v>1</v>
          </cell>
          <cell r="R24">
            <v>1</v>
          </cell>
          <cell r="S24">
            <v>1</v>
          </cell>
          <cell r="T24">
            <v>1</v>
          </cell>
          <cell r="AG24">
            <v>1</v>
          </cell>
          <cell r="AH24">
            <v>1</v>
          </cell>
          <cell r="AI24">
            <v>1</v>
          </cell>
          <cell r="AN24">
            <v>1</v>
          </cell>
        </row>
        <row r="25">
          <cell r="D25">
            <v>23</v>
          </cell>
          <cell r="E25" t="str">
            <v>Generaly</v>
          </cell>
          <cell r="F25">
            <v>1</v>
          </cell>
          <cell r="G25">
            <v>1</v>
          </cell>
          <cell r="H25">
            <v>1</v>
          </cell>
          <cell r="I25">
            <v>1</v>
          </cell>
          <cell r="J25">
            <v>1</v>
          </cell>
          <cell r="K25">
            <v>1</v>
          </cell>
          <cell r="L25">
            <v>1</v>
          </cell>
          <cell r="M25">
            <v>1</v>
          </cell>
          <cell r="N25">
            <v>1</v>
          </cell>
          <cell r="O25">
            <v>1</v>
          </cell>
          <cell r="Q25">
            <v>1</v>
          </cell>
          <cell r="AG25">
            <v>1</v>
          </cell>
          <cell r="AH25">
            <v>1</v>
          </cell>
          <cell r="AI25">
            <v>1</v>
          </cell>
        </row>
        <row r="26">
          <cell r="D26">
            <v>24</v>
          </cell>
          <cell r="E26" t="str">
            <v>H.Harasha</v>
          </cell>
          <cell r="F26">
            <v>1</v>
          </cell>
          <cell r="G26">
            <v>1</v>
          </cell>
          <cell r="H26">
            <v>1</v>
          </cell>
          <cell r="I26">
            <v>1</v>
          </cell>
          <cell r="J26">
            <v>1</v>
          </cell>
          <cell r="K26">
            <v>1</v>
          </cell>
          <cell r="L26">
            <v>1</v>
          </cell>
          <cell r="M26">
            <v>1</v>
          </cell>
          <cell r="N26">
            <v>1</v>
          </cell>
          <cell r="O26">
            <v>1</v>
          </cell>
          <cell r="AG26">
            <v>1</v>
          </cell>
          <cell r="AH26">
            <v>1</v>
          </cell>
          <cell r="AI26">
            <v>1</v>
          </cell>
        </row>
        <row r="27">
          <cell r="D27">
            <v>25</v>
          </cell>
          <cell r="E27" t="str">
            <v>LH</v>
          </cell>
          <cell r="F27">
            <v>1</v>
          </cell>
          <cell r="G27">
            <v>1</v>
          </cell>
          <cell r="H27">
            <v>1</v>
          </cell>
          <cell r="I27">
            <v>1</v>
          </cell>
          <cell r="J27">
            <v>1</v>
          </cell>
          <cell r="K27">
            <v>1</v>
          </cell>
          <cell r="L27">
            <v>1</v>
          </cell>
          <cell r="M27">
            <v>1</v>
          </cell>
          <cell r="N27">
            <v>1</v>
          </cell>
          <cell r="O27">
            <v>1</v>
          </cell>
          <cell r="P27">
            <v>1</v>
          </cell>
          <cell r="V27">
            <v>1</v>
          </cell>
          <cell r="AG27">
            <v>1</v>
          </cell>
          <cell r="AH27">
            <v>1</v>
          </cell>
          <cell r="AI27">
            <v>1</v>
          </cell>
        </row>
        <row r="28">
          <cell r="D28">
            <v>26</v>
          </cell>
          <cell r="E28" t="str">
            <v>HaifaNavy</v>
          </cell>
          <cell r="F28">
            <v>1</v>
          </cell>
          <cell r="G28">
            <v>1</v>
          </cell>
          <cell r="H28">
            <v>1</v>
          </cell>
          <cell r="I28">
            <v>1</v>
          </cell>
          <cell r="J28">
            <v>1</v>
          </cell>
          <cell r="K28">
            <v>1</v>
          </cell>
          <cell r="L28">
            <v>1</v>
          </cell>
          <cell r="M28">
            <v>1</v>
          </cell>
          <cell r="N28">
            <v>1</v>
          </cell>
          <cell r="O28">
            <v>1</v>
          </cell>
          <cell r="Q28">
            <v>1</v>
          </cell>
          <cell r="AG28">
            <v>1</v>
          </cell>
          <cell r="AH28">
            <v>1</v>
          </cell>
          <cell r="AI28">
            <v>1</v>
          </cell>
        </row>
        <row r="29">
          <cell r="D29">
            <v>28</v>
          </cell>
          <cell r="E29" t="str">
            <v>Shani</v>
          </cell>
          <cell r="F29">
            <v>1</v>
          </cell>
          <cell r="G29">
            <v>1</v>
          </cell>
          <cell r="H29">
            <v>1</v>
          </cell>
          <cell r="I29">
            <v>1</v>
          </cell>
          <cell r="J29">
            <v>1</v>
          </cell>
          <cell r="K29">
            <v>1</v>
          </cell>
          <cell r="L29">
            <v>1</v>
          </cell>
          <cell r="M29">
            <v>1</v>
          </cell>
          <cell r="N29">
            <v>1</v>
          </cell>
          <cell r="O29">
            <v>1</v>
          </cell>
          <cell r="P29">
            <v>1</v>
          </cell>
          <cell r="S29">
            <v>1</v>
          </cell>
          <cell r="V29">
            <v>1</v>
          </cell>
          <cell r="AG29">
            <v>1</v>
          </cell>
          <cell r="AH29">
            <v>1</v>
          </cell>
          <cell r="AI29">
            <v>1</v>
          </cell>
        </row>
        <row r="30">
          <cell r="D30">
            <v>29</v>
          </cell>
          <cell r="E30" t="str">
            <v>Arad</v>
          </cell>
          <cell r="F30">
            <v>1</v>
          </cell>
          <cell r="G30">
            <v>1</v>
          </cell>
          <cell r="H30">
            <v>1</v>
          </cell>
          <cell r="I30">
            <v>1</v>
          </cell>
          <cell r="J30">
            <v>1</v>
          </cell>
          <cell r="K30">
            <v>1</v>
          </cell>
          <cell r="L30">
            <v>1</v>
          </cell>
          <cell r="M30">
            <v>1</v>
          </cell>
          <cell r="N30">
            <v>1</v>
          </cell>
          <cell r="O30">
            <v>1</v>
          </cell>
          <cell r="R30">
            <v>1</v>
          </cell>
          <cell r="S30">
            <v>1</v>
          </cell>
          <cell r="T30">
            <v>1</v>
          </cell>
          <cell r="AG30">
            <v>1</v>
          </cell>
          <cell r="AH30">
            <v>1</v>
          </cell>
          <cell r="AI30">
            <v>1</v>
          </cell>
        </row>
        <row r="31">
          <cell r="D31">
            <v>30</v>
          </cell>
          <cell r="E31" t="str">
            <v>Gilgal</v>
          </cell>
          <cell r="F31">
            <v>1</v>
          </cell>
          <cell r="G31">
            <v>1</v>
          </cell>
          <cell r="H31">
            <v>1</v>
          </cell>
          <cell r="I31">
            <v>1</v>
          </cell>
          <cell r="J31">
            <v>1</v>
          </cell>
          <cell r="K31">
            <v>1</v>
          </cell>
          <cell r="L31">
            <v>1</v>
          </cell>
          <cell r="M31">
            <v>1</v>
          </cell>
          <cell r="N31">
            <v>1</v>
          </cell>
          <cell r="O31">
            <v>1</v>
          </cell>
          <cell r="P31">
            <v>1</v>
          </cell>
          <cell r="S31">
            <v>1</v>
          </cell>
          <cell r="V31">
            <v>1</v>
          </cell>
          <cell r="W31">
            <v>1</v>
          </cell>
          <cell r="AA31">
            <v>1</v>
          </cell>
          <cell r="AG31">
            <v>1</v>
          </cell>
          <cell r="AH31">
            <v>1</v>
          </cell>
          <cell r="AI31">
            <v>1</v>
          </cell>
        </row>
        <row r="32">
          <cell r="D32">
            <v>32</v>
          </cell>
          <cell r="E32" t="str">
            <v>Nzohar</v>
          </cell>
          <cell r="I32">
            <v>1</v>
          </cell>
          <cell r="J32">
            <v>1</v>
          </cell>
          <cell r="K32">
            <v>1</v>
          </cell>
          <cell r="L32">
            <v>1</v>
          </cell>
          <cell r="M32">
            <v>1</v>
          </cell>
          <cell r="Q32">
            <v>1</v>
          </cell>
          <cell r="S32">
            <v>1</v>
          </cell>
        </row>
        <row r="33">
          <cell r="D33">
            <v>33</v>
          </cell>
          <cell r="E33" t="str">
            <v>Hazeva1</v>
          </cell>
          <cell r="G33">
            <v>1</v>
          </cell>
          <cell r="H33">
            <v>1</v>
          </cell>
          <cell r="I33">
            <v>1</v>
          </cell>
          <cell r="J33">
            <v>1</v>
          </cell>
          <cell r="K33">
            <v>1</v>
          </cell>
          <cell r="L33">
            <v>1</v>
          </cell>
          <cell r="M33">
            <v>1</v>
          </cell>
          <cell r="N33">
            <v>1</v>
          </cell>
          <cell r="O33">
            <v>1</v>
          </cell>
          <cell r="P33">
            <v>1</v>
          </cell>
          <cell r="R33">
            <v>1</v>
          </cell>
          <cell r="S33">
            <v>1</v>
          </cell>
          <cell r="T33">
            <v>1</v>
          </cell>
          <cell r="V33">
            <v>1</v>
          </cell>
          <cell r="W33">
            <v>1</v>
          </cell>
          <cell r="Z33">
            <v>1</v>
          </cell>
        </row>
        <row r="34">
          <cell r="D34">
            <v>34</v>
          </cell>
          <cell r="E34" t="str">
            <v>Hazeva2</v>
          </cell>
          <cell r="AG34">
            <v>1</v>
          </cell>
          <cell r="AH34">
            <v>1</v>
          </cell>
          <cell r="AI34">
            <v>1</v>
          </cell>
        </row>
        <row r="35">
          <cell r="D35">
            <v>36</v>
          </cell>
          <cell r="E35" t="str">
            <v>Yotvata</v>
          </cell>
          <cell r="F35">
            <v>1</v>
          </cell>
          <cell r="G35">
            <v>1</v>
          </cell>
          <cell r="H35">
            <v>1</v>
          </cell>
          <cell r="I35">
            <v>1</v>
          </cell>
          <cell r="J35">
            <v>1</v>
          </cell>
          <cell r="K35">
            <v>1</v>
          </cell>
          <cell r="L35">
            <v>1</v>
          </cell>
          <cell r="M35">
            <v>1</v>
          </cell>
          <cell r="N35">
            <v>1</v>
          </cell>
          <cell r="O35">
            <v>1</v>
          </cell>
          <cell r="P35">
            <v>1</v>
          </cell>
          <cell r="R35">
            <v>1</v>
          </cell>
          <cell r="S35">
            <v>1</v>
          </cell>
          <cell r="T35">
            <v>1</v>
          </cell>
          <cell r="V35">
            <v>1</v>
          </cell>
          <cell r="X35">
            <v>1</v>
          </cell>
          <cell r="AA35">
            <v>1</v>
          </cell>
          <cell r="AG35">
            <v>1</v>
          </cell>
          <cell r="AH35">
            <v>1</v>
          </cell>
          <cell r="AI35">
            <v>1</v>
          </cell>
        </row>
        <row r="36">
          <cell r="D36">
            <v>38</v>
          </cell>
          <cell r="E36" t="str">
            <v>Gilat</v>
          </cell>
          <cell r="F36">
            <v>1</v>
          </cell>
          <cell r="G36">
            <v>1</v>
          </cell>
          <cell r="I36">
            <v>1</v>
          </cell>
          <cell r="J36">
            <v>1</v>
          </cell>
          <cell r="L36">
            <v>1</v>
          </cell>
          <cell r="M36">
            <v>1</v>
          </cell>
          <cell r="N36">
            <v>1</v>
          </cell>
          <cell r="O36">
            <v>1</v>
          </cell>
          <cell r="S36">
            <v>1</v>
          </cell>
          <cell r="V36">
            <v>1</v>
          </cell>
          <cell r="AA36">
            <v>1</v>
          </cell>
        </row>
        <row r="37">
          <cell r="D37">
            <v>40</v>
          </cell>
          <cell r="E37" t="str">
            <v>Akko</v>
          </cell>
          <cell r="F37">
            <v>1</v>
          </cell>
          <cell r="G37">
            <v>1</v>
          </cell>
          <cell r="I37">
            <v>1</v>
          </cell>
          <cell r="J37">
            <v>1</v>
          </cell>
          <cell r="K37">
            <v>1</v>
          </cell>
          <cell r="L37">
            <v>1</v>
          </cell>
          <cell r="M37">
            <v>1</v>
          </cell>
          <cell r="S37">
            <v>1</v>
          </cell>
          <cell r="Z37">
            <v>1</v>
          </cell>
          <cell r="AJ37">
            <v>1</v>
          </cell>
        </row>
        <row r="38">
          <cell r="D38">
            <v>41</v>
          </cell>
          <cell r="E38" t="str">
            <v>HaifaRef</v>
          </cell>
          <cell r="F38">
            <v>1</v>
          </cell>
          <cell r="K38">
            <v>1</v>
          </cell>
          <cell r="L38">
            <v>1</v>
          </cell>
          <cell r="M38">
            <v>1</v>
          </cell>
          <cell r="N38">
            <v>1</v>
          </cell>
          <cell r="O38">
            <v>1</v>
          </cell>
          <cell r="AI38">
            <v>1</v>
          </cell>
          <cell r="AK38">
            <v>1</v>
          </cell>
          <cell r="AL38">
            <v>1</v>
          </cell>
          <cell r="AO38">
            <v>1</v>
          </cell>
          <cell r="AP38">
            <v>1</v>
          </cell>
          <cell r="AW38">
            <v>1</v>
          </cell>
          <cell r="AX38">
            <v>1</v>
          </cell>
          <cell r="AY38">
            <v>1</v>
          </cell>
          <cell r="AZ38">
            <v>1</v>
          </cell>
          <cell r="BB38">
            <v>1</v>
          </cell>
        </row>
        <row r="39">
          <cell r="D39">
            <v>42</v>
          </cell>
          <cell r="E39" t="str">
            <v>HaifaUnv</v>
          </cell>
          <cell r="F39">
            <v>1</v>
          </cell>
          <cell r="G39">
            <v>1</v>
          </cell>
          <cell r="H39">
            <v>1</v>
          </cell>
          <cell r="I39">
            <v>1</v>
          </cell>
          <cell r="J39">
            <v>1</v>
          </cell>
          <cell r="K39">
            <v>1</v>
          </cell>
          <cell r="L39">
            <v>1</v>
          </cell>
          <cell r="M39">
            <v>1</v>
          </cell>
          <cell r="N39">
            <v>1</v>
          </cell>
          <cell r="O39">
            <v>1</v>
          </cell>
          <cell r="S39">
            <v>1</v>
          </cell>
          <cell r="AG39">
            <v>1</v>
          </cell>
          <cell r="AH39">
            <v>1</v>
          </cell>
          <cell r="AI39">
            <v>1</v>
          </cell>
        </row>
        <row r="40">
          <cell r="D40">
            <v>43</v>
          </cell>
          <cell r="E40" t="str">
            <v>Technion</v>
          </cell>
          <cell r="F40">
            <v>1</v>
          </cell>
          <cell r="G40">
            <v>1</v>
          </cell>
          <cell r="H40">
            <v>1</v>
          </cell>
          <cell r="I40">
            <v>1</v>
          </cell>
          <cell r="J40">
            <v>1</v>
          </cell>
          <cell r="K40">
            <v>1</v>
          </cell>
          <cell r="L40">
            <v>1</v>
          </cell>
          <cell r="M40">
            <v>1</v>
          </cell>
          <cell r="N40">
            <v>1</v>
          </cell>
          <cell r="O40">
            <v>1</v>
          </cell>
          <cell r="R40">
            <v>1</v>
          </cell>
          <cell r="S40">
            <v>1</v>
          </cell>
          <cell r="T40">
            <v>1</v>
          </cell>
          <cell r="AG40">
            <v>1</v>
          </cell>
          <cell r="AH40">
            <v>1</v>
          </cell>
          <cell r="AI40">
            <v>1</v>
          </cell>
        </row>
        <row r="41">
          <cell r="D41">
            <v>44</v>
          </cell>
          <cell r="E41" t="str">
            <v>Eincarmel</v>
          </cell>
          <cell r="F41">
            <v>1</v>
          </cell>
          <cell r="G41">
            <v>1</v>
          </cell>
          <cell r="H41">
            <v>1</v>
          </cell>
          <cell r="I41">
            <v>1</v>
          </cell>
          <cell r="J41">
            <v>1</v>
          </cell>
          <cell r="K41">
            <v>1</v>
          </cell>
          <cell r="L41">
            <v>1</v>
          </cell>
          <cell r="M41">
            <v>1</v>
          </cell>
          <cell r="N41">
            <v>1</v>
          </cell>
          <cell r="O41">
            <v>1</v>
          </cell>
          <cell r="P41">
            <v>1</v>
          </cell>
          <cell r="V41">
            <v>1</v>
          </cell>
          <cell r="W41">
            <v>1</v>
          </cell>
          <cell r="Z41">
            <v>1</v>
          </cell>
          <cell r="AG41">
            <v>1</v>
          </cell>
          <cell r="AH41">
            <v>1</v>
          </cell>
          <cell r="AI41">
            <v>1</v>
          </cell>
        </row>
        <row r="42">
          <cell r="D42">
            <v>45</v>
          </cell>
          <cell r="E42" t="str">
            <v>Zichron</v>
          </cell>
          <cell r="F42">
            <v>1</v>
          </cell>
          <cell r="G42">
            <v>1</v>
          </cell>
          <cell r="H42">
            <v>1</v>
          </cell>
          <cell r="I42">
            <v>1</v>
          </cell>
          <cell r="J42">
            <v>1</v>
          </cell>
          <cell r="K42">
            <v>1</v>
          </cell>
          <cell r="L42">
            <v>1</v>
          </cell>
          <cell r="M42">
            <v>1</v>
          </cell>
          <cell r="N42">
            <v>1</v>
          </cell>
          <cell r="O42">
            <v>1</v>
          </cell>
          <cell r="Q42">
            <v>1</v>
          </cell>
          <cell r="AG42">
            <v>1</v>
          </cell>
          <cell r="AH42">
            <v>1</v>
          </cell>
          <cell r="AI42">
            <v>1</v>
          </cell>
        </row>
        <row r="43">
          <cell r="D43">
            <v>46</v>
          </cell>
          <cell r="E43" t="str">
            <v>Hadera</v>
          </cell>
          <cell r="F43">
            <v>1</v>
          </cell>
          <cell r="G43">
            <v>1</v>
          </cell>
          <cell r="H43">
            <v>1</v>
          </cell>
          <cell r="I43">
            <v>1</v>
          </cell>
          <cell r="J43">
            <v>1</v>
          </cell>
          <cell r="K43">
            <v>1</v>
          </cell>
          <cell r="L43">
            <v>1</v>
          </cell>
          <cell r="M43">
            <v>1</v>
          </cell>
          <cell r="N43">
            <v>1</v>
          </cell>
          <cell r="O43">
            <v>1</v>
          </cell>
          <cell r="AI43">
            <v>1</v>
          </cell>
        </row>
        <row r="44">
          <cell r="D44">
            <v>47</v>
          </cell>
          <cell r="E44" t="str">
            <v>Maor</v>
          </cell>
          <cell r="F44">
            <v>1</v>
          </cell>
          <cell r="G44">
            <v>1</v>
          </cell>
          <cell r="I44">
            <v>1</v>
          </cell>
          <cell r="J44">
            <v>1</v>
          </cell>
          <cell r="K44">
            <v>1</v>
          </cell>
          <cell r="L44">
            <v>1</v>
          </cell>
          <cell r="M44">
            <v>1</v>
          </cell>
          <cell r="S44">
            <v>1</v>
          </cell>
          <cell r="Z44">
            <v>1</v>
          </cell>
          <cell r="AJ44">
            <v>1</v>
          </cell>
        </row>
        <row r="45">
          <cell r="D45">
            <v>48</v>
          </cell>
          <cell r="E45" t="str">
            <v>Rupin</v>
          </cell>
          <cell r="F45">
            <v>1</v>
          </cell>
          <cell r="G45">
            <v>1</v>
          </cell>
          <cell r="I45">
            <v>1</v>
          </cell>
          <cell r="J45">
            <v>1</v>
          </cell>
          <cell r="K45">
            <v>1</v>
          </cell>
          <cell r="L45">
            <v>1</v>
          </cell>
          <cell r="M45">
            <v>1</v>
          </cell>
          <cell r="S45">
            <v>1</v>
          </cell>
          <cell r="Z45">
            <v>1</v>
          </cell>
          <cell r="AJ45">
            <v>1</v>
          </cell>
        </row>
        <row r="46">
          <cell r="D46">
            <v>49</v>
          </cell>
          <cell r="E46" t="str">
            <v>Tel-Mond</v>
          </cell>
          <cell r="F46">
            <v>1</v>
          </cell>
          <cell r="G46">
            <v>1</v>
          </cell>
          <cell r="I46">
            <v>1</v>
          </cell>
          <cell r="J46">
            <v>1</v>
          </cell>
          <cell r="K46">
            <v>1</v>
          </cell>
          <cell r="L46">
            <v>1</v>
          </cell>
          <cell r="M46">
            <v>1</v>
          </cell>
          <cell r="S46">
            <v>1</v>
          </cell>
          <cell r="Z46">
            <v>1</v>
          </cell>
          <cell r="AJ46">
            <v>1</v>
          </cell>
        </row>
        <row r="47">
          <cell r="D47">
            <v>50</v>
          </cell>
          <cell r="E47" t="str">
            <v>RSharon</v>
          </cell>
          <cell r="F47">
            <v>1</v>
          </cell>
          <cell r="I47">
            <v>1</v>
          </cell>
          <cell r="J47">
            <v>1</v>
          </cell>
          <cell r="K47">
            <v>1</v>
          </cell>
          <cell r="L47">
            <v>1</v>
          </cell>
          <cell r="M47">
            <v>1</v>
          </cell>
          <cell r="S47">
            <v>1</v>
          </cell>
          <cell r="AF47">
            <v>1</v>
          </cell>
          <cell r="AJ47">
            <v>1</v>
          </cell>
          <cell r="AQ47">
            <v>1</v>
          </cell>
          <cell r="BA47">
            <v>1</v>
          </cell>
        </row>
        <row r="48">
          <cell r="D48">
            <v>54</v>
          </cell>
          <cell r="E48" t="str">
            <v>Bet-Dagan</v>
          </cell>
          <cell r="F48">
            <v>1</v>
          </cell>
          <cell r="G48">
            <v>1</v>
          </cell>
          <cell r="H48">
            <v>1</v>
          </cell>
          <cell r="I48">
            <v>1</v>
          </cell>
          <cell r="J48">
            <v>1</v>
          </cell>
          <cell r="K48">
            <v>1</v>
          </cell>
          <cell r="L48">
            <v>1</v>
          </cell>
          <cell r="M48">
            <v>1</v>
          </cell>
          <cell r="N48">
            <v>1</v>
          </cell>
          <cell r="O48">
            <v>1</v>
          </cell>
          <cell r="P48">
            <v>1</v>
          </cell>
          <cell r="Q48">
            <v>1</v>
          </cell>
          <cell r="U48">
            <v>1</v>
          </cell>
          <cell r="V48">
            <v>1</v>
          </cell>
          <cell r="W48">
            <v>1</v>
          </cell>
          <cell r="X48">
            <v>1</v>
          </cell>
          <cell r="Y48">
            <v>1</v>
          </cell>
          <cell r="Z48">
            <v>1</v>
          </cell>
          <cell r="AA48">
            <v>1</v>
          </cell>
          <cell r="AD48">
            <v>1</v>
          </cell>
          <cell r="AG48">
            <v>1</v>
          </cell>
          <cell r="AH48">
            <v>1</v>
          </cell>
          <cell r="AI48">
            <v>1</v>
          </cell>
        </row>
        <row r="49">
          <cell r="D49">
            <v>56</v>
          </cell>
          <cell r="E49" t="str">
            <v>Gamliel</v>
          </cell>
          <cell r="F49">
            <v>1</v>
          </cell>
          <cell r="G49">
            <v>1</v>
          </cell>
          <cell r="I49">
            <v>1</v>
          </cell>
          <cell r="J49">
            <v>1</v>
          </cell>
          <cell r="K49">
            <v>1</v>
          </cell>
          <cell r="L49">
            <v>1</v>
          </cell>
          <cell r="M49">
            <v>1</v>
          </cell>
          <cell r="S49">
            <v>1</v>
          </cell>
          <cell r="Z49">
            <v>1</v>
          </cell>
          <cell r="AJ49">
            <v>1</v>
          </cell>
        </row>
        <row r="50">
          <cell r="D50">
            <v>57</v>
          </cell>
          <cell r="E50" t="str">
            <v>Azrikam</v>
          </cell>
          <cell r="F50">
            <v>1</v>
          </cell>
          <cell r="G50">
            <v>1</v>
          </cell>
          <cell r="I50">
            <v>1</v>
          </cell>
          <cell r="J50">
            <v>1</v>
          </cell>
          <cell r="K50">
            <v>1</v>
          </cell>
          <cell r="L50">
            <v>1</v>
          </cell>
          <cell r="M50">
            <v>1</v>
          </cell>
          <cell r="S50">
            <v>1</v>
          </cell>
          <cell r="V50">
            <v>1</v>
          </cell>
          <cell r="Z50">
            <v>1</v>
          </cell>
          <cell r="AA50">
            <v>1</v>
          </cell>
          <cell r="AJ50">
            <v>1</v>
          </cell>
        </row>
        <row r="51">
          <cell r="D51">
            <v>58</v>
          </cell>
          <cell r="E51" t="str">
            <v>Bsor</v>
          </cell>
          <cell r="F51">
            <v>1</v>
          </cell>
          <cell r="G51">
            <v>1</v>
          </cell>
          <cell r="H51">
            <v>1</v>
          </cell>
          <cell r="I51">
            <v>1</v>
          </cell>
          <cell r="J51">
            <v>1</v>
          </cell>
          <cell r="K51">
            <v>1</v>
          </cell>
          <cell r="L51">
            <v>1</v>
          </cell>
          <cell r="M51">
            <v>1</v>
          </cell>
          <cell r="N51">
            <v>1</v>
          </cell>
          <cell r="O51">
            <v>1</v>
          </cell>
          <cell r="P51">
            <v>1</v>
          </cell>
          <cell r="R51">
            <v>1</v>
          </cell>
          <cell r="S51">
            <v>1</v>
          </cell>
          <cell r="T51">
            <v>1</v>
          </cell>
          <cell r="V51">
            <v>1</v>
          </cell>
          <cell r="AG51">
            <v>1</v>
          </cell>
          <cell r="AH51">
            <v>1</v>
          </cell>
          <cell r="AI51">
            <v>1</v>
          </cell>
        </row>
        <row r="52">
          <cell r="D52">
            <v>59</v>
          </cell>
          <cell r="E52" t="str">
            <v>Ber7Mete</v>
          </cell>
          <cell r="F52">
            <v>1</v>
          </cell>
          <cell r="G52">
            <v>1</v>
          </cell>
          <cell r="H52">
            <v>1</v>
          </cell>
          <cell r="I52">
            <v>1</v>
          </cell>
          <cell r="J52">
            <v>1</v>
          </cell>
          <cell r="K52">
            <v>1</v>
          </cell>
          <cell r="L52">
            <v>1</v>
          </cell>
          <cell r="M52">
            <v>1</v>
          </cell>
          <cell r="N52">
            <v>1</v>
          </cell>
          <cell r="O52">
            <v>1</v>
          </cell>
          <cell r="P52">
            <v>1</v>
          </cell>
          <cell r="Q52">
            <v>1</v>
          </cell>
          <cell r="V52">
            <v>1</v>
          </cell>
          <cell r="Z52">
            <v>1</v>
          </cell>
          <cell r="AG52">
            <v>1</v>
          </cell>
          <cell r="AH52">
            <v>1</v>
          </cell>
          <cell r="AI52">
            <v>1</v>
          </cell>
        </row>
        <row r="53">
          <cell r="D53">
            <v>60</v>
          </cell>
          <cell r="E53" t="str">
            <v>Ber7rad</v>
          </cell>
          <cell r="I53">
            <v>1</v>
          </cell>
          <cell r="J53">
            <v>1</v>
          </cell>
          <cell r="K53">
            <v>1</v>
          </cell>
          <cell r="L53">
            <v>1</v>
          </cell>
          <cell r="R53">
            <v>1</v>
          </cell>
          <cell r="S53">
            <v>1</v>
          </cell>
          <cell r="T53">
            <v>1</v>
          </cell>
        </row>
        <row r="54">
          <cell r="D54">
            <v>61</v>
          </cell>
          <cell r="E54" t="str">
            <v>Sde-Boker</v>
          </cell>
          <cell r="I54">
            <v>1</v>
          </cell>
          <cell r="J54">
            <v>1</v>
          </cell>
          <cell r="K54">
            <v>1</v>
          </cell>
          <cell r="L54">
            <v>1</v>
          </cell>
          <cell r="M54">
            <v>1</v>
          </cell>
          <cell r="R54">
            <v>1</v>
          </cell>
          <cell r="S54">
            <v>1</v>
          </cell>
          <cell r="T54">
            <v>1</v>
          </cell>
        </row>
        <row r="55">
          <cell r="D55">
            <v>62</v>
          </cell>
          <cell r="E55" t="str">
            <v>Harknaan</v>
          </cell>
          <cell r="F55">
            <v>1</v>
          </cell>
          <cell r="G55">
            <v>1</v>
          </cell>
          <cell r="H55">
            <v>1</v>
          </cell>
          <cell r="I55">
            <v>1</v>
          </cell>
          <cell r="J55">
            <v>1</v>
          </cell>
          <cell r="K55">
            <v>1</v>
          </cell>
          <cell r="L55">
            <v>1</v>
          </cell>
          <cell r="M55">
            <v>1</v>
          </cell>
          <cell r="N55">
            <v>1</v>
          </cell>
          <cell r="O55">
            <v>1</v>
          </cell>
          <cell r="Q55">
            <v>1</v>
          </cell>
          <cell r="AG55">
            <v>1</v>
          </cell>
          <cell r="AH55">
            <v>1</v>
          </cell>
          <cell r="AI55">
            <v>1</v>
          </cell>
        </row>
        <row r="56">
          <cell r="D56">
            <v>63</v>
          </cell>
          <cell r="E56" t="str">
            <v>Gid.Sade</v>
          </cell>
          <cell r="F56">
            <v>1</v>
          </cell>
          <cell r="I56">
            <v>1</v>
          </cell>
          <cell r="J56">
            <v>1</v>
          </cell>
          <cell r="K56">
            <v>1</v>
          </cell>
          <cell r="L56">
            <v>1</v>
          </cell>
          <cell r="M56">
            <v>1</v>
          </cell>
        </row>
        <row r="57">
          <cell r="D57">
            <v>64</v>
          </cell>
          <cell r="E57" t="str">
            <v>EilatEzo</v>
          </cell>
          <cell r="F57">
            <v>1</v>
          </cell>
          <cell r="G57">
            <v>1</v>
          </cell>
          <cell r="H57">
            <v>1</v>
          </cell>
          <cell r="I57">
            <v>1</v>
          </cell>
          <cell r="J57">
            <v>1</v>
          </cell>
          <cell r="K57">
            <v>1</v>
          </cell>
          <cell r="L57">
            <v>1</v>
          </cell>
          <cell r="M57">
            <v>1</v>
          </cell>
          <cell r="N57">
            <v>1</v>
          </cell>
          <cell r="O57">
            <v>1</v>
          </cell>
          <cell r="R57">
            <v>1</v>
          </cell>
          <cell r="S57">
            <v>1</v>
          </cell>
          <cell r="T57">
            <v>1</v>
          </cell>
          <cell r="V57">
            <v>1</v>
          </cell>
          <cell r="W57">
            <v>1</v>
          </cell>
          <cell r="X57">
            <v>1</v>
          </cell>
          <cell r="AG57">
            <v>1</v>
          </cell>
          <cell r="AH57">
            <v>1</v>
          </cell>
          <cell r="AI57">
            <v>1</v>
          </cell>
          <cell r="AN57">
            <v>1</v>
          </cell>
        </row>
        <row r="58">
          <cell r="D58">
            <v>65</v>
          </cell>
          <cell r="E58" t="str">
            <v>Sdom</v>
          </cell>
          <cell r="F58">
            <v>1</v>
          </cell>
          <cell r="G58">
            <v>1</v>
          </cell>
          <cell r="H58">
            <v>1</v>
          </cell>
          <cell r="I58">
            <v>1</v>
          </cell>
          <cell r="J58">
            <v>1</v>
          </cell>
          <cell r="K58">
            <v>1</v>
          </cell>
          <cell r="L58">
            <v>1</v>
          </cell>
          <cell r="M58">
            <v>1</v>
          </cell>
          <cell r="N58">
            <v>1</v>
          </cell>
          <cell r="O58">
            <v>1</v>
          </cell>
          <cell r="R58">
            <v>1</v>
          </cell>
          <cell r="S58">
            <v>1</v>
          </cell>
          <cell r="T58">
            <v>1</v>
          </cell>
          <cell r="AG58">
            <v>1</v>
          </cell>
          <cell r="AH58">
            <v>1</v>
          </cell>
          <cell r="AI58">
            <v>1</v>
          </cell>
        </row>
        <row r="59">
          <cell r="D59">
            <v>66</v>
          </cell>
          <cell r="E59" t="str">
            <v>Revivim</v>
          </cell>
          <cell r="F59">
            <v>1</v>
          </cell>
          <cell r="G59">
            <v>1</v>
          </cell>
          <cell r="I59">
            <v>1</v>
          </cell>
          <cell r="J59">
            <v>1</v>
          </cell>
          <cell r="K59">
            <v>1</v>
          </cell>
          <cell r="L59">
            <v>1</v>
          </cell>
          <cell r="M59">
            <v>1</v>
          </cell>
          <cell r="Z59">
            <v>1</v>
          </cell>
        </row>
        <row r="60">
          <cell r="D60">
            <v>67</v>
          </cell>
          <cell r="E60" t="str">
            <v>Einshofet</v>
          </cell>
          <cell r="F60">
            <v>1</v>
          </cell>
          <cell r="G60">
            <v>1</v>
          </cell>
          <cell r="H60">
            <v>1</v>
          </cell>
          <cell r="I60">
            <v>1</v>
          </cell>
          <cell r="J60">
            <v>1</v>
          </cell>
          <cell r="K60">
            <v>1</v>
          </cell>
          <cell r="L60">
            <v>1</v>
          </cell>
          <cell r="M60">
            <v>1</v>
          </cell>
          <cell r="N60">
            <v>1</v>
          </cell>
          <cell r="O60">
            <v>1</v>
          </cell>
          <cell r="V60">
            <v>1</v>
          </cell>
          <cell r="W60">
            <v>1</v>
          </cell>
          <cell r="AG60">
            <v>1</v>
          </cell>
          <cell r="AH60">
            <v>1</v>
          </cell>
          <cell r="AI60">
            <v>1</v>
          </cell>
        </row>
        <row r="61">
          <cell r="D61">
            <v>68</v>
          </cell>
          <cell r="E61" t="str">
            <v>Rotem</v>
          </cell>
          <cell r="F61">
            <v>1</v>
          </cell>
          <cell r="I61">
            <v>1</v>
          </cell>
          <cell r="J61">
            <v>1</v>
          </cell>
          <cell r="K61">
            <v>1</v>
          </cell>
          <cell r="L61">
            <v>1</v>
          </cell>
          <cell r="M61">
            <v>1</v>
          </cell>
          <cell r="Q61">
            <v>1</v>
          </cell>
          <cell r="S61">
            <v>1</v>
          </cell>
        </row>
        <row r="62">
          <cell r="D62">
            <v>69</v>
          </cell>
          <cell r="E62" t="str">
            <v>Mizper</v>
          </cell>
          <cell r="F62">
            <v>1</v>
          </cell>
          <cell r="G62">
            <v>1</v>
          </cell>
          <cell r="H62">
            <v>1</v>
          </cell>
          <cell r="I62">
            <v>1</v>
          </cell>
          <cell r="J62">
            <v>1</v>
          </cell>
          <cell r="K62">
            <v>1</v>
          </cell>
          <cell r="L62">
            <v>1</v>
          </cell>
          <cell r="M62">
            <v>1</v>
          </cell>
          <cell r="N62">
            <v>1</v>
          </cell>
          <cell r="O62">
            <v>1</v>
          </cell>
          <cell r="R62">
            <v>1</v>
          </cell>
          <cell r="S62">
            <v>1</v>
          </cell>
          <cell r="T62">
            <v>1</v>
          </cell>
          <cell r="AG62">
            <v>1</v>
          </cell>
          <cell r="AH62">
            <v>1</v>
          </cell>
          <cell r="AI62">
            <v>1</v>
          </cell>
        </row>
        <row r="63">
          <cell r="D63">
            <v>70</v>
          </cell>
          <cell r="E63" t="str">
            <v>RamatNegev</v>
          </cell>
          <cell r="F63">
            <v>1</v>
          </cell>
          <cell r="G63">
            <v>1</v>
          </cell>
          <cell r="I63">
            <v>1</v>
          </cell>
          <cell r="J63">
            <v>1</v>
          </cell>
          <cell r="K63">
            <v>1</v>
          </cell>
          <cell r="L63">
            <v>1</v>
          </cell>
          <cell r="M63">
            <v>1</v>
          </cell>
          <cell r="S63">
            <v>1</v>
          </cell>
          <cell r="V63">
            <v>1</v>
          </cell>
          <cell r="W63">
            <v>1</v>
          </cell>
          <cell r="Y63">
            <v>1</v>
          </cell>
          <cell r="Z63">
            <v>1</v>
          </cell>
          <cell r="AM63">
            <v>1</v>
          </cell>
        </row>
        <row r="64">
          <cell r="D64">
            <v>72</v>
          </cell>
          <cell r="E64" t="str">
            <v>Lakhish</v>
          </cell>
          <cell r="F64">
            <v>1</v>
          </cell>
          <cell r="G64">
            <v>1</v>
          </cell>
          <cell r="I64">
            <v>1</v>
          </cell>
          <cell r="J64">
            <v>1</v>
          </cell>
          <cell r="K64">
            <v>1</v>
          </cell>
          <cell r="L64">
            <v>1</v>
          </cell>
          <cell r="M64">
            <v>1</v>
          </cell>
          <cell r="S64">
            <v>1</v>
          </cell>
          <cell r="V64">
            <v>1</v>
          </cell>
          <cell r="W64">
            <v>1</v>
          </cell>
          <cell r="Z64">
            <v>1</v>
          </cell>
        </row>
        <row r="65">
          <cell r="D65">
            <v>73</v>
          </cell>
          <cell r="E65" t="str">
            <v>Eilon</v>
          </cell>
          <cell r="F65">
            <v>1</v>
          </cell>
          <cell r="G65">
            <v>1</v>
          </cell>
          <cell r="H65">
            <v>1</v>
          </cell>
          <cell r="I65">
            <v>1</v>
          </cell>
          <cell r="J65">
            <v>1</v>
          </cell>
          <cell r="K65">
            <v>1</v>
          </cell>
          <cell r="L65">
            <v>1</v>
          </cell>
          <cell r="M65">
            <v>1</v>
          </cell>
          <cell r="N65">
            <v>1</v>
          </cell>
          <cell r="O65">
            <v>1</v>
          </cell>
          <cell r="P65">
            <v>1</v>
          </cell>
          <cell r="V65">
            <v>1</v>
          </cell>
          <cell r="AG65">
            <v>1</v>
          </cell>
          <cell r="AH65">
            <v>1</v>
          </cell>
          <cell r="AI65">
            <v>1</v>
          </cell>
        </row>
        <row r="66">
          <cell r="D66">
            <v>74</v>
          </cell>
          <cell r="E66" t="str">
            <v>KvuzatYavne</v>
          </cell>
          <cell r="F66">
            <v>1</v>
          </cell>
          <cell r="G66">
            <v>1</v>
          </cell>
          <cell r="H66">
            <v>1</v>
          </cell>
          <cell r="I66">
            <v>1</v>
          </cell>
          <cell r="J66">
            <v>1</v>
          </cell>
          <cell r="K66">
            <v>1</v>
          </cell>
          <cell r="L66">
            <v>1</v>
          </cell>
          <cell r="M66">
            <v>1</v>
          </cell>
          <cell r="N66">
            <v>1</v>
          </cell>
          <cell r="O66">
            <v>1</v>
          </cell>
          <cell r="P66">
            <v>1</v>
          </cell>
          <cell r="AG66">
            <v>1</v>
          </cell>
          <cell r="AH66">
            <v>1</v>
          </cell>
          <cell r="AI66">
            <v>1</v>
          </cell>
        </row>
        <row r="67">
          <cell r="D67">
            <v>75</v>
          </cell>
          <cell r="E67" t="str">
            <v>Bet-Gimal</v>
          </cell>
          <cell r="F67">
            <v>1</v>
          </cell>
          <cell r="L67">
            <v>1</v>
          </cell>
          <cell r="M67">
            <v>1</v>
          </cell>
          <cell r="N67">
            <v>1</v>
          </cell>
          <cell r="O67">
            <v>1</v>
          </cell>
        </row>
        <row r="68">
          <cell r="D68">
            <v>76</v>
          </cell>
          <cell r="E68" t="str">
            <v>Zova_60</v>
          </cell>
          <cell r="F68">
            <v>1</v>
          </cell>
          <cell r="G68">
            <v>1</v>
          </cell>
          <cell r="I68">
            <v>1</v>
          </cell>
          <cell r="J68">
            <v>1</v>
          </cell>
          <cell r="K68">
            <v>1</v>
          </cell>
          <cell r="L68">
            <v>1</v>
          </cell>
          <cell r="M68">
            <v>1</v>
          </cell>
          <cell r="S68">
            <v>1</v>
          </cell>
          <cell r="X68">
            <v>1</v>
          </cell>
          <cell r="Z68">
            <v>1</v>
          </cell>
        </row>
        <row r="69">
          <cell r="D69">
            <v>77</v>
          </cell>
          <cell r="E69" t="str">
            <v>Zoorim</v>
          </cell>
          <cell r="F69">
            <v>1</v>
          </cell>
          <cell r="G69">
            <v>1</v>
          </cell>
          <cell r="H69">
            <v>1</v>
          </cell>
          <cell r="I69">
            <v>1</v>
          </cell>
          <cell r="J69">
            <v>1</v>
          </cell>
          <cell r="K69">
            <v>1</v>
          </cell>
          <cell r="L69">
            <v>1</v>
          </cell>
          <cell r="M69">
            <v>1</v>
          </cell>
          <cell r="N69">
            <v>1</v>
          </cell>
          <cell r="O69">
            <v>1</v>
          </cell>
          <cell r="AG69">
            <v>1</v>
          </cell>
          <cell r="AH69">
            <v>1</v>
          </cell>
          <cell r="AI69">
            <v>1</v>
          </cell>
        </row>
        <row r="70">
          <cell r="D70">
            <v>78</v>
          </cell>
          <cell r="E70" t="str">
            <v>Afek</v>
          </cell>
          <cell r="F70">
            <v>1</v>
          </cell>
          <cell r="G70">
            <v>1</v>
          </cell>
          <cell r="H70">
            <v>1</v>
          </cell>
          <cell r="I70">
            <v>1</v>
          </cell>
          <cell r="J70">
            <v>1</v>
          </cell>
          <cell r="K70">
            <v>1</v>
          </cell>
          <cell r="L70">
            <v>1</v>
          </cell>
          <cell r="M70">
            <v>1</v>
          </cell>
          <cell r="N70">
            <v>1</v>
          </cell>
          <cell r="O70">
            <v>1</v>
          </cell>
          <cell r="AG70">
            <v>1</v>
          </cell>
          <cell r="AH70">
            <v>1</v>
          </cell>
          <cell r="AI70">
            <v>1</v>
          </cell>
        </row>
        <row r="71">
          <cell r="D71">
            <v>79</v>
          </cell>
          <cell r="E71" t="str">
            <v>Dorot</v>
          </cell>
          <cell r="F71">
            <v>1</v>
          </cell>
          <cell r="G71">
            <v>1</v>
          </cell>
          <cell r="H71">
            <v>1</v>
          </cell>
          <cell r="I71">
            <v>1</v>
          </cell>
          <cell r="J71">
            <v>1</v>
          </cell>
          <cell r="K71">
            <v>1</v>
          </cell>
          <cell r="L71">
            <v>1</v>
          </cell>
          <cell r="M71">
            <v>1</v>
          </cell>
          <cell r="N71">
            <v>1</v>
          </cell>
          <cell r="O71">
            <v>1</v>
          </cell>
          <cell r="P71">
            <v>1</v>
          </cell>
          <cell r="S71">
            <v>1</v>
          </cell>
          <cell r="AG71">
            <v>1</v>
          </cell>
          <cell r="AH71">
            <v>1</v>
          </cell>
          <cell r="AI71">
            <v>1</v>
          </cell>
        </row>
        <row r="72">
          <cell r="D72">
            <v>82</v>
          </cell>
          <cell r="E72" t="str">
            <v>Negba</v>
          </cell>
          <cell r="F72">
            <v>1</v>
          </cell>
          <cell r="G72">
            <v>1</v>
          </cell>
          <cell r="H72">
            <v>1</v>
          </cell>
          <cell r="I72">
            <v>1</v>
          </cell>
          <cell r="J72">
            <v>1</v>
          </cell>
          <cell r="K72">
            <v>1</v>
          </cell>
          <cell r="L72">
            <v>1</v>
          </cell>
          <cell r="M72">
            <v>1</v>
          </cell>
          <cell r="N72">
            <v>1</v>
          </cell>
          <cell r="O72">
            <v>1</v>
          </cell>
          <cell r="P72">
            <v>1</v>
          </cell>
          <cell r="S72">
            <v>1</v>
          </cell>
          <cell r="V72">
            <v>1</v>
          </cell>
          <cell r="W72">
            <v>1</v>
          </cell>
          <cell r="Z72">
            <v>1</v>
          </cell>
          <cell r="AG72">
            <v>1</v>
          </cell>
          <cell r="AH72">
            <v>1</v>
          </cell>
          <cell r="AI72">
            <v>1</v>
          </cell>
        </row>
        <row r="73">
          <cell r="D73">
            <v>85</v>
          </cell>
          <cell r="E73" t="str">
            <v>Bet Dagan Rad</v>
          </cell>
          <cell r="R73">
            <v>1</v>
          </cell>
          <cell r="S73">
            <v>1</v>
          </cell>
          <cell r="T73">
            <v>1</v>
          </cell>
        </row>
        <row r="74">
          <cell r="D74">
            <v>87</v>
          </cell>
          <cell r="E74" t="str">
            <v>REVADIM</v>
          </cell>
          <cell r="F74">
            <v>1</v>
          </cell>
          <cell r="G74">
            <v>1</v>
          </cell>
          <cell r="I74">
            <v>1</v>
          </cell>
          <cell r="J74">
            <v>1</v>
          </cell>
          <cell r="K74">
            <v>1</v>
          </cell>
          <cell r="L74">
            <v>1</v>
          </cell>
          <cell r="M74">
            <v>1</v>
          </cell>
          <cell r="S74">
            <v>1</v>
          </cell>
          <cell r="V74">
            <v>1</v>
          </cell>
        </row>
        <row r="75">
          <cell r="D75">
            <v>89</v>
          </cell>
          <cell r="E75" t="str">
            <v>Zangvill2</v>
          </cell>
          <cell r="F75">
            <v>1</v>
          </cell>
          <cell r="I75">
            <v>1</v>
          </cell>
          <cell r="J75">
            <v>1</v>
          </cell>
          <cell r="K75">
            <v>1</v>
          </cell>
          <cell r="L75">
            <v>1</v>
          </cell>
          <cell r="M75">
            <v>1</v>
          </cell>
          <cell r="Q75">
            <v>1</v>
          </cell>
          <cell r="R75">
            <v>1</v>
          </cell>
          <cell r="S75">
            <v>1</v>
          </cell>
          <cell r="T75">
            <v>1</v>
          </cell>
          <cell r="U75">
            <v>1</v>
          </cell>
          <cell r="V75">
            <v>1</v>
          </cell>
          <cell r="W75">
            <v>1</v>
          </cell>
          <cell r="X75">
            <v>1</v>
          </cell>
          <cell r="AA75">
            <v>1</v>
          </cell>
          <cell r="AD75">
            <v>1</v>
          </cell>
          <cell r="AT75">
            <v>1</v>
          </cell>
        </row>
        <row r="76">
          <cell r="D76">
            <v>90</v>
          </cell>
          <cell r="E76" t="str">
            <v>Itamar</v>
          </cell>
          <cell r="F76">
            <v>1</v>
          </cell>
          <cell r="G76">
            <v>1</v>
          </cell>
          <cell r="H76">
            <v>1</v>
          </cell>
          <cell r="I76">
            <v>1</v>
          </cell>
          <cell r="J76">
            <v>1</v>
          </cell>
          <cell r="K76">
            <v>1</v>
          </cell>
          <cell r="L76">
            <v>1</v>
          </cell>
          <cell r="M76">
            <v>1</v>
          </cell>
          <cell r="N76">
            <v>1</v>
          </cell>
          <cell r="O76">
            <v>1</v>
          </cell>
          <cell r="AG76">
            <v>1</v>
          </cell>
          <cell r="AH76">
            <v>1</v>
          </cell>
          <cell r="AI76">
            <v>1</v>
          </cell>
        </row>
        <row r="77">
          <cell r="D77">
            <v>93</v>
          </cell>
          <cell r="E77" t="str">
            <v>Tabha</v>
          </cell>
          <cell r="F77">
            <v>1</v>
          </cell>
          <cell r="I77">
            <v>1</v>
          </cell>
          <cell r="J77">
            <v>1</v>
          </cell>
          <cell r="K77">
            <v>1</v>
          </cell>
          <cell r="L77">
            <v>1</v>
          </cell>
          <cell r="M77">
            <v>1</v>
          </cell>
          <cell r="S77">
            <v>1</v>
          </cell>
          <cell r="BB77">
            <v>1</v>
          </cell>
        </row>
        <row r="78">
          <cell r="D78">
            <v>98</v>
          </cell>
          <cell r="E78" t="str">
            <v>Sde-Boker K</v>
          </cell>
          <cell r="F78">
            <v>1</v>
          </cell>
          <cell r="G78">
            <v>1</v>
          </cell>
          <cell r="H78">
            <v>1</v>
          </cell>
          <cell r="I78">
            <v>1</v>
          </cell>
          <cell r="J78">
            <v>1</v>
          </cell>
          <cell r="K78">
            <v>1</v>
          </cell>
          <cell r="L78">
            <v>1</v>
          </cell>
          <cell r="M78">
            <v>1</v>
          </cell>
          <cell r="N78">
            <v>1</v>
          </cell>
          <cell r="O78">
            <v>1</v>
          </cell>
          <cell r="S78">
            <v>1</v>
          </cell>
          <cell r="V78">
            <v>1</v>
          </cell>
          <cell r="Z78">
            <v>1</v>
          </cell>
          <cell r="AG78">
            <v>1</v>
          </cell>
          <cell r="AH78">
            <v>1</v>
          </cell>
          <cell r="AI78">
            <v>1</v>
          </cell>
        </row>
        <row r="79">
          <cell r="D79">
            <v>99</v>
          </cell>
          <cell r="E79" t="str">
            <v>Dir Hana</v>
          </cell>
          <cell r="F79">
            <v>1</v>
          </cell>
          <cell r="G79">
            <v>1</v>
          </cell>
          <cell r="H79">
            <v>1</v>
          </cell>
          <cell r="I79">
            <v>1</v>
          </cell>
          <cell r="J79">
            <v>1</v>
          </cell>
          <cell r="K79">
            <v>1</v>
          </cell>
          <cell r="L79">
            <v>1</v>
          </cell>
          <cell r="M79">
            <v>1</v>
          </cell>
          <cell r="N79">
            <v>1</v>
          </cell>
          <cell r="O79">
            <v>1</v>
          </cell>
          <cell r="AG79">
            <v>1</v>
          </cell>
          <cell r="AH79">
            <v>1</v>
          </cell>
          <cell r="AI79">
            <v>1</v>
          </cell>
        </row>
        <row r="80">
          <cell r="D80">
            <v>100</v>
          </cell>
          <cell r="E80" t="str">
            <v>Picman_60</v>
          </cell>
          <cell r="F80">
            <v>1</v>
          </cell>
          <cell r="G80">
            <v>1</v>
          </cell>
          <cell r="I80">
            <v>1</v>
          </cell>
          <cell r="J80">
            <v>1</v>
          </cell>
          <cell r="L80">
            <v>1</v>
          </cell>
          <cell r="M80">
            <v>1</v>
          </cell>
          <cell r="P80">
            <v>1</v>
          </cell>
          <cell r="S80">
            <v>1</v>
          </cell>
        </row>
        <row r="81">
          <cell r="D81">
            <v>101</v>
          </cell>
          <cell r="E81" t="str">
            <v>Picman_1440</v>
          </cell>
          <cell r="G81">
            <v>1</v>
          </cell>
          <cell r="I81">
            <v>1</v>
          </cell>
          <cell r="L81">
            <v>1</v>
          </cell>
          <cell r="M81">
            <v>1</v>
          </cell>
          <cell r="N81">
            <v>1</v>
          </cell>
          <cell r="O81">
            <v>1</v>
          </cell>
          <cell r="P81">
            <v>1</v>
          </cell>
          <cell r="S81">
            <v>1</v>
          </cell>
          <cell r="AI81">
            <v>1</v>
          </cell>
        </row>
        <row r="82">
          <cell r="D82">
            <v>102</v>
          </cell>
          <cell r="E82" t="str">
            <v>Zangvill_1</v>
          </cell>
          <cell r="R82">
            <v>1</v>
          </cell>
          <cell r="S82">
            <v>1</v>
          </cell>
          <cell r="T82">
            <v>1</v>
          </cell>
        </row>
        <row r="83">
          <cell r="D83">
            <v>106</v>
          </cell>
          <cell r="E83" t="str">
            <v>Rosh_Hanikra</v>
          </cell>
          <cell r="F83">
            <v>1</v>
          </cell>
          <cell r="G83">
            <v>1</v>
          </cell>
          <cell r="H83">
            <v>1</v>
          </cell>
          <cell r="I83">
            <v>1</v>
          </cell>
          <cell r="J83">
            <v>1</v>
          </cell>
          <cell r="K83">
            <v>1</v>
          </cell>
          <cell r="L83">
            <v>1</v>
          </cell>
          <cell r="M83">
            <v>1</v>
          </cell>
          <cell r="N83">
            <v>1</v>
          </cell>
          <cell r="O83">
            <v>1</v>
          </cell>
          <cell r="AG83">
            <v>1</v>
          </cell>
          <cell r="AH83">
            <v>1</v>
          </cell>
          <cell r="AI83">
            <v>1</v>
          </cell>
        </row>
        <row r="84">
          <cell r="D84">
            <v>107</v>
          </cell>
          <cell r="E84" t="str">
            <v>EinHoresh</v>
          </cell>
          <cell r="F84">
            <v>1</v>
          </cell>
          <cell r="L84">
            <v>1</v>
          </cell>
          <cell r="M84">
            <v>1</v>
          </cell>
          <cell r="N84">
            <v>1</v>
          </cell>
          <cell r="O84">
            <v>1</v>
          </cell>
          <cell r="P84">
            <v>1</v>
          </cell>
          <cell r="V84">
            <v>1</v>
          </cell>
        </row>
        <row r="85">
          <cell r="D85">
            <v>108</v>
          </cell>
          <cell r="E85" t="str">
            <v>Beteha_60</v>
          </cell>
          <cell r="F85">
            <v>1</v>
          </cell>
          <cell r="G85">
            <v>1</v>
          </cell>
          <cell r="I85">
            <v>1</v>
          </cell>
          <cell r="J85">
            <v>1</v>
          </cell>
          <cell r="K85">
            <v>1</v>
          </cell>
          <cell r="L85">
            <v>1</v>
          </cell>
          <cell r="M85">
            <v>1</v>
          </cell>
          <cell r="S85">
            <v>1</v>
          </cell>
          <cell r="V85">
            <v>1</v>
          </cell>
        </row>
        <row r="86">
          <cell r="D86">
            <v>109</v>
          </cell>
          <cell r="E86" t="str">
            <v>Beteha_1440</v>
          </cell>
          <cell r="G86">
            <v>1</v>
          </cell>
          <cell r="I86">
            <v>1</v>
          </cell>
          <cell r="L86">
            <v>1</v>
          </cell>
          <cell r="M86">
            <v>1</v>
          </cell>
          <cell r="N86">
            <v>1</v>
          </cell>
          <cell r="O86">
            <v>1</v>
          </cell>
          <cell r="S86">
            <v>1</v>
          </cell>
          <cell r="V86">
            <v>1</v>
          </cell>
          <cell r="AI86">
            <v>1</v>
          </cell>
        </row>
        <row r="87">
          <cell r="D87">
            <v>110</v>
          </cell>
          <cell r="E87" t="str">
            <v>Yavneel_60</v>
          </cell>
          <cell r="F87">
            <v>1</v>
          </cell>
          <cell r="I87">
            <v>1</v>
          </cell>
          <cell r="J87">
            <v>1</v>
          </cell>
          <cell r="L87">
            <v>1</v>
          </cell>
          <cell r="M87">
            <v>1</v>
          </cell>
          <cell r="W87">
            <v>1</v>
          </cell>
        </row>
        <row r="88">
          <cell r="D88">
            <v>111</v>
          </cell>
          <cell r="E88" t="str">
            <v>Yavneel_1440</v>
          </cell>
          <cell r="G88">
            <v>1</v>
          </cell>
          <cell r="L88">
            <v>1</v>
          </cell>
          <cell r="M88">
            <v>1</v>
          </cell>
          <cell r="N88">
            <v>1</v>
          </cell>
          <cell r="O88">
            <v>1</v>
          </cell>
          <cell r="W88">
            <v>1</v>
          </cell>
          <cell r="AI88">
            <v>1</v>
          </cell>
          <cell r="AR88">
            <v>1</v>
          </cell>
        </row>
        <row r="89">
          <cell r="D89">
            <v>112</v>
          </cell>
          <cell r="E89" t="str">
            <v>Mashash</v>
          </cell>
          <cell r="F89">
            <v>1</v>
          </cell>
          <cell r="G89">
            <v>1</v>
          </cell>
          <cell r="H89">
            <v>1</v>
          </cell>
          <cell r="I89">
            <v>1</v>
          </cell>
          <cell r="J89">
            <v>1</v>
          </cell>
          <cell r="K89">
            <v>1</v>
          </cell>
          <cell r="L89">
            <v>1</v>
          </cell>
          <cell r="M89">
            <v>1</v>
          </cell>
          <cell r="N89">
            <v>1</v>
          </cell>
          <cell r="O89">
            <v>1</v>
          </cell>
          <cell r="AG89">
            <v>1</v>
          </cell>
          <cell r="AH89">
            <v>1</v>
          </cell>
          <cell r="AI89">
            <v>1</v>
          </cell>
        </row>
        <row r="90">
          <cell r="D90">
            <v>113</v>
          </cell>
          <cell r="E90" t="str">
            <v>eden_60</v>
          </cell>
          <cell r="F90">
            <v>1</v>
          </cell>
          <cell r="G90">
            <v>1</v>
          </cell>
          <cell r="I90">
            <v>1</v>
          </cell>
          <cell r="J90">
            <v>1</v>
          </cell>
          <cell r="K90">
            <v>1</v>
          </cell>
          <cell r="L90">
            <v>1</v>
          </cell>
          <cell r="M90">
            <v>1</v>
          </cell>
          <cell r="S90">
            <v>1</v>
          </cell>
          <cell r="V90">
            <v>1</v>
          </cell>
        </row>
        <row r="91">
          <cell r="D91">
            <v>114</v>
          </cell>
          <cell r="E91" t="str">
            <v>EDEN_1440</v>
          </cell>
          <cell r="G91">
            <v>1</v>
          </cell>
          <cell r="I91">
            <v>1</v>
          </cell>
          <cell r="L91">
            <v>1</v>
          </cell>
          <cell r="M91">
            <v>1</v>
          </cell>
          <cell r="N91">
            <v>1</v>
          </cell>
          <cell r="O91">
            <v>1</v>
          </cell>
          <cell r="V91">
            <v>1</v>
          </cell>
          <cell r="AI91">
            <v>1</v>
          </cell>
        </row>
        <row r="92">
          <cell r="D92">
            <v>115</v>
          </cell>
          <cell r="E92" t="str">
            <v>Lev_kineret</v>
          </cell>
          <cell r="F92">
            <v>1</v>
          </cell>
          <cell r="G92">
            <v>1</v>
          </cell>
          <cell r="H92">
            <v>1</v>
          </cell>
          <cell r="I92">
            <v>1</v>
          </cell>
          <cell r="J92">
            <v>1</v>
          </cell>
          <cell r="K92">
            <v>1</v>
          </cell>
          <cell r="L92">
            <v>1</v>
          </cell>
          <cell r="M92">
            <v>1</v>
          </cell>
          <cell r="N92">
            <v>1</v>
          </cell>
          <cell r="O92">
            <v>1</v>
          </cell>
          <cell r="AG92">
            <v>1</v>
          </cell>
          <cell r="AH92">
            <v>1</v>
          </cell>
          <cell r="AI92">
            <v>1</v>
          </cell>
        </row>
        <row r="93">
          <cell r="D93">
            <v>116</v>
          </cell>
          <cell r="E93" t="str">
            <v>Emek_60</v>
          </cell>
          <cell r="F93">
            <v>1</v>
          </cell>
          <cell r="G93">
            <v>1</v>
          </cell>
          <cell r="I93">
            <v>1</v>
          </cell>
          <cell r="J93">
            <v>1</v>
          </cell>
          <cell r="K93">
            <v>1</v>
          </cell>
          <cell r="L93">
            <v>1</v>
          </cell>
          <cell r="M93">
            <v>1</v>
          </cell>
          <cell r="S93">
            <v>1</v>
          </cell>
          <cell r="V93">
            <v>1</v>
          </cell>
        </row>
        <row r="94">
          <cell r="D94">
            <v>117</v>
          </cell>
          <cell r="E94" t="str">
            <v>Emek_1440</v>
          </cell>
          <cell r="G94">
            <v>1</v>
          </cell>
          <cell r="I94">
            <v>1</v>
          </cell>
          <cell r="L94">
            <v>1</v>
          </cell>
          <cell r="M94">
            <v>1</v>
          </cell>
          <cell r="N94">
            <v>1</v>
          </cell>
          <cell r="O94">
            <v>1</v>
          </cell>
          <cell r="V94">
            <v>1</v>
          </cell>
          <cell r="AI94">
            <v>1</v>
          </cell>
        </row>
        <row r="95">
          <cell r="D95">
            <v>120</v>
          </cell>
          <cell r="E95" t="str">
            <v>Bsor_1440</v>
          </cell>
          <cell r="G95">
            <v>1</v>
          </cell>
          <cell r="I95">
            <v>1</v>
          </cell>
          <cell r="L95">
            <v>1</v>
          </cell>
          <cell r="M95">
            <v>1</v>
          </cell>
          <cell r="N95">
            <v>1</v>
          </cell>
          <cell r="O95">
            <v>1</v>
          </cell>
          <cell r="P95">
            <v>1</v>
          </cell>
          <cell r="V95">
            <v>1</v>
          </cell>
        </row>
        <row r="96">
          <cell r="D96">
            <v>121</v>
          </cell>
          <cell r="E96" t="str">
            <v>Hafetz_Haim</v>
          </cell>
          <cell r="F96">
            <v>1</v>
          </cell>
          <cell r="G96">
            <v>1</v>
          </cell>
          <cell r="H96">
            <v>1</v>
          </cell>
          <cell r="I96">
            <v>1</v>
          </cell>
          <cell r="J96">
            <v>1</v>
          </cell>
          <cell r="K96">
            <v>1</v>
          </cell>
          <cell r="L96">
            <v>1</v>
          </cell>
          <cell r="M96">
            <v>1</v>
          </cell>
          <cell r="N96">
            <v>1</v>
          </cell>
          <cell r="O96">
            <v>1</v>
          </cell>
          <cell r="P96">
            <v>1</v>
          </cell>
          <cell r="V96">
            <v>1</v>
          </cell>
          <cell r="AG96">
            <v>1</v>
          </cell>
          <cell r="AH96">
            <v>1</v>
          </cell>
          <cell r="AI96">
            <v>1</v>
          </cell>
        </row>
        <row r="97">
          <cell r="D97">
            <v>122</v>
          </cell>
          <cell r="E97" t="str">
            <v>Picman_111</v>
          </cell>
          <cell r="N97">
            <v>1</v>
          </cell>
          <cell r="O97">
            <v>1</v>
          </cell>
        </row>
        <row r="98">
          <cell r="D98">
            <v>123</v>
          </cell>
          <cell r="E98" t="str">
            <v>Amiad</v>
          </cell>
          <cell r="F98">
            <v>1</v>
          </cell>
          <cell r="G98">
            <v>1</v>
          </cell>
          <cell r="H98">
            <v>1</v>
          </cell>
          <cell r="I98">
            <v>1</v>
          </cell>
          <cell r="J98">
            <v>1</v>
          </cell>
          <cell r="K98">
            <v>1</v>
          </cell>
          <cell r="L98">
            <v>1</v>
          </cell>
          <cell r="M98">
            <v>1</v>
          </cell>
          <cell r="N98">
            <v>1</v>
          </cell>
          <cell r="O98">
            <v>1</v>
          </cell>
          <cell r="AG98">
            <v>1</v>
          </cell>
          <cell r="AH98">
            <v>1</v>
          </cell>
          <cell r="AI98">
            <v>1</v>
          </cell>
        </row>
        <row r="99">
          <cell r="D99">
            <v>124</v>
          </cell>
          <cell r="E99" t="str">
            <v>Ashdod_Port_New</v>
          </cell>
          <cell r="F99">
            <v>1</v>
          </cell>
          <cell r="G99">
            <v>1</v>
          </cell>
          <cell r="H99">
            <v>1</v>
          </cell>
          <cell r="I99">
            <v>1</v>
          </cell>
          <cell r="J99">
            <v>1</v>
          </cell>
          <cell r="K99">
            <v>1</v>
          </cell>
          <cell r="L99">
            <v>1</v>
          </cell>
          <cell r="M99">
            <v>1</v>
          </cell>
          <cell r="N99">
            <v>1</v>
          </cell>
          <cell r="O99">
            <v>1</v>
          </cell>
          <cell r="AG99">
            <v>1</v>
          </cell>
          <cell r="AH99">
            <v>1</v>
          </cell>
          <cell r="AI99">
            <v>1</v>
          </cell>
        </row>
        <row r="100">
          <cell r="D100">
            <v>125</v>
          </cell>
          <cell r="E100" t="str">
            <v>Afek_Agri</v>
          </cell>
          <cell r="F100">
            <v>1</v>
          </cell>
          <cell r="G100">
            <v>1</v>
          </cell>
          <cell r="I100">
            <v>1</v>
          </cell>
          <cell r="J100">
            <v>1</v>
          </cell>
          <cell r="K100">
            <v>1</v>
          </cell>
          <cell r="L100">
            <v>1</v>
          </cell>
          <cell r="M100">
            <v>1</v>
          </cell>
          <cell r="S100">
            <v>1</v>
          </cell>
          <cell r="Z100">
            <v>1</v>
          </cell>
          <cell r="AJ100">
            <v>1</v>
          </cell>
        </row>
        <row r="101">
          <cell r="D101">
            <v>126</v>
          </cell>
          <cell r="E101" t="str">
            <v>Ichsal</v>
          </cell>
          <cell r="F101">
            <v>1</v>
          </cell>
          <cell r="G101">
            <v>1</v>
          </cell>
          <cell r="I101">
            <v>1</v>
          </cell>
          <cell r="J101">
            <v>1</v>
          </cell>
          <cell r="K101">
            <v>1</v>
          </cell>
          <cell r="L101">
            <v>1</v>
          </cell>
          <cell r="M101">
            <v>1</v>
          </cell>
          <cell r="S101">
            <v>1</v>
          </cell>
          <cell r="W101">
            <v>1</v>
          </cell>
          <cell r="Z101">
            <v>1</v>
          </cell>
          <cell r="AJ101">
            <v>1</v>
          </cell>
        </row>
        <row r="102">
          <cell r="D102">
            <v>127</v>
          </cell>
          <cell r="E102" t="str">
            <v>Gilat_1440</v>
          </cell>
          <cell r="G102">
            <v>1</v>
          </cell>
          <cell r="M102">
            <v>1</v>
          </cell>
          <cell r="N102">
            <v>1</v>
          </cell>
          <cell r="O102">
            <v>1</v>
          </cell>
          <cell r="S102">
            <v>1</v>
          </cell>
          <cell r="U102">
            <v>1</v>
          </cell>
          <cell r="V102">
            <v>1</v>
          </cell>
        </row>
        <row r="103">
          <cell r="D103">
            <v>128</v>
          </cell>
          <cell r="E103" t="str">
            <v>Hamey_Tveria</v>
          </cell>
          <cell r="F103">
            <v>1</v>
          </cell>
        </row>
        <row r="104">
          <cell r="D104">
            <v>129</v>
          </cell>
          <cell r="E104" t="str">
            <v>Birkat_Ram</v>
          </cell>
          <cell r="F104">
            <v>1</v>
          </cell>
        </row>
        <row r="105">
          <cell r="D105">
            <v>130</v>
          </cell>
          <cell r="E105" t="str">
            <v>Haon</v>
          </cell>
          <cell r="F105">
            <v>1</v>
          </cell>
        </row>
        <row r="106">
          <cell r="D106">
            <v>131</v>
          </cell>
          <cell r="E106" t="str">
            <v>Kurssi</v>
          </cell>
          <cell r="F106">
            <v>1</v>
          </cell>
        </row>
        <row r="107">
          <cell r="D107">
            <v>132</v>
          </cell>
          <cell r="E107" t="str">
            <v>Kinar</v>
          </cell>
          <cell r="F107">
            <v>1</v>
          </cell>
        </row>
        <row r="108">
          <cell r="D108">
            <v>134</v>
          </cell>
          <cell r="E108" t="str">
            <v>Ayelet_Hashahar</v>
          </cell>
          <cell r="F108">
            <v>1</v>
          </cell>
        </row>
        <row r="109">
          <cell r="D109">
            <v>135</v>
          </cell>
          <cell r="E109" t="str">
            <v>Kfar_Giladi</v>
          </cell>
          <cell r="F109">
            <v>1</v>
          </cell>
        </row>
        <row r="110">
          <cell r="D110">
            <v>136</v>
          </cell>
          <cell r="E110" t="str">
            <v>Almayin_Jadida_(pool)</v>
          </cell>
          <cell r="F110">
            <v>1</v>
          </cell>
        </row>
        <row r="111">
          <cell r="D111">
            <v>137</v>
          </cell>
          <cell r="E111" t="str">
            <v>K.Ata</v>
          </cell>
          <cell r="F111">
            <v>1</v>
          </cell>
          <cell r="I111">
            <v>1</v>
          </cell>
          <cell r="J111">
            <v>1</v>
          </cell>
          <cell r="L111">
            <v>1</v>
          </cell>
          <cell r="M111">
            <v>1</v>
          </cell>
        </row>
        <row r="112">
          <cell r="D112">
            <v>138</v>
          </cell>
          <cell r="E112" t="str">
            <v>P.T.1Haam</v>
          </cell>
          <cell r="I112">
            <v>1</v>
          </cell>
          <cell r="J112">
            <v>1</v>
          </cell>
          <cell r="K112">
            <v>1</v>
          </cell>
          <cell r="L112">
            <v>1</v>
          </cell>
          <cell r="M112">
            <v>1</v>
          </cell>
        </row>
        <row r="113">
          <cell r="D113">
            <v>139</v>
          </cell>
          <cell r="E113" t="str">
            <v>Ahuza</v>
          </cell>
          <cell r="I113">
            <v>1</v>
          </cell>
          <cell r="J113">
            <v>1</v>
          </cell>
          <cell r="K113">
            <v>1</v>
          </cell>
          <cell r="L113">
            <v>1</v>
          </cell>
        </row>
        <row r="114">
          <cell r="D114">
            <v>140</v>
          </cell>
          <cell r="E114" t="str">
            <v>Eliahin</v>
          </cell>
          <cell r="I114">
            <v>1</v>
          </cell>
          <cell r="J114">
            <v>1</v>
          </cell>
          <cell r="L114">
            <v>1</v>
          </cell>
        </row>
        <row r="115">
          <cell r="D115">
            <v>141</v>
          </cell>
          <cell r="E115" t="str">
            <v>Eliakim</v>
          </cell>
          <cell r="I115">
            <v>1</v>
          </cell>
          <cell r="J115">
            <v>1</v>
          </cell>
          <cell r="L115">
            <v>1</v>
          </cell>
        </row>
        <row r="116">
          <cell r="D116">
            <v>142</v>
          </cell>
          <cell r="E116" t="str">
            <v>Ashdod</v>
          </cell>
          <cell r="F116">
            <v>1</v>
          </cell>
          <cell r="I116">
            <v>1</v>
          </cell>
          <cell r="J116">
            <v>1</v>
          </cell>
          <cell r="L116">
            <v>1</v>
          </cell>
          <cell r="M116">
            <v>1</v>
          </cell>
        </row>
        <row r="117">
          <cell r="D117">
            <v>143</v>
          </cell>
          <cell r="E117" t="str">
            <v>Ashkelon</v>
          </cell>
          <cell r="F117">
            <v>1</v>
          </cell>
          <cell r="I117">
            <v>1</v>
          </cell>
          <cell r="J117">
            <v>1</v>
          </cell>
          <cell r="K117">
            <v>1</v>
          </cell>
          <cell r="L117">
            <v>1</v>
          </cell>
          <cell r="M117">
            <v>1</v>
          </cell>
        </row>
        <row r="118">
          <cell r="D118">
            <v>144</v>
          </cell>
          <cell r="E118" t="str">
            <v>Bitzaron</v>
          </cell>
          <cell r="I118">
            <v>1</v>
          </cell>
          <cell r="J118">
            <v>1</v>
          </cell>
          <cell r="K118">
            <v>1</v>
          </cell>
        </row>
        <row r="119">
          <cell r="D119">
            <v>145</v>
          </cell>
          <cell r="E119" t="str">
            <v>B.Eliezer</v>
          </cell>
          <cell r="I119">
            <v>1</v>
          </cell>
          <cell r="J119">
            <v>1</v>
          </cell>
          <cell r="L119">
            <v>1</v>
          </cell>
          <cell r="M119">
            <v>1</v>
          </cell>
        </row>
        <row r="120">
          <cell r="D120">
            <v>146</v>
          </cell>
          <cell r="E120" t="str">
            <v>P.T.Belinson</v>
          </cell>
          <cell r="I120">
            <v>1</v>
          </cell>
          <cell r="J120">
            <v>1</v>
          </cell>
          <cell r="K120">
            <v>1</v>
          </cell>
          <cell r="L120">
            <v>1</v>
          </cell>
          <cell r="M120">
            <v>1</v>
          </cell>
        </row>
        <row r="121">
          <cell r="D121">
            <v>148</v>
          </cell>
          <cell r="E121" t="str">
            <v>Barkai</v>
          </cell>
          <cell r="I121">
            <v>1</v>
          </cell>
          <cell r="J121">
            <v>1</v>
          </cell>
          <cell r="L121">
            <v>1</v>
          </cell>
          <cell r="M121">
            <v>1</v>
          </cell>
        </row>
        <row r="122">
          <cell r="D122">
            <v>149</v>
          </cell>
          <cell r="E122" t="str">
            <v>Givataym</v>
          </cell>
          <cell r="I122">
            <v>1</v>
          </cell>
          <cell r="J122">
            <v>1</v>
          </cell>
          <cell r="L122">
            <v>1</v>
          </cell>
          <cell r="M122">
            <v>1</v>
          </cell>
          <cell r="Q122">
            <v>1</v>
          </cell>
        </row>
        <row r="123">
          <cell r="D123">
            <v>150</v>
          </cell>
          <cell r="E123" t="str">
            <v>G.Ada</v>
          </cell>
          <cell r="I123">
            <v>1</v>
          </cell>
          <cell r="J123">
            <v>1</v>
          </cell>
          <cell r="L123">
            <v>1</v>
          </cell>
        </row>
        <row r="124">
          <cell r="D124">
            <v>151</v>
          </cell>
          <cell r="E124" t="str">
            <v>Gedera</v>
          </cell>
          <cell r="I124">
            <v>1</v>
          </cell>
          <cell r="J124">
            <v>1</v>
          </cell>
          <cell r="L124">
            <v>1</v>
          </cell>
        </row>
        <row r="125">
          <cell r="D125">
            <v>152</v>
          </cell>
          <cell r="E125" t="str">
            <v>D.Carmel</v>
          </cell>
          <cell r="I125">
            <v>1</v>
          </cell>
          <cell r="J125">
            <v>1</v>
          </cell>
          <cell r="L125">
            <v>1</v>
          </cell>
          <cell r="M125">
            <v>1</v>
          </cell>
        </row>
        <row r="126">
          <cell r="D126">
            <v>153</v>
          </cell>
          <cell r="E126" t="str">
            <v>Hamapil</v>
          </cell>
          <cell r="I126">
            <v>1</v>
          </cell>
          <cell r="J126">
            <v>1</v>
          </cell>
          <cell r="L126">
            <v>1</v>
          </cell>
          <cell r="M126">
            <v>1</v>
          </cell>
        </row>
        <row r="127">
          <cell r="D127">
            <v>154</v>
          </cell>
          <cell r="E127" t="str">
            <v>Yavne City</v>
          </cell>
          <cell r="I127">
            <v>1</v>
          </cell>
          <cell r="J127">
            <v>1</v>
          </cell>
          <cell r="K127">
            <v>1</v>
          </cell>
          <cell r="L127">
            <v>1</v>
          </cell>
        </row>
        <row r="128">
          <cell r="D128">
            <v>155</v>
          </cell>
          <cell r="E128" t="str">
            <v>Yad Avner</v>
          </cell>
          <cell r="I128">
            <v>1</v>
          </cell>
          <cell r="J128">
            <v>1</v>
          </cell>
          <cell r="L128">
            <v>1</v>
          </cell>
          <cell r="M128">
            <v>1</v>
          </cell>
          <cell r="Q128">
            <v>1</v>
          </cell>
          <cell r="S128">
            <v>1</v>
          </cell>
        </row>
        <row r="129">
          <cell r="D129">
            <v>156</v>
          </cell>
          <cell r="E129" t="str">
            <v>K.Hasidim</v>
          </cell>
          <cell r="I129">
            <v>1</v>
          </cell>
          <cell r="J129">
            <v>1</v>
          </cell>
          <cell r="K129">
            <v>1</v>
          </cell>
        </row>
        <row r="130">
          <cell r="D130">
            <v>157</v>
          </cell>
          <cell r="E130" t="str">
            <v>K.Shmuel</v>
          </cell>
          <cell r="I130">
            <v>1</v>
          </cell>
          <cell r="J130">
            <v>1</v>
          </cell>
          <cell r="K130">
            <v>1</v>
          </cell>
        </row>
        <row r="131">
          <cell r="D131">
            <v>158</v>
          </cell>
          <cell r="E131" t="str">
            <v>K.Yosef</v>
          </cell>
          <cell r="I131">
            <v>1</v>
          </cell>
          <cell r="J131">
            <v>1</v>
          </cell>
          <cell r="K131">
            <v>1</v>
          </cell>
          <cell r="L131">
            <v>1</v>
          </cell>
        </row>
        <row r="132">
          <cell r="D132">
            <v>159</v>
          </cell>
          <cell r="E132" t="str">
            <v>K.Maral</v>
          </cell>
          <cell r="I132">
            <v>1</v>
          </cell>
          <cell r="J132">
            <v>1</v>
          </cell>
          <cell r="L132">
            <v>1</v>
          </cell>
          <cell r="M132">
            <v>1</v>
          </cell>
        </row>
        <row r="133">
          <cell r="D133">
            <v>160</v>
          </cell>
          <cell r="E133" t="str">
            <v>Magal</v>
          </cell>
          <cell r="I133">
            <v>1</v>
          </cell>
          <cell r="J133">
            <v>1</v>
          </cell>
          <cell r="K133">
            <v>1</v>
          </cell>
          <cell r="L133">
            <v>1</v>
          </cell>
          <cell r="M133">
            <v>1</v>
          </cell>
        </row>
        <row r="134">
          <cell r="D134">
            <v>161</v>
          </cell>
          <cell r="E134" t="str">
            <v>M.Natan</v>
          </cell>
          <cell r="I134">
            <v>1</v>
          </cell>
          <cell r="J134">
            <v>1</v>
          </cell>
          <cell r="K134">
            <v>1</v>
          </cell>
        </row>
        <row r="135">
          <cell r="D135">
            <v>163</v>
          </cell>
          <cell r="E135" t="str">
            <v>Menashe</v>
          </cell>
          <cell r="I135">
            <v>1</v>
          </cell>
          <cell r="J135">
            <v>1</v>
          </cell>
          <cell r="L135">
            <v>1</v>
          </cell>
        </row>
        <row r="136">
          <cell r="D136">
            <v>164</v>
          </cell>
          <cell r="E136" t="str">
            <v>M.Michael</v>
          </cell>
          <cell r="I136">
            <v>1</v>
          </cell>
          <cell r="J136">
            <v>1</v>
          </cell>
          <cell r="L136">
            <v>1</v>
          </cell>
          <cell r="M136">
            <v>1</v>
          </cell>
        </row>
        <row r="137">
          <cell r="D137">
            <v>165</v>
          </cell>
          <cell r="E137" t="str">
            <v>N.Shaanan</v>
          </cell>
          <cell r="F137">
            <v>1</v>
          </cell>
          <cell r="I137">
            <v>1</v>
          </cell>
          <cell r="J137">
            <v>1</v>
          </cell>
          <cell r="L137">
            <v>1</v>
          </cell>
          <cell r="M137">
            <v>1</v>
          </cell>
        </row>
        <row r="138">
          <cell r="D138">
            <v>166</v>
          </cell>
          <cell r="E138" t="str">
            <v>Nir Galim</v>
          </cell>
          <cell r="I138">
            <v>1</v>
          </cell>
          <cell r="J138">
            <v>1</v>
          </cell>
          <cell r="K138">
            <v>1</v>
          </cell>
          <cell r="L138">
            <v>1</v>
          </cell>
        </row>
        <row r="139">
          <cell r="D139">
            <v>167</v>
          </cell>
          <cell r="E139" t="str">
            <v>Nir Israel</v>
          </cell>
          <cell r="F139">
            <v>1</v>
          </cell>
          <cell r="I139">
            <v>1</v>
          </cell>
          <cell r="J139">
            <v>1</v>
          </cell>
          <cell r="K139">
            <v>1</v>
          </cell>
          <cell r="L139">
            <v>1</v>
          </cell>
          <cell r="M139">
            <v>1</v>
          </cell>
        </row>
        <row r="140">
          <cell r="D140">
            <v>168</v>
          </cell>
          <cell r="E140" t="str">
            <v>Netanya</v>
          </cell>
          <cell r="I140">
            <v>1</v>
          </cell>
          <cell r="J140">
            <v>1</v>
          </cell>
          <cell r="L140">
            <v>1</v>
          </cell>
          <cell r="M140">
            <v>1</v>
          </cell>
        </row>
        <row r="141">
          <cell r="D141">
            <v>169</v>
          </cell>
          <cell r="E141" t="str">
            <v>P.Hana</v>
          </cell>
          <cell r="I141">
            <v>1</v>
          </cell>
          <cell r="J141">
            <v>1</v>
          </cell>
          <cell r="L141">
            <v>1</v>
          </cell>
        </row>
        <row r="142">
          <cell r="D142">
            <v>170</v>
          </cell>
          <cell r="E142" t="str">
            <v>K.Gat</v>
          </cell>
          <cell r="F142">
            <v>1</v>
          </cell>
          <cell r="I142">
            <v>1</v>
          </cell>
          <cell r="J142">
            <v>1</v>
          </cell>
          <cell r="K142">
            <v>1</v>
          </cell>
          <cell r="L142">
            <v>1</v>
          </cell>
          <cell r="M142">
            <v>1</v>
          </cell>
        </row>
        <row r="143">
          <cell r="D143">
            <v>171</v>
          </cell>
          <cell r="E143" t="str">
            <v>Tivon</v>
          </cell>
          <cell r="I143">
            <v>1</v>
          </cell>
          <cell r="J143">
            <v>1</v>
          </cell>
          <cell r="K143">
            <v>1</v>
          </cell>
          <cell r="L143">
            <v>1</v>
          </cell>
        </row>
        <row r="144">
          <cell r="D144">
            <v>172</v>
          </cell>
          <cell r="E144" t="str">
            <v>K.Malahi</v>
          </cell>
          <cell r="F144">
            <v>1</v>
          </cell>
          <cell r="I144">
            <v>1</v>
          </cell>
          <cell r="J144">
            <v>1</v>
          </cell>
          <cell r="K144">
            <v>1</v>
          </cell>
          <cell r="L144">
            <v>1</v>
          </cell>
          <cell r="M144">
            <v>1</v>
          </cell>
        </row>
        <row r="145">
          <cell r="D145">
            <v>173</v>
          </cell>
          <cell r="E145" t="str">
            <v>Sderot</v>
          </cell>
          <cell r="F145">
            <v>1</v>
          </cell>
          <cell r="I145">
            <v>1</v>
          </cell>
          <cell r="J145">
            <v>1</v>
          </cell>
          <cell r="K145">
            <v>1</v>
          </cell>
          <cell r="L145">
            <v>1</v>
          </cell>
          <cell r="M145">
            <v>1</v>
          </cell>
        </row>
        <row r="146">
          <cell r="D146">
            <v>174</v>
          </cell>
          <cell r="E146" t="str">
            <v>Shuk Haifa</v>
          </cell>
          <cell r="I146">
            <v>1</v>
          </cell>
          <cell r="J146">
            <v>1</v>
          </cell>
          <cell r="K146">
            <v>1</v>
          </cell>
          <cell r="L146">
            <v>1</v>
          </cell>
        </row>
        <row r="147">
          <cell r="D147">
            <v>175</v>
          </cell>
          <cell r="E147" t="str">
            <v>Tel-Aviv T.M.</v>
          </cell>
          <cell r="I147">
            <v>1</v>
          </cell>
          <cell r="J147">
            <v>1</v>
          </cell>
          <cell r="K147">
            <v>1</v>
          </cell>
          <cell r="L147">
            <v>1</v>
          </cell>
        </row>
        <row r="148">
          <cell r="D148">
            <v>176</v>
          </cell>
          <cell r="E148" t="str">
            <v>Negba_60</v>
          </cell>
          <cell r="G148">
            <v>1</v>
          </cell>
          <cell r="I148">
            <v>1</v>
          </cell>
          <cell r="J148">
            <v>1</v>
          </cell>
          <cell r="L148">
            <v>1</v>
          </cell>
          <cell r="M148">
            <v>1</v>
          </cell>
          <cell r="S148">
            <v>1</v>
          </cell>
          <cell r="V148">
            <v>1</v>
          </cell>
          <cell r="W148">
            <v>1</v>
          </cell>
          <cell r="Z148">
            <v>1</v>
          </cell>
        </row>
        <row r="149">
          <cell r="D149">
            <v>177</v>
          </cell>
          <cell r="E149" t="str">
            <v>Negba_1440</v>
          </cell>
          <cell r="G149">
            <v>1</v>
          </cell>
          <cell r="M149">
            <v>1</v>
          </cell>
          <cell r="N149">
            <v>1</v>
          </cell>
          <cell r="O149">
            <v>1</v>
          </cell>
          <cell r="P149">
            <v>1</v>
          </cell>
          <cell r="S149">
            <v>1</v>
          </cell>
          <cell r="V149">
            <v>1</v>
          </cell>
          <cell r="W149">
            <v>1</v>
          </cell>
          <cell r="Z149">
            <v>1</v>
          </cell>
          <cell r="AA149">
            <v>1</v>
          </cell>
          <cell r="AI149">
            <v>1</v>
          </cell>
        </row>
        <row r="150">
          <cell r="D150">
            <v>178</v>
          </cell>
          <cell r="E150" t="str">
            <v>T.A.Western Coast</v>
          </cell>
          <cell r="F150">
            <v>1</v>
          </cell>
          <cell r="G150">
            <v>1</v>
          </cell>
          <cell r="H150">
            <v>1</v>
          </cell>
          <cell r="I150">
            <v>1</v>
          </cell>
          <cell r="J150">
            <v>1</v>
          </cell>
          <cell r="K150">
            <v>1</v>
          </cell>
          <cell r="L150">
            <v>1</v>
          </cell>
          <cell r="M150">
            <v>1</v>
          </cell>
          <cell r="N150">
            <v>1</v>
          </cell>
          <cell r="O150">
            <v>1</v>
          </cell>
          <cell r="AG150">
            <v>1</v>
          </cell>
          <cell r="AH150">
            <v>1</v>
          </cell>
          <cell r="AI150">
            <v>1</v>
          </cell>
        </row>
        <row r="151">
          <cell r="D151">
            <v>180</v>
          </cell>
          <cell r="E151" t="str">
            <v>Amikam</v>
          </cell>
          <cell r="I151">
            <v>1</v>
          </cell>
          <cell r="J151">
            <v>1</v>
          </cell>
          <cell r="L151">
            <v>1</v>
          </cell>
          <cell r="M151">
            <v>1</v>
          </cell>
        </row>
        <row r="152">
          <cell r="D152">
            <v>181</v>
          </cell>
          <cell r="E152" t="str">
            <v>Eylat_IEC</v>
          </cell>
          <cell r="I152">
            <v>1</v>
          </cell>
          <cell r="J152">
            <v>1</v>
          </cell>
          <cell r="K152">
            <v>1</v>
          </cell>
          <cell r="L152">
            <v>1</v>
          </cell>
          <cell r="M152">
            <v>1</v>
          </cell>
        </row>
        <row r="153">
          <cell r="D153">
            <v>186</v>
          </cell>
          <cell r="E153" t="str">
            <v>Neve_Yaar</v>
          </cell>
          <cell r="F153">
            <v>1</v>
          </cell>
          <cell r="G153">
            <v>1</v>
          </cell>
          <cell r="H153">
            <v>1</v>
          </cell>
          <cell r="I153">
            <v>1</v>
          </cell>
          <cell r="J153">
            <v>1</v>
          </cell>
          <cell r="K153">
            <v>1</v>
          </cell>
          <cell r="L153">
            <v>1</v>
          </cell>
          <cell r="M153">
            <v>1</v>
          </cell>
          <cell r="N153">
            <v>1</v>
          </cell>
          <cell r="O153">
            <v>1</v>
          </cell>
          <cell r="P153">
            <v>1</v>
          </cell>
          <cell r="AG153">
            <v>1</v>
          </cell>
          <cell r="AH153">
            <v>1</v>
          </cell>
          <cell r="AI153">
            <v>1</v>
          </cell>
        </row>
        <row r="154">
          <cell r="D154">
            <v>187</v>
          </cell>
          <cell r="E154" t="str">
            <v>BSHROTR</v>
          </cell>
          <cell r="L154">
            <v>1</v>
          </cell>
          <cell r="M154">
            <v>1</v>
          </cell>
          <cell r="N154">
            <v>1</v>
          </cell>
          <cell r="O154">
            <v>1</v>
          </cell>
          <cell r="AI154">
            <v>1</v>
          </cell>
        </row>
        <row r="155">
          <cell r="D155">
            <v>188</v>
          </cell>
          <cell r="E155" t="str">
            <v>Zova</v>
          </cell>
          <cell r="F155">
            <v>1</v>
          </cell>
          <cell r="G155">
            <v>1</v>
          </cell>
          <cell r="H155">
            <v>1</v>
          </cell>
          <cell r="I155">
            <v>1</v>
          </cell>
          <cell r="J155">
            <v>1</v>
          </cell>
          <cell r="K155">
            <v>1</v>
          </cell>
          <cell r="L155">
            <v>1</v>
          </cell>
          <cell r="M155">
            <v>1</v>
          </cell>
          <cell r="N155">
            <v>1</v>
          </cell>
          <cell r="O155">
            <v>1</v>
          </cell>
          <cell r="S155">
            <v>1</v>
          </cell>
          <cell r="X155">
            <v>1</v>
          </cell>
          <cell r="Z155">
            <v>1</v>
          </cell>
          <cell r="AG155">
            <v>1</v>
          </cell>
          <cell r="AH155">
            <v>1</v>
          </cell>
          <cell r="AI155">
            <v>1</v>
          </cell>
        </row>
        <row r="156">
          <cell r="D156">
            <v>189</v>
          </cell>
          <cell r="E156" t="str">
            <v>Modiin</v>
          </cell>
          <cell r="I156">
            <v>1</v>
          </cell>
          <cell r="J156">
            <v>1</v>
          </cell>
          <cell r="K156">
            <v>1</v>
          </cell>
          <cell r="L156">
            <v>1</v>
          </cell>
          <cell r="Q156">
            <v>1</v>
          </cell>
        </row>
        <row r="157">
          <cell r="D157">
            <v>190</v>
          </cell>
          <cell r="E157" t="str">
            <v>Safra</v>
          </cell>
          <cell r="I157">
            <v>1</v>
          </cell>
          <cell r="J157">
            <v>1</v>
          </cell>
          <cell r="L157">
            <v>1</v>
          </cell>
          <cell r="M157">
            <v>1</v>
          </cell>
          <cell r="Q157">
            <v>1</v>
          </cell>
          <cell r="S157">
            <v>1</v>
          </cell>
        </row>
        <row r="158">
          <cell r="D158">
            <v>192</v>
          </cell>
          <cell r="E158" t="str">
            <v>Holon</v>
          </cell>
          <cell r="I158">
            <v>1</v>
          </cell>
          <cell r="J158">
            <v>1</v>
          </cell>
          <cell r="L158">
            <v>1</v>
          </cell>
          <cell r="M158">
            <v>1</v>
          </cell>
        </row>
        <row r="159">
          <cell r="D159">
            <v>193</v>
          </cell>
          <cell r="E159" t="str">
            <v>Afula</v>
          </cell>
          <cell r="I159">
            <v>1</v>
          </cell>
          <cell r="J159">
            <v>1</v>
          </cell>
          <cell r="L159">
            <v>1</v>
          </cell>
          <cell r="M159">
            <v>1</v>
          </cell>
          <cell r="S159">
            <v>1</v>
          </cell>
        </row>
        <row r="160">
          <cell r="D160">
            <v>194</v>
          </cell>
          <cell r="E160" t="str">
            <v>Ber7-Mana</v>
          </cell>
          <cell r="I160">
            <v>1</v>
          </cell>
          <cell r="J160">
            <v>1</v>
          </cell>
          <cell r="L160">
            <v>1</v>
          </cell>
          <cell r="M160">
            <v>1</v>
          </cell>
          <cell r="Q160">
            <v>1</v>
          </cell>
          <cell r="S160">
            <v>1</v>
          </cell>
        </row>
        <row r="161">
          <cell r="D161">
            <v>196</v>
          </cell>
          <cell r="E161" t="str">
            <v>Carmiel</v>
          </cell>
          <cell r="I161">
            <v>1</v>
          </cell>
          <cell r="J161">
            <v>1</v>
          </cell>
          <cell r="L161">
            <v>1</v>
          </cell>
          <cell r="M161">
            <v>1</v>
          </cell>
          <cell r="Q161">
            <v>1</v>
          </cell>
          <cell r="S161">
            <v>1</v>
          </cell>
        </row>
        <row r="162">
          <cell r="D162">
            <v>197</v>
          </cell>
          <cell r="E162" t="str">
            <v>Efrata</v>
          </cell>
          <cell r="I162">
            <v>1</v>
          </cell>
          <cell r="J162">
            <v>1</v>
          </cell>
          <cell r="L162">
            <v>1</v>
          </cell>
          <cell r="M162">
            <v>1</v>
          </cell>
        </row>
        <row r="163">
          <cell r="D163">
            <v>198</v>
          </cell>
          <cell r="E163" t="str">
            <v>Gush Ezion</v>
          </cell>
          <cell r="I163">
            <v>1</v>
          </cell>
          <cell r="J163">
            <v>1</v>
          </cell>
          <cell r="L163">
            <v>1</v>
          </cell>
          <cell r="M163">
            <v>1</v>
          </cell>
          <cell r="Q163">
            <v>1</v>
          </cell>
          <cell r="S163">
            <v>1</v>
          </cell>
        </row>
        <row r="164">
          <cell r="D164">
            <v>199</v>
          </cell>
          <cell r="E164" t="str">
            <v>Modiin MANA</v>
          </cell>
          <cell r="I164">
            <v>1</v>
          </cell>
          <cell r="J164">
            <v>1</v>
          </cell>
          <cell r="L164">
            <v>1</v>
          </cell>
          <cell r="M164">
            <v>1</v>
          </cell>
          <cell r="Q164">
            <v>1</v>
          </cell>
          <cell r="S164">
            <v>1</v>
          </cell>
        </row>
        <row r="165">
          <cell r="D165">
            <v>200</v>
          </cell>
          <cell r="E165" t="str">
            <v>Rehovot</v>
          </cell>
          <cell r="I165">
            <v>1</v>
          </cell>
          <cell r="J165">
            <v>1</v>
          </cell>
          <cell r="L165">
            <v>1</v>
          </cell>
          <cell r="M165">
            <v>1</v>
          </cell>
        </row>
        <row r="166">
          <cell r="D166">
            <v>202</v>
          </cell>
          <cell r="E166" t="str">
            <v>Kfar_Blum</v>
          </cell>
          <cell r="F166">
            <v>1</v>
          </cell>
          <cell r="G166">
            <v>1</v>
          </cell>
          <cell r="H166">
            <v>1</v>
          </cell>
          <cell r="I166">
            <v>1</v>
          </cell>
          <cell r="J166">
            <v>1</v>
          </cell>
          <cell r="K166">
            <v>1</v>
          </cell>
          <cell r="L166">
            <v>1</v>
          </cell>
          <cell r="M166">
            <v>1</v>
          </cell>
          <cell r="N166">
            <v>1</v>
          </cell>
          <cell r="O166">
            <v>1</v>
          </cell>
          <cell r="P166">
            <v>1</v>
          </cell>
          <cell r="V166">
            <v>1</v>
          </cell>
          <cell r="AG166">
            <v>1</v>
          </cell>
          <cell r="AH166">
            <v>1</v>
          </cell>
          <cell r="AI166">
            <v>1</v>
          </cell>
        </row>
        <row r="167">
          <cell r="D167">
            <v>203</v>
          </cell>
          <cell r="E167" t="str">
            <v>Koren</v>
          </cell>
          <cell r="F167">
            <v>1</v>
          </cell>
          <cell r="G167">
            <v>1</v>
          </cell>
          <cell r="I167">
            <v>1</v>
          </cell>
          <cell r="J167">
            <v>1</v>
          </cell>
          <cell r="K167">
            <v>1</v>
          </cell>
          <cell r="L167">
            <v>1</v>
          </cell>
          <cell r="M167">
            <v>1</v>
          </cell>
          <cell r="S167">
            <v>1</v>
          </cell>
          <cell r="Z167">
            <v>1</v>
          </cell>
          <cell r="AJ167">
            <v>1</v>
          </cell>
        </row>
        <row r="168">
          <cell r="D168">
            <v>204</v>
          </cell>
          <cell r="E168" t="str">
            <v>Goren</v>
          </cell>
          <cell r="F168">
            <v>1</v>
          </cell>
          <cell r="G168">
            <v>1</v>
          </cell>
          <cell r="I168">
            <v>1</v>
          </cell>
          <cell r="J168">
            <v>1</v>
          </cell>
          <cell r="K168">
            <v>1</v>
          </cell>
          <cell r="L168">
            <v>1</v>
          </cell>
          <cell r="M168">
            <v>1</v>
          </cell>
          <cell r="S168">
            <v>1</v>
          </cell>
          <cell r="V168">
            <v>1</v>
          </cell>
          <cell r="Z168">
            <v>1</v>
          </cell>
        </row>
        <row r="169">
          <cell r="D169">
            <v>205</v>
          </cell>
          <cell r="E169" t="str">
            <v>Eshhar</v>
          </cell>
          <cell r="F169">
            <v>1</v>
          </cell>
          <cell r="G169">
            <v>1</v>
          </cell>
          <cell r="H169">
            <v>1</v>
          </cell>
          <cell r="I169">
            <v>1</v>
          </cell>
          <cell r="J169">
            <v>1</v>
          </cell>
          <cell r="K169">
            <v>1</v>
          </cell>
          <cell r="L169">
            <v>1</v>
          </cell>
          <cell r="M169">
            <v>1</v>
          </cell>
          <cell r="N169">
            <v>1</v>
          </cell>
          <cell r="O169">
            <v>1</v>
          </cell>
          <cell r="AG169">
            <v>1</v>
          </cell>
          <cell r="AH169">
            <v>1</v>
          </cell>
          <cell r="AI169">
            <v>1</v>
          </cell>
        </row>
        <row r="170">
          <cell r="D170">
            <v>206</v>
          </cell>
          <cell r="E170" t="str">
            <v>Eden_ims</v>
          </cell>
          <cell r="F170">
            <v>1</v>
          </cell>
          <cell r="G170">
            <v>1</v>
          </cell>
          <cell r="H170">
            <v>1</v>
          </cell>
          <cell r="I170">
            <v>1</v>
          </cell>
          <cell r="J170">
            <v>1</v>
          </cell>
          <cell r="K170">
            <v>1</v>
          </cell>
          <cell r="L170">
            <v>1</v>
          </cell>
          <cell r="M170">
            <v>1</v>
          </cell>
          <cell r="N170">
            <v>1</v>
          </cell>
          <cell r="O170">
            <v>1</v>
          </cell>
          <cell r="P170">
            <v>1</v>
          </cell>
          <cell r="S170">
            <v>1</v>
          </cell>
          <cell r="V170">
            <v>1</v>
          </cell>
          <cell r="W170">
            <v>1</v>
          </cell>
          <cell r="Z170">
            <v>1</v>
          </cell>
          <cell r="AA170">
            <v>1</v>
          </cell>
          <cell r="AG170">
            <v>1</v>
          </cell>
          <cell r="AH170">
            <v>1</v>
          </cell>
          <cell r="AI170">
            <v>1</v>
          </cell>
          <cell r="AJ170">
            <v>1</v>
          </cell>
        </row>
        <row r="171">
          <cell r="D171">
            <v>207</v>
          </cell>
          <cell r="E171" t="str">
            <v>Faran_west</v>
          </cell>
          <cell r="F171">
            <v>1</v>
          </cell>
          <cell r="G171">
            <v>1</v>
          </cell>
          <cell r="H171">
            <v>1</v>
          </cell>
          <cell r="I171">
            <v>1</v>
          </cell>
          <cell r="J171">
            <v>1</v>
          </cell>
          <cell r="K171">
            <v>1</v>
          </cell>
          <cell r="L171">
            <v>1</v>
          </cell>
          <cell r="M171">
            <v>1</v>
          </cell>
          <cell r="N171">
            <v>1</v>
          </cell>
          <cell r="O171">
            <v>1</v>
          </cell>
          <cell r="P171">
            <v>1</v>
          </cell>
          <cell r="V171">
            <v>1</v>
          </cell>
          <cell r="Z171">
            <v>1</v>
          </cell>
          <cell r="AG171">
            <v>1</v>
          </cell>
          <cell r="AH171">
            <v>1</v>
          </cell>
          <cell r="AI171">
            <v>1</v>
          </cell>
        </row>
        <row r="172">
          <cell r="D172">
            <v>208</v>
          </cell>
          <cell r="E172" t="str">
            <v>Ashkelon_Port</v>
          </cell>
          <cell r="F172">
            <v>1</v>
          </cell>
          <cell r="G172">
            <v>1</v>
          </cell>
          <cell r="H172">
            <v>1</v>
          </cell>
          <cell r="I172">
            <v>1</v>
          </cell>
          <cell r="J172">
            <v>1</v>
          </cell>
          <cell r="K172">
            <v>1</v>
          </cell>
          <cell r="L172">
            <v>1</v>
          </cell>
          <cell r="M172">
            <v>1</v>
          </cell>
          <cell r="N172">
            <v>1</v>
          </cell>
          <cell r="O172">
            <v>1</v>
          </cell>
          <cell r="AG172">
            <v>1</v>
          </cell>
          <cell r="AH172">
            <v>1</v>
          </cell>
          <cell r="AI172">
            <v>1</v>
          </cell>
        </row>
        <row r="173">
          <cell r="D173">
            <v>209</v>
          </cell>
          <cell r="E173" t="str">
            <v>Sde_Boker_daily</v>
          </cell>
          <cell r="G173">
            <v>1</v>
          </cell>
          <cell r="I173">
            <v>1</v>
          </cell>
          <cell r="L173">
            <v>1</v>
          </cell>
          <cell r="M173">
            <v>1</v>
          </cell>
          <cell r="N173">
            <v>1</v>
          </cell>
          <cell r="O173">
            <v>1</v>
          </cell>
          <cell r="P173">
            <v>1</v>
          </cell>
          <cell r="V173">
            <v>1</v>
          </cell>
        </row>
        <row r="174">
          <cell r="D174">
            <v>210</v>
          </cell>
          <cell r="E174" t="str">
            <v>Metzoke_Dragot</v>
          </cell>
          <cell r="F174">
            <v>1</v>
          </cell>
          <cell r="G174">
            <v>1</v>
          </cell>
          <cell r="H174">
            <v>1</v>
          </cell>
          <cell r="I174">
            <v>1</v>
          </cell>
          <cell r="J174">
            <v>1</v>
          </cell>
          <cell r="K174">
            <v>1</v>
          </cell>
          <cell r="L174">
            <v>1</v>
          </cell>
          <cell r="M174">
            <v>1</v>
          </cell>
          <cell r="N174">
            <v>1</v>
          </cell>
          <cell r="O174">
            <v>1</v>
          </cell>
          <cell r="AG174">
            <v>1</v>
          </cell>
          <cell r="AH174">
            <v>1</v>
          </cell>
          <cell r="AI174">
            <v>1</v>
          </cell>
        </row>
        <row r="175">
          <cell r="D175">
            <v>211</v>
          </cell>
          <cell r="E175" t="str">
            <v>Ein_Gedi</v>
          </cell>
          <cell r="F175">
            <v>1</v>
          </cell>
          <cell r="G175">
            <v>1</v>
          </cell>
          <cell r="H175">
            <v>1</v>
          </cell>
          <cell r="I175">
            <v>1</v>
          </cell>
          <cell r="J175">
            <v>1</v>
          </cell>
          <cell r="K175">
            <v>1</v>
          </cell>
          <cell r="L175">
            <v>1</v>
          </cell>
          <cell r="M175">
            <v>1</v>
          </cell>
          <cell r="N175">
            <v>1</v>
          </cell>
          <cell r="O175">
            <v>1</v>
          </cell>
          <cell r="AG175">
            <v>1</v>
          </cell>
          <cell r="AH175">
            <v>1</v>
          </cell>
          <cell r="AI175">
            <v>1</v>
          </cell>
        </row>
        <row r="176">
          <cell r="D176">
            <v>213</v>
          </cell>
          <cell r="E176" t="str">
            <v>Igud</v>
          </cell>
          <cell r="F176">
            <v>1</v>
          </cell>
          <cell r="I176">
            <v>1</v>
          </cell>
          <cell r="J176">
            <v>1</v>
          </cell>
          <cell r="K176">
            <v>1</v>
          </cell>
          <cell r="L176">
            <v>1</v>
          </cell>
          <cell r="M176">
            <v>1</v>
          </cell>
        </row>
        <row r="177">
          <cell r="D177">
            <v>214</v>
          </cell>
          <cell r="E177" t="str">
            <v>Sgula_P.T</v>
          </cell>
          <cell r="I177">
            <v>1</v>
          </cell>
          <cell r="J177">
            <v>1</v>
          </cell>
          <cell r="K177">
            <v>1</v>
          </cell>
          <cell r="L177">
            <v>1</v>
          </cell>
          <cell r="M177">
            <v>1</v>
          </cell>
        </row>
        <row r="178">
          <cell r="D178">
            <v>215</v>
          </cell>
          <cell r="E178" t="str">
            <v>Hermon</v>
          </cell>
          <cell r="F178">
            <v>1</v>
          </cell>
          <cell r="G178">
            <v>1</v>
          </cell>
          <cell r="H178">
            <v>1</v>
          </cell>
          <cell r="I178">
            <v>1</v>
          </cell>
          <cell r="J178">
            <v>1</v>
          </cell>
          <cell r="K178">
            <v>1</v>
          </cell>
          <cell r="L178">
            <v>1</v>
          </cell>
          <cell r="M178">
            <v>1</v>
          </cell>
          <cell r="N178">
            <v>1</v>
          </cell>
          <cell r="O178">
            <v>1</v>
          </cell>
          <cell r="S178">
            <v>1</v>
          </cell>
          <cell r="V178">
            <v>1</v>
          </cell>
          <cell r="AG178">
            <v>1</v>
          </cell>
          <cell r="AH178">
            <v>1</v>
          </cell>
          <cell r="AI178">
            <v>1</v>
          </cell>
        </row>
        <row r="179">
          <cell r="D179">
            <v>216</v>
          </cell>
          <cell r="E179" t="str">
            <v>Avnei-Eitan_60</v>
          </cell>
          <cell r="F179">
            <v>1</v>
          </cell>
          <cell r="G179">
            <v>1</v>
          </cell>
          <cell r="I179">
            <v>1</v>
          </cell>
          <cell r="J179">
            <v>1</v>
          </cell>
          <cell r="K179">
            <v>1</v>
          </cell>
          <cell r="L179">
            <v>1</v>
          </cell>
          <cell r="M179">
            <v>1</v>
          </cell>
          <cell r="S179">
            <v>1</v>
          </cell>
          <cell r="W179">
            <v>1</v>
          </cell>
        </row>
        <row r="180">
          <cell r="D180">
            <v>217</v>
          </cell>
          <cell r="E180" t="str">
            <v>Avnei_Eitan_1440</v>
          </cell>
          <cell r="F180">
            <v>1</v>
          </cell>
          <cell r="G180">
            <v>1</v>
          </cell>
          <cell r="I180">
            <v>1</v>
          </cell>
          <cell r="L180">
            <v>1</v>
          </cell>
          <cell r="M180">
            <v>1</v>
          </cell>
          <cell r="N180">
            <v>1</v>
          </cell>
          <cell r="O180">
            <v>1</v>
          </cell>
          <cell r="W180">
            <v>1</v>
          </cell>
          <cell r="AI180">
            <v>1</v>
          </cell>
        </row>
        <row r="181">
          <cell r="D181">
            <v>218</v>
          </cell>
          <cell r="E181" t="str">
            <v>Maale-Adummim</v>
          </cell>
          <cell r="F181">
            <v>1</v>
          </cell>
          <cell r="G181">
            <v>1</v>
          </cell>
          <cell r="H181">
            <v>1</v>
          </cell>
          <cell r="I181">
            <v>1</v>
          </cell>
          <cell r="J181">
            <v>1</v>
          </cell>
          <cell r="K181">
            <v>1</v>
          </cell>
          <cell r="L181">
            <v>1</v>
          </cell>
          <cell r="M181">
            <v>1</v>
          </cell>
          <cell r="N181">
            <v>1</v>
          </cell>
          <cell r="O181">
            <v>1</v>
          </cell>
          <cell r="AG181">
            <v>1</v>
          </cell>
          <cell r="AH181">
            <v>1</v>
          </cell>
          <cell r="AI181">
            <v>1</v>
          </cell>
        </row>
        <row r="182">
          <cell r="D182">
            <v>219</v>
          </cell>
          <cell r="E182" t="str">
            <v>Gimzo</v>
          </cell>
          <cell r="F182">
            <v>1</v>
          </cell>
          <cell r="G182">
            <v>1</v>
          </cell>
          <cell r="I182">
            <v>1</v>
          </cell>
          <cell r="J182">
            <v>1</v>
          </cell>
          <cell r="K182">
            <v>1</v>
          </cell>
          <cell r="L182">
            <v>1</v>
          </cell>
          <cell r="M182">
            <v>1</v>
          </cell>
          <cell r="S182">
            <v>1</v>
          </cell>
        </row>
        <row r="183">
          <cell r="D183">
            <v>222</v>
          </cell>
          <cell r="E183" t="str">
            <v>Ein_Hashofet_60</v>
          </cell>
          <cell r="F183">
            <v>1</v>
          </cell>
          <cell r="I183">
            <v>1</v>
          </cell>
          <cell r="J183">
            <v>1</v>
          </cell>
          <cell r="L183">
            <v>1</v>
          </cell>
          <cell r="M183">
            <v>1</v>
          </cell>
          <cell r="S183">
            <v>1</v>
          </cell>
          <cell r="W183">
            <v>1</v>
          </cell>
        </row>
        <row r="184">
          <cell r="D184">
            <v>223</v>
          </cell>
          <cell r="E184" t="str">
            <v>Ein_Hashofet_1440</v>
          </cell>
          <cell r="G184">
            <v>1</v>
          </cell>
          <cell r="I184">
            <v>1</v>
          </cell>
          <cell r="L184">
            <v>1</v>
          </cell>
          <cell r="M184">
            <v>1</v>
          </cell>
          <cell r="N184">
            <v>1</v>
          </cell>
          <cell r="O184">
            <v>1</v>
          </cell>
          <cell r="W184">
            <v>1</v>
          </cell>
          <cell r="AI184">
            <v>1</v>
          </cell>
        </row>
        <row r="185">
          <cell r="D185">
            <v>224</v>
          </cell>
          <cell r="E185" t="str">
            <v>Maale_Gilboa</v>
          </cell>
          <cell r="F185">
            <v>1</v>
          </cell>
          <cell r="G185">
            <v>1</v>
          </cell>
          <cell r="H185">
            <v>1</v>
          </cell>
          <cell r="I185">
            <v>1</v>
          </cell>
          <cell r="J185">
            <v>1</v>
          </cell>
          <cell r="K185">
            <v>1</v>
          </cell>
          <cell r="L185">
            <v>1</v>
          </cell>
          <cell r="M185">
            <v>1</v>
          </cell>
          <cell r="N185">
            <v>1</v>
          </cell>
          <cell r="O185">
            <v>1</v>
          </cell>
          <cell r="AG185">
            <v>1</v>
          </cell>
          <cell r="AH185">
            <v>1</v>
          </cell>
          <cell r="AI185">
            <v>1</v>
          </cell>
        </row>
        <row r="186">
          <cell r="D186">
            <v>225</v>
          </cell>
          <cell r="E186" t="str">
            <v>Eshkol Meteo</v>
          </cell>
          <cell r="F186">
            <v>1</v>
          </cell>
          <cell r="G186">
            <v>1</v>
          </cell>
          <cell r="I186">
            <v>1</v>
          </cell>
          <cell r="J186">
            <v>1</v>
          </cell>
          <cell r="K186">
            <v>1</v>
          </cell>
          <cell r="M186">
            <v>1</v>
          </cell>
        </row>
        <row r="187">
          <cell r="D187">
            <v>226</v>
          </cell>
          <cell r="E187" t="str">
            <v>Avne-Eitan_224</v>
          </cell>
          <cell r="N187">
            <v>1</v>
          </cell>
          <cell r="O187">
            <v>1</v>
          </cell>
        </row>
        <row r="188">
          <cell r="D188">
            <v>227</v>
          </cell>
          <cell r="E188" t="str">
            <v>Gamla</v>
          </cell>
          <cell r="F188">
            <v>1</v>
          </cell>
          <cell r="G188">
            <v>1</v>
          </cell>
          <cell r="H188">
            <v>1</v>
          </cell>
          <cell r="I188">
            <v>1</v>
          </cell>
          <cell r="J188">
            <v>1</v>
          </cell>
          <cell r="K188">
            <v>1</v>
          </cell>
          <cell r="L188">
            <v>1</v>
          </cell>
          <cell r="M188">
            <v>1</v>
          </cell>
          <cell r="N188">
            <v>1</v>
          </cell>
          <cell r="O188">
            <v>1</v>
          </cell>
          <cell r="AG188">
            <v>1</v>
          </cell>
          <cell r="AH188">
            <v>1</v>
          </cell>
          <cell r="AI188">
            <v>1</v>
          </cell>
        </row>
        <row r="189">
          <cell r="D189">
            <v>228</v>
          </cell>
          <cell r="E189" t="str">
            <v>Bet Haarava</v>
          </cell>
          <cell r="F189">
            <v>1</v>
          </cell>
          <cell r="G189">
            <v>1</v>
          </cell>
          <cell r="H189">
            <v>1</v>
          </cell>
          <cell r="I189">
            <v>1</v>
          </cell>
          <cell r="J189">
            <v>1</v>
          </cell>
          <cell r="K189">
            <v>1</v>
          </cell>
          <cell r="L189">
            <v>1</v>
          </cell>
          <cell r="M189">
            <v>1</v>
          </cell>
          <cell r="N189">
            <v>1</v>
          </cell>
          <cell r="O189">
            <v>1</v>
          </cell>
          <cell r="AG189">
            <v>1</v>
          </cell>
          <cell r="AH189">
            <v>1</v>
          </cell>
          <cell r="AI189">
            <v>1</v>
          </cell>
        </row>
        <row r="190">
          <cell r="D190">
            <v>229</v>
          </cell>
          <cell r="E190" t="str">
            <v>Kadesh_Barnea</v>
          </cell>
          <cell r="F190">
            <v>1</v>
          </cell>
          <cell r="G190">
            <v>1</v>
          </cell>
          <cell r="I190">
            <v>1</v>
          </cell>
          <cell r="J190">
            <v>1</v>
          </cell>
          <cell r="K190">
            <v>1</v>
          </cell>
          <cell r="L190">
            <v>1</v>
          </cell>
          <cell r="M190">
            <v>1</v>
          </cell>
          <cell r="S190">
            <v>1</v>
          </cell>
          <cell r="Z190">
            <v>1</v>
          </cell>
        </row>
        <row r="191">
          <cell r="D191">
            <v>230</v>
          </cell>
          <cell r="E191" t="str">
            <v>Zangvill-daily</v>
          </cell>
          <cell r="G191">
            <v>1</v>
          </cell>
          <cell r="N191">
            <v>1</v>
          </cell>
          <cell r="O191">
            <v>1</v>
          </cell>
          <cell r="U191">
            <v>1</v>
          </cell>
          <cell r="AT191">
            <v>1</v>
          </cell>
        </row>
        <row r="192">
          <cell r="D192">
            <v>232</v>
          </cell>
          <cell r="E192" t="str">
            <v>Neot Smadar</v>
          </cell>
          <cell r="F192">
            <v>1</v>
          </cell>
          <cell r="G192">
            <v>1</v>
          </cell>
          <cell r="H192">
            <v>1</v>
          </cell>
          <cell r="I192">
            <v>1</v>
          </cell>
          <cell r="J192">
            <v>1</v>
          </cell>
          <cell r="K192">
            <v>1</v>
          </cell>
          <cell r="L192">
            <v>1</v>
          </cell>
          <cell r="M192">
            <v>1</v>
          </cell>
          <cell r="N192">
            <v>1</v>
          </cell>
          <cell r="O192">
            <v>1</v>
          </cell>
          <cell r="AG192">
            <v>1</v>
          </cell>
          <cell r="AH192">
            <v>1</v>
          </cell>
          <cell r="AI192">
            <v>1</v>
          </cell>
        </row>
        <row r="193">
          <cell r="D193">
            <v>233</v>
          </cell>
          <cell r="E193" t="str">
            <v>Kfar Nahum</v>
          </cell>
          <cell r="F193">
            <v>1</v>
          </cell>
          <cell r="G193">
            <v>1</v>
          </cell>
          <cell r="H193">
            <v>1</v>
          </cell>
          <cell r="I193">
            <v>1</v>
          </cell>
          <cell r="J193">
            <v>1</v>
          </cell>
          <cell r="K193">
            <v>1</v>
          </cell>
          <cell r="L193">
            <v>1</v>
          </cell>
          <cell r="M193">
            <v>1</v>
          </cell>
          <cell r="N193">
            <v>1</v>
          </cell>
          <cell r="O193">
            <v>1</v>
          </cell>
          <cell r="AG193">
            <v>1</v>
          </cell>
          <cell r="AH193">
            <v>1</v>
          </cell>
          <cell r="AI193">
            <v>1</v>
          </cell>
        </row>
        <row r="194">
          <cell r="D194">
            <v>234</v>
          </cell>
          <cell r="E194" t="str">
            <v>Halutza</v>
          </cell>
          <cell r="F194">
            <v>1</v>
          </cell>
          <cell r="G194">
            <v>1</v>
          </cell>
          <cell r="I194">
            <v>1</v>
          </cell>
          <cell r="J194">
            <v>1</v>
          </cell>
          <cell r="K194">
            <v>1</v>
          </cell>
          <cell r="L194">
            <v>1</v>
          </cell>
          <cell r="M194">
            <v>1</v>
          </cell>
          <cell r="S194">
            <v>1</v>
          </cell>
          <cell r="Z194">
            <v>1</v>
          </cell>
        </row>
        <row r="195">
          <cell r="D195">
            <v>236</v>
          </cell>
          <cell r="E195" t="str">
            <v>Kibutz_Gat</v>
          </cell>
          <cell r="F195">
            <v>1</v>
          </cell>
          <cell r="L195">
            <v>1</v>
          </cell>
          <cell r="M195">
            <v>1</v>
          </cell>
          <cell r="N195">
            <v>1</v>
          </cell>
          <cell r="O195">
            <v>1</v>
          </cell>
          <cell r="P195">
            <v>1</v>
          </cell>
        </row>
        <row r="196">
          <cell r="D196">
            <v>237</v>
          </cell>
          <cell r="E196" t="str">
            <v>El-Rom_60</v>
          </cell>
          <cell r="F196">
            <v>1</v>
          </cell>
          <cell r="I196">
            <v>1</v>
          </cell>
          <cell r="L196">
            <v>1</v>
          </cell>
          <cell r="M196">
            <v>1</v>
          </cell>
          <cell r="P196">
            <v>1</v>
          </cell>
          <cell r="S196">
            <v>1</v>
          </cell>
          <cell r="U196">
            <v>1</v>
          </cell>
          <cell r="AJ196">
            <v>1</v>
          </cell>
        </row>
        <row r="197">
          <cell r="D197">
            <v>241</v>
          </cell>
          <cell r="E197" t="str">
            <v>Kfar-Giladi</v>
          </cell>
          <cell r="F197">
            <v>1</v>
          </cell>
          <cell r="G197">
            <v>1</v>
          </cell>
          <cell r="H197">
            <v>1</v>
          </cell>
          <cell r="I197">
            <v>1</v>
          </cell>
          <cell r="J197">
            <v>1</v>
          </cell>
          <cell r="K197">
            <v>1</v>
          </cell>
          <cell r="L197">
            <v>1</v>
          </cell>
          <cell r="M197">
            <v>1</v>
          </cell>
          <cell r="N197">
            <v>1</v>
          </cell>
          <cell r="O197">
            <v>1</v>
          </cell>
          <cell r="AG197">
            <v>1</v>
          </cell>
          <cell r="AH197">
            <v>1</v>
          </cell>
          <cell r="AI197">
            <v>1</v>
          </cell>
        </row>
        <row r="198">
          <cell r="D198">
            <v>255</v>
          </cell>
          <cell r="E198" t="str">
            <v>Bet Rivka</v>
          </cell>
          <cell r="I198">
            <v>1</v>
          </cell>
          <cell r="J198">
            <v>1</v>
          </cell>
          <cell r="L198">
            <v>1</v>
          </cell>
          <cell r="M198">
            <v>1</v>
          </cell>
          <cell r="S198">
            <v>1</v>
          </cell>
        </row>
        <row r="199">
          <cell r="D199">
            <v>256</v>
          </cell>
          <cell r="E199" t="str">
            <v>Natbag</v>
          </cell>
          <cell r="I199">
            <v>1</v>
          </cell>
          <cell r="J199">
            <v>1</v>
          </cell>
          <cell r="L199">
            <v>1</v>
          </cell>
          <cell r="M199">
            <v>1</v>
          </cell>
          <cell r="S199">
            <v>1</v>
          </cell>
        </row>
        <row r="200">
          <cell r="D200">
            <v>257</v>
          </cell>
          <cell r="E200" t="str">
            <v>Tel_Yosef</v>
          </cell>
          <cell r="F200">
            <v>1</v>
          </cell>
          <cell r="G200">
            <v>1</v>
          </cell>
          <cell r="H200">
            <v>1</v>
          </cell>
          <cell r="I200">
            <v>1</v>
          </cell>
          <cell r="J200">
            <v>1</v>
          </cell>
          <cell r="K200">
            <v>1</v>
          </cell>
          <cell r="L200">
            <v>1</v>
          </cell>
          <cell r="M200">
            <v>1</v>
          </cell>
          <cell r="N200">
            <v>1</v>
          </cell>
          <cell r="O200">
            <v>1</v>
          </cell>
          <cell r="AG200">
            <v>1</v>
          </cell>
          <cell r="AH200">
            <v>1</v>
          </cell>
          <cell r="AI200">
            <v>1</v>
          </cell>
        </row>
        <row r="201">
          <cell r="D201">
            <v>258</v>
          </cell>
          <cell r="E201" t="str">
            <v>Gilat_10</v>
          </cell>
          <cell r="F201">
            <v>1</v>
          </cell>
          <cell r="G201">
            <v>1</v>
          </cell>
          <cell r="I201">
            <v>1</v>
          </cell>
          <cell r="J201">
            <v>1</v>
          </cell>
          <cell r="K201">
            <v>1</v>
          </cell>
          <cell r="L201">
            <v>1</v>
          </cell>
          <cell r="M201">
            <v>1</v>
          </cell>
          <cell r="S201">
            <v>1</v>
          </cell>
          <cell r="V201">
            <v>1</v>
          </cell>
          <cell r="AA201">
            <v>1</v>
          </cell>
        </row>
        <row r="202">
          <cell r="D202">
            <v>259</v>
          </cell>
          <cell r="E202" t="str">
            <v>Nahshon</v>
          </cell>
          <cell r="F202">
            <v>1</v>
          </cell>
          <cell r="G202">
            <v>1</v>
          </cell>
          <cell r="H202">
            <v>1</v>
          </cell>
          <cell r="I202">
            <v>1</v>
          </cell>
          <cell r="J202">
            <v>1</v>
          </cell>
          <cell r="K202">
            <v>1</v>
          </cell>
          <cell r="L202">
            <v>1</v>
          </cell>
          <cell r="M202">
            <v>1</v>
          </cell>
          <cell r="N202">
            <v>1</v>
          </cell>
          <cell r="O202">
            <v>1</v>
          </cell>
          <cell r="AG202">
            <v>1</v>
          </cell>
          <cell r="AH202">
            <v>1</v>
          </cell>
          <cell r="AI202">
            <v>1</v>
          </cell>
        </row>
        <row r="203">
          <cell r="D203">
            <v>260</v>
          </cell>
          <cell r="E203" t="str">
            <v>Tel-Yosef_1440</v>
          </cell>
          <cell r="G203">
            <v>1</v>
          </cell>
          <cell r="L203">
            <v>1</v>
          </cell>
          <cell r="M203">
            <v>1</v>
          </cell>
          <cell r="N203">
            <v>1</v>
          </cell>
          <cell r="O203">
            <v>1</v>
          </cell>
          <cell r="S203">
            <v>1</v>
          </cell>
          <cell r="AI203">
            <v>1</v>
          </cell>
        </row>
      </sheetData>
      <sheetData sheetId="1" refreshError="1"/>
      <sheetData sheetId="2"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2.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3.bin"/></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4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
    <tabColor rgb="FFFFFF00"/>
  </sheetPr>
  <dimension ref="A1:R1194"/>
  <sheetViews>
    <sheetView rightToLeft="1" tabSelected="1" zoomScale="82" zoomScaleNormal="82" workbookViewId="0">
      <selection activeCell="O24" sqref="O24"/>
    </sheetView>
  </sheetViews>
  <sheetFormatPr defaultRowHeight="12.75" x14ac:dyDescent="0.2"/>
  <cols>
    <col min="1" max="1" width="5.42578125" style="69" bestFit="1" customWidth="1"/>
    <col min="2" max="2" width="4.28515625" bestFit="1" customWidth="1"/>
    <col min="3" max="3" width="16.7109375" style="82" bestFit="1" customWidth="1"/>
    <col min="4" max="4" width="23.42578125" style="119" bestFit="1" customWidth="1"/>
    <col min="5" max="5" width="14.7109375" style="130" customWidth="1"/>
    <col min="6" max="6" width="16.28515625" style="130" customWidth="1"/>
    <col min="7" max="7" width="13.85546875" style="131" customWidth="1"/>
    <col min="8" max="8" width="12.140625" style="119" customWidth="1"/>
    <col min="9" max="9" width="10.42578125" style="129" customWidth="1"/>
    <col min="10" max="10" width="21.140625" style="66" customWidth="1"/>
    <col min="11" max="11" width="25.85546875" style="66" customWidth="1"/>
    <col min="12" max="12" width="9.42578125" style="66" customWidth="1"/>
    <col min="13" max="13" width="18.5703125" style="66" customWidth="1"/>
    <col min="14" max="14" width="10.5703125" style="66" customWidth="1"/>
    <col min="15" max="15" width="167" style="119" bestFit="1" customWidth="1"/>
    <col min="16" max="16" width="26" bestFit="1" customWidth="1"/>
    <col min="17" max="17" width="12.5703125" bestFit="1" customWidth="1"/>
  </cols>
  <sheetData>
    <row r="1" spans="1:18" s="66" customFormat="1" ht="33.75" customHeight="1" x14ac:dyDescent="0.2">
      <c r="A1" s="221" t="s">
        <v>765</v>
      </c>
      <c r="B1" s="213"/>
      <c r="C1" s="222" t="s">
        <v>1481</v>
      </c>
      <c r="D1" s="223" t="s">
        <v>1231</v>
      </c>
      <c r="E1" s="227" t="s">
        <v>1299</v>
      </c>
      <c r="F1" s="228"/>
      <c r="G1" s="229" t="s">
        <v>1300</v>
      </c>
      <c r="H1" s="230"/>
      <c r="I1" s="225" t="s">
        <v>1296</v>
      </c>
      <c r="J1" s="231" t="s">
        <v>1480</v>
      </c>
      <c r="K1" s="233" t="s">
        <v>112</v>
      </c>
      <c r="L1" s="235" t="s">
        <v>1238</v>
      </c>
      <c r="M1" s="231" t="s">
        <v>1479</v>
      </c>
      <c r="N1" s="235" t="s">
        <v>1303</v>
      </c>
      <c r="O1" s="151" t="s">
        <v>1295</v>
      </c>
      <c r="P1" s="122"/>
    </row>
    <row r="2" spans="1:18" s="142" customFormat="1" ht="52.5" thickBot="1" x14ac:dyDescent="0.25">
      <c r="A2" s="221"/>
      <c r="B2" s="219" t="s">
        <v>1550</v>
      </c>
      <c r="C2" s="222"/>
      <c r="D2" s="224"/>
      <c r="E2" s="147" t="s">
        <v>1297</v>
      </c>
      <c r="F2" s="148" t="s">
        <v>1298</v>
      </c>
      <c r="G2" s="149" t="s">
        <v>1301</v>
      </c>
      <c r="H2" s="150" t="s">
        <v>1302</v>
      </c>
      <c r="I2" s="226"/>
      <c r="J2" s="232"/>
      <c r="K2" s="234"/>
      <c r="L2" s="236"/>
      <c r="M2" s="232"/>
      <c r="N2" s="236"/>
      <c r="O2" s="152"/>
    </row>
    <row r="3" spans="1:18" s="119" customFormat="1" x14ac:dyDescent="0.2">
      <c r="A3" s="214" t="s">
        <v>937</v>
      </c>
      <c r="B3" s="129">
        <v>241</v>
      </c>
      <c r="C3" s="215" t="s">
        <v>766</v>
      </c>
      <c r="D3" s="179" t="s">
        <v>1145</v>
      </c>
      <c r="E3" s="180">
        <v>253490</v>
      </c>
      <c r="F3" s="181">
        <v>793950</v>
      </c>
      <c r="G3" s="182" t="s">
        <v>1482</v>
      </c>
      <c r="H3" s="183" t="s">
        <v>1483</v>
      </c>
      <c r="I3" s="184">
        <v>365</v>
      </c>
      <c r="J3" s="185" t="str">
        <f>'1'!$B$5</f>
        <v>23/09/2007</v>
      </c>
      <c r="K3" s="186" t="s">
        <v>1232</v>
      </c>
      <c r="L3" s="184">
        <v>4</v>
      </c>
      <c r="M3" s="187" t="s">
        <v>1239</v>
      </c>
      <c r="N3" s="184">
        <v>10</v>
      </c>
      <c r="O3" s="186"/>
    </row>
    <row r="4" spans="1:18" s="66" customFormat="1" x14ac:dyDescent="0.2">
      <c r="A4" s="216" t="s">
        <v>938</v>
      </c>
      <c r="B4" s="217">
        <v>348</v>
      </c>
      <c r="C4" s="215" t="s">
        <v>977</v>
      </c>
      <c r="D4" s="173" t="s">
        <v>1146</v>
      </c>
      <c r="E4" s="153">
        <v>259600</v>
      </c>
      <c r="F4" s="154">
        <v>792550</v>
      </c>
      <c r="G4" s="158" t="s">
        <v>1304</v>
      </c>
      <c r="H4" s="159" t="s">
        <v>1305</v>
      </c>
      <c r="I4" s="166">
        <v>135</v>
      </c>
      <c r="J4" s="171" t="str">
        <f>'2'!$B$5</f>
        <v>22/03/2010</v>
      </c>
      <c r="K4" s="164" t="s">
        <v>1232</v>
      </c>
      <c r="L4" s="166">
        <v>4</v>
      </c>
      <c r="M4" s="169" t="s">
        <v>1239</v>
      </c>
      <c r="N4" s="166">
        <v>10</v>
      </c>
      <c r="O4" s="164"/>
      <c r="P4" s="67"/>
      <c r="Q4" s="67"/>
      <c r="R4" s="67"/>
    </row>
    <row r="5" spans="1:18" s="66" customFormat="1" x14ac:dyDescent="0.2">
      <c r="A5" s="216" t="s">
        <v>939</v>
      </c>
      <c r="B5" s="217">
        <v>202</v>
      </c>
      <c r="C5" s="215" t="s">
        <v>767</v>
      </c>
      <c r="D5" s="173" t="s">
        <v>1147</v>
      </c>
      <c r="E5" s="153">
        <v>257590</v>
      </c>
      <c r="F5" s="154">
        <v>786320</v>
      </c>
      <c r="G5" s="158" t="s">
        <v>1306</v>
      </c>
      <c r="H5" s="159" t="s">
        <v>1307</v>
      </c>
      <c r="I5" s="166">
        <v>75</v>
      </c>
      <c r="J5" s="171">
        <f>'3'!$B$5</f>
        <v>38530</v>
      </c>
      <c r="K5" s="164" t="s">
        <v>1232</v>
      </c>
      <c r="L5" s="166" t="s">
        <v>1240</v>
      </c>
      <c r="M5" s="169" t="s">
        <v>1469</v>
      </c>
      <c r="N5" s="166">
        <v>10</v>
      </c>
      <c r="O5" s="164"/>
      <c r="P5" s="67"/>
      <c r="Q5" s="67"/>
      <c r="R5" s="67"/>
    </row>
    <row r="6" spans="1:18" s="66" customFormat="1" x14ac:dyDescent="0.2">
      <c r="A6" s="216" t="s">
        <v>940</v>
      </c>
      <c r="B6" s="217">
        <v>10</v>
      </c>
      <c r="C6" s="215" t="s">
        <v>1140</v>
      </c>
      <c r="D6" s="173" t="s">
        <v>1148</v>
      </c>
      <c r="E6" s="155">
        <v>275450</v>
      </c>
      <c r="F6" s="154">
        <v>781650</v>
      </c>
      <c r="G6" s="155" t="s">
        <v>1308</v>
      </c>
      <c r="H6" s="159" t="s">
        <v>1309</v>
      </c>
      <c r="I6" s="166">
        <v>945</v>
      </c>
      <c r="J6" s="171">
        <f>'4'!$B$6</f>
        <v>35785</v>
      </c>
      <c r="K6" s="164" t="s">
        <v>1233</v>
      </c>
      <c r="L6" s="166">
        <v>4</v>
      </c>
      <c r="M6" s="169" t="s">
        <v>1239</v>
      </c>
      <c r="N6" s="166">
        <v>10</v>
      </c>
      <c r="O6" s="164" t="s">
        <v>1293</v>
      </c>
      <c r="P6" s="67"/>
      <c r="Q6" s="67"/>
      <c r="R6" s="67"/>
    </row>
    <row r="7" spans="1:18" s="66" customFormat="1" x14ac:dyDescent="0.2">
      <c r="A7" s="216" t="s">
        <v>2</v>
      </c>
      <c r="B7" s="217">
        <v>106</v>
      </c>
      <c r="C7" s="215" t="s">
        <v>768</v>
      </c>
      <c r="D7" s="173" t="s">
        <v>1149</v>
      </c>
      <c r="E7" s="155">
        <v>210430</v>
      </c>
      <c r="F7" s="154">
        <v>776160</v>
      </c>
      <c r="G7" s="158" t="s">
        <v>1310</v>
      </c>
      <c r="H7" s="159" t="s">
        <v>1311</v>
      </c>
      <c r="I7" s="166">
        <v>10</v>
      </c>
      <c r="J7" s="171">
        <f>'5'!$B$5</f>
        <v>37845</v>
      </c>
      <c r="K7" s="164" t="s">
        <v>1232</v>
      </c>
      <c r="L7" s="166">
        <v>6</v>
      </c>
      <c r="M7" s="169" t="s">
        <v>1239</v>
      </c>
      <c r="N7" s="166">
        <v>10</v>
      </c>
      <c r="O7" s="164" t="s">
        <v>1292</v>
      </c>
      <c r="P7" s="67"/>
      <c r="Q7" s="67"/>
      <c r="R7" s="67"/>
    </row>
    <row r="8" spans="1:18" s="66" customFormat="1" x14ac:dyDescent="0.2">
      <c r="A8" s="216" t="s">
        <v>3</v>
      </c>
      <c r="B8" s="217">
        <v>73</v>
      </c>
      <c r="C8" s="215" t="s">
        <v>769</v>
      </c>
      <c r="D8" s="173" t="s">
        <v>1150</v>
      </c>
      <c r="E8" s="155">
        <v>220660</v>
      </c>
      <c r="F8" s="154">
        <v>774470</v>
      </c>
      <c r="G8" s="158" t="s">
        <v>1312</v>
      </c>
      <c r="H8" s="159" t="s">
        <v>1313</v>
      </c>
      <c r="I8" s="166">
        <v>300</v>
      </c>
      <c r="J8" s="171">
        <f>'6'!$B$5</f>
        <v>36143</v>
      </c>
      <c r="K8" s="164" t="s">
        <v>1232</v>
      </c>
      <c r="L8" s="166" t="s">
        <v>1240</v>
      </c>
      <c r="M8" s="169" t="s">
        <v>1239</v>
      </c>
      <c r="N8" s="166">
        <v>10</v>
      </c>
      <c r="O8" s="164" t="s">
        <v>1294</v>
      </c>
      <c r="P8" s="67"/>
      <c r="Q8" s="67"/>
      <c r="R8" s="67"/>
    </row>
    <row r="9" spans="1:18" s="66" customFormat="1" x14ac:dyDescent="0.2">
      <c r="A9" s="216" t="s">
        <v>4</v>
      </c>
      <c r="B9" s="217">
        <v>353</v>
      </c>
      <c r="C9" s="215" t="s">
        <v>994</v>
      </c>
      <c r="D9" s="173" t="s">
        <v>1151</v>
      </c>
      <c r="E9" s="155">
        <v>253940</v>
      </c>
      <c r="F9" s="154">
        <v>769980</v>
      </c>
      <c r="G9" s="158" t="s">
        <v>1314</v>
      </c>
      <c r="H9" s="159" t="s">
        <v>1315</v>
      </c>
      <c r="I9" s="166">
        <v>170</v>
      </c>
      <c r="J9" s="171" t="str">
        <f>'7'!$B$5</f>
        <v>13/10/2010</v>
      </c>
      <c r="K9" s="164" t="s">
        <v>1131</v>
      </c>
      <c r="L9" s="166">
        <v>6</v>
      </c>
      <c r="M9" s="169" t="s">
        <v>1239</v>
      </c>
      <c r="N9" s="166" t="s">
        <v>1474</v>
      </c>
      <c r="O9" s="164"/>
      <c r="P9" s="67"/>
      <c r="Q9" s="67"/>
      <c r="R9" s="67"/>
    </row>
    <row r="10" spans="1:18" s="119" customFormat="1" x14ac:dyDescent="0.2">
      <c r="A10" s="214" t="s">
        <v>5</v>
      </c>
      <c r="B10" s="129">
        <v>343</v>
      </c>
      <c r="C10" s="215" t="s">
        <v>936</v>
      </c>
      <c r="D10" s="173" t="s">
        <v>1152</v>
      </c>
      <c r="E10" s="155">
        <v>208980</v>
      </c>
      <c r="F10" s="154">
        <v>765390</v>
      </c>
      <c r="G10" s="158" t="s">
        <v>1316</v>
      </c>
      <c r="H10" s="159" t="s">
        <v>1317</v>
      </c>
      <c r="I10" s="166">
        <v>5</v>
      </c>
      <c r="J10" s="171">
        <f>'8'!$B$6</f>
        <v>40065</v>
      </c>
      <c r="K10" s="164" t="s">
        <v>1232</v>
      </c>
      <c r="L10" s="166">
        <v>4</v>
      </c>
      <c r="M10" s="169" t="s">
        <v>1239</v>
      </c>
      <c r="N10" s="166">
        <v>10</v>
      </c>
      <c r="O10" s="164" t="s">
        <v>1236</v>
      </c>
      <c r="P10" s="130"/>
      <c r="Q10" s="130"/>
      <c r="R10" s="130"/>
    </row>
    <row r="11" spans="1:18" s="66" customFormat="1" x14ac:dyDescent="0.2">
      <c r="A11" s="216" t="s">
        <v>6</v>
      </c>
      <c r="B11" s="217">
        <v>62</v>
      </c>
      <c r="C11" s="215" t="s">
        <v>1139</v>
      </c>
      <c r="D11" s="173" t="s">
        <v>1153</v>
      </c>
      <c r="E11" s="155">
        <v>247740</v>
      </c>
      <c r="F11" s="154">
        <v>765030</v>
      </c>
      <c r="G11" s="158" t="s">
        <v>1318</v>
      </c>
      <c r="H11" s="159" t="s">
        <v>1319</v>
      </c>
      <c r="I11" s="166">
        <v>936</v>
      </c>
      <c r="J11" s="171">
        <f>'9'!$B$6</f>
        <v>36299</v>
      </c>
      <c r="K11" s="164" t="s">
        <v>1234</v>
      </c>
      <c r="L11" s="166" t="s">
        <v>1240</v>
      </c>
      <c r="M11" s="169" t="s">
        <v>1239</v>
      </c>
      <c r="N11" s="166">
        <v>30</v>
      </c>
      <c r="O11" s="164"/>
      <c r="P11" s="67"/>
      <c r="Q11" s="67"/>
      <c r="R11" s="67"/>
    </row>
    <row r="12" spans="1:18" s="66" customFormat="1" x14ac:dyDescent="0.2">
      <c r="A12" s="216" t="s">
        <v>7</v>
      </c>
      <c r="B12" s="217">
        <v>269</v>
      </c>
      <c r="C12" s="215" t="s">
        <v>770</v>
      </c>
      <c r="D12" s="173" t="s">
        <v>1154</v>
      </c>
      <c r="E12" s="155">
        <v>231070</v>
      </c>
      <c r="F12" s="154">
        <v>762330</v>
      </c>
      <c r="G12" s="158" t="s">
        <v>1320</v>
      </c>
      <c r="H12" s="159" t="s">
        <v>1321</v>
      </c>
      <c r="I12" s="166">
        <v>830</v>
      </c>
      <c r="J12" s="171">
        <f>'10'!$B$5</f>
        <v>39701</v>
      </c>
      <c r="K12" s="164" t="s">
        <v>1262</v>
      </c>
      <c r="L12" s="166">
        <v>4</v>
      </c>
      <c r="M12" s="169" t="s">
        <v>1470</v>
      </c>
      <c r="N12" s="166" t="s">
        <v>1474</v>
      </c>
      <c r="O12" s="164"/>
      <c r="P12" s="67"/>
      <c r="Q12" s="67"/>
      <c r="R12" s="67"/>
    </row>
    <row r="13" spans="1:18" s="121" customFormat="1" x14ac:dyDescent="0.2">
      <c r="A13" s="214" t="s">
        <v>8</v>
      </c>
      <c r="B13" s="129">
        <v>123</v>
      </c>
      <c r="C13" s="215" t="s">
        <v>771</v>
      </c>
      <c r="D13" s="173" t="s">
        <v>1155</v>
      </c>
      <c r="E13" s="155">
        <v>248360</v>
      </c>
      <c r="F13" s="154">
        <v>757830</v>
      </c>
      <c r="G13" s="158" t="s">
        <v>1322</v>
      </c>
      <c r="H13" s="159" t="s">
        <v>1323</v>
      </c>
      <c r="I13" s="166">
        <v>215</v>
      </c>
      <c r="J13" s="171" t="str">
        <f>'11'!$B$6</f>
        <v>29/3/2004</v>
      </c>
      <c r="K13" s="164" t="s">
        <v>1232</v>
      </c>
      <c r="L13" s="166">
        <v>4</v>
      </c>
      <c r="M13" s="169" t="s">
        <v>1239</v>
      </c>
      <c r="N13" s="167">
        <v>10</v>
      </c>
      <c r="O13" s="164" t="s">
        <v>1508</v>
      </c>
      <c r="P13" s="130"/>
      <c r="Q13" s="130"/>
      <c r="R13" s="130"/>
    </row>
    <row r="14" spans="1:18" x14ac:dyDescent="0.2">
      <c r="A14" s="216" t="s">
        <v>9</v>
      </c>
      <c r="B14" s="217">
        <v>227</v>
      </c>
      <c r="C14" s="215" t="s">
        <v>772</v>
      </c>
      <c r="D14" s="173" t="s">
        <v>1156</v>
      </c>
      <c r="E14" s="155">
        <v>270380</v>
      </c>
      <c r="F14" s="154">
        <v>756840</v>
      </c>
      <c r="G14" s="158" t="s">
        <v>1548</v>
      </c>
      <c r="H14" s="159" t="s">
        <v>1547</v>
      </c>
      <c r="I14" s="166">
        <v>405</v>
      </c>
      <c r="J14" s="171" t="str">
        <f>'12'!$B$5</f>
        <v>21/3/2007</v>
      </c>
      <c r="K14" s="164" t="s">
        <v>1232</v>
      </c>
      <c r="L14" s="166" t="s">
        <v>1240</v>
      </c>
      <c r="M14" s="169" t="s">
        <v>1239</v>
      </c>
      <c r="N14" s="166">
        <v>10</v>
      </c>
      <c r="O14" s="164"/>
      <c r="P14" s="67"/>
      <c r="Q14" s="67"/>
      <c r="R14" s="67"/>
    </row>
    <row r="15" spans="1:18" x14ac:dyDescent="0.2">
      <c r="A15" s="216" t="s">
        <v>10</v>
      </c>
      <c r="B15" s="217">
        <v>205</v>
      </c>
      <c r="C15" s="215" t="s">
        <v>773</v>
      </c>
      <c r="D15" s="173" t="s">
        <v>1157</v>
      </c>
      <c r="E15" s="155">
        <v>228530</v>
      </c>
      <c r="F15" s="154">
        <v>754390</v>
      </c>
      <c r="G15" s="158" t="s">
        <v>1324</v>
      </c>
      <c r="H15" s="159" t="s">
        <v>1325</v>
      </c>
      <c r="I15" s="166">
        <v>370</v>
      </c>
      <c r="J15" s="171">
        <f>'13'!$B$5</f>
        <v>38635</v>
      </c>
      <c r="K15" s="164" t="s">
        <v>1232</v>
      </c>
      <c r="L15" s="166">
        <v>4</v>
      </c>
      <c r="M15" s="169" t="s">
        <v>1471</v>
      </c>
      <c r="N15" s="166">
        <v>10</v>
      </c>
      <c r="O15" s="164"/>
      <c r="P15" s="67"/>
      <c r="Q15" s="67"/>
      <c r="R15" s="67"/>
    </row>
    <row r="16" spans="1:18" x14ac:dyDescent="0.2">
      <c r="A16" s="216" t="s">
        <v>11</v>
      </c>
      <c r="B16" s="217">
        <v>233</v>
      </c>
      <c r="C16" s="215" t="s">
        <v>774</v>
      </c>
      <c r="D16" s="173" t="s">
        <v>1158</v>
      </c>
      <c r="E16" s="155">
        <v>254520</v>
      </c>
      <c r="F16" s="154">
        <v>754360</v>
      </c>
      <c r="G16" s="158" t="s">
        <v>1326</v>
      </c>
      <c r="H16" s="159" t="s">
        <v>1503</v>
      </c>
      <c r="I16" s="166">
        <v>-200</v>
      </c>
      <c r="J16" s="171" t="str">
        <f>'14'!$B$5</f>
        <v>17/7/2007</v>
      </c>
      <c r="K16" s="164" t="s">
        <v>1234</v>
      </c>
      <c r="L16" s="166">
        <v>6</v>
      </c>
      <c r="M16" s="169" t="s">
        <v>1239</v>
      </c>
      <c r="N16" s="166">
        <v>10</v>
      </c>
      <c r="O16" s="164" t="s">
        <v>1509</v>
      </c>
      <c r="P16" s="67"/>
      <c r="Q16" s="67"/>
      <c r="R16" s="67"/>
    </row>
    <row r="17" spans="1:18" x14ac:dyDescent="0.2">
      <c r="A17" s="216" t="s">
        <v>12</v>
      </c>
      <c r="B17" s="217">
        <v>6</v>
      </c>
      <c r="C17" s="215" t="s">
        <v>775</v>
      </c>
      <c r="D17" s="173" t="s">
        <v>1159</v>
      </c>
      <c r="E17" s="155">
        <v>261180</v>
      </c>
      <c r="F17" s="154">
        <v>753990</v>
      </c>
      <c r="G17" s="160" t="s">
        <v>1327</v>
      </c>
      <c r="H17" s="159" t="s">
        <v>1328</v>
      </c>
      <c r="I17" s="166">
        <v>-200</v>
      </c>
      <c r="J17" s="171">
        <f>'15'!$B$5</f>
        <v>35065</v>
      </c>
      <c r="K17" s="164" t="s">
        <v>1232</v>
      </c>
      <c r="L17" s="166">
        <v>6</v>
      </c>
      <c r="M17" s="169" t="s">
        <v>1239</v>
      </c>
      <c r="N17" s="166">
        <v>10</v>
      </c>
      <c r="O17" s="164" t="s">
        <v>1462</v>
      </c>
      <c r="P17" s="67"/>
      <c r="Q17" s="67"/>
      <c r="R17" s="67"/>
    </row>
    <row r="18" spans="1:18" x14ac:dyDescent="0.2">
      <c r="A18" s="216" t="s">
        <v>13</v>
      </c>
      <c r="B18" s="217">
        <v>99</v>
      </c>
      <c r="C18" s="215" t="s">
        <v>776</v>
      </c>
      <c r="D18" s="173" t="s">
        <v>1160</v>
      </c>
      <c r="E18" s="155">
        <v>235330</v>
      </c>
      <c r="F18" s="154">
        <v>751930</v>
      </c>
      <c r="G18" s="160" t="s">
        <v>1329</v>
      </c>
      <c r="H18" s="159" t="s">
        <v>1330</v>
      </c>
      <c r="I18" s="166">
        <v>280</v>
      </c>
      <c r="J18" s="171" t="str">
        <f>'16'!$B$5</f>
        <v>18/12/2002</v>
      </c>
      <c r="K18" s="164" t="s">
        <v>1232</v>
      </c>
      <c r="L18" s="166">
        <v>6</v>
      </c>
      <c r="M18" s="169" t="s">
        <v>1242</v>
      </c>
      <c r="N18" s="167">
        <v>10</v>
      </c>
      <c r="O18" s="164" t="s">
        <v>1511</v>
      </c>
      <c r="P18" s="67"/>
      <c r="Q18" s="67"/>
      <c r="R18" s="67"/>
    </row>
    <row r="19" spans="1:18" x14ac:dyDescent="0.2">
      <c r="A19" s="216" t="s">
        <v>14</v>
      </c>
      <c r="B19" s="217">
        <v>78</v>
      </c>
      <c r="C19" s="215" t="s">
        <v>777</v>
      </c>
      <c r="D19" s="173" t="s">
        <v>1161</v>
      </c>
      <c r="E19" s="155">
        <v>210840</v>
      </c>
      <c r="F19" s="154">
        <v>750200</v>
      </c>
      <c r="G19" s="160" t="s">
        <v>1331</v>
      </c>
      <c r="H19" s="159" t="s">
        <v>1332</v>
      </c>
      <c r="I19" s="166">
        <v>10</v>
      </c>
      <c r="J19" s="171" t="str">
        <f>'17'!$B$7</f>
        <v>21/10/1999</v>
      </c>
      <c r="K19" s="164" t="s">
        <v>1234</v>
      </c>
      <c r="L19" s="166">
        <v>4</v>
      </c>
      <c r="M19" s="169" t="s">
        <v>1239</v>
      </c>
      <c r="N19" s="167">
        <v>10</v>
      </c>
      <c r="O19" s="164" t="s">
        <v>1269</v>
      </c>
      <c r="P19" s="67"/>
      <c r="Q19" s="67"/>
      <c r="R19" s="67"/>
    </row>
    <row r="20" spans="1:18" x14ac:dyDescent="0.2">
      <c r="A20" s="214" t="s">
        <v>15</v>
      </c>
      <c r="B20" s="217">
        <v>26</v>
      </c>
      <c r="C20" s="215" t="s">
        <v>974</v>
      </c>
      <c r="D20" s="173" t="s">
        <v>1163</v>
      </c>
      <c r="E20" s="155">
        <v>200090</v>
      </c>
      <c r="F20" s="154">
        <v>748190</v>
      </c>
      <c r="G20" s="160" t="s">
        <v>1335</v>
      </c>
      <c r="H20" s="159" t="s">
        <v>1336</v>
      </c>
      <c r="I20" s="166">
        <v>10</v>
      </c>
      <c r="J20" s="171" t="str">
        <f>'18'!$B$5</f>
        <v>13/01/1999</v>
      </c>
      <c r="K20" s="164" t="s">
        <v>1234</v>
      </c>
      <c r="L20" s="166">
        <v>4</v>
      </c>
      <c r="M20" s="169" t="s">
        <v>1243</v>
      </c>
      <c r="N20" s="166">
        <v>5</v>
      </c>
      <c r="O20" s="164" t="s">
        <v>1237</v>
      </c>
      <c r="P20" s="67"/>
      <c r="Q20" s="67"/>
      <c r="R20" s="67"/>
    </row>
    <row r="21" spans="1:18" x14ac:dyDescent="0.2">
      <c r="A21" s="214" t="s">
        <v>16</v>
      </c>
      <c r="B21" s="217">
        <v>115</v>
      </c>
      <c r="C21" s="215" t="s">
        <v>1524</v>
      </c>
      <c r="D21" s="173" t="s">
        <v>1527</v>
      </c>
      <c r="E21" s="153">
        <v>257000</v>
      </c>
      <c r="F21" s="154">
        <v>747500</v>
      </c>
      <c r="G21" s="160" t="s">
        <v>1531</v>
      </c>
      <c r="H21" s="159" t="s">
        <v>1530</v>
      </c>
      <c r="I21" s="167" t="s">
        <v>1529</v>
      </c>
      <c r="J21" s="171">
        <v>37952</v>
      </c>
      <c r="K21" s="164" t="s">
        <v>1232</v>
      </c>
      <c r="L21" s="166">
        <v>4</v>
      </c>
      <c r="M21" s="169" t="s">
        <v>1525</v>
      </c>
      <c r="N21" s="166">
        <v>5</v>
      </c>
      <c r="O21" s="164" t="s">
        <v>1526</v>
      </c>
      <c r="P21" s="67"/>
      <c r="Q21" s="67"/>
      <c r="R21" s="67"/>
    </row>
    <row r="22" spans="1:18" x14ac:dyDescent="0.2">
      <c r="A22" s="214" t="s">
        <v>17</v>
      </c>
      <c r="B22" s="217">
        <v>2</v>
      </c>
      <c r="C22" s="215" t="s">
        <v>778</v>
      </c>
      <c r="D22" s="173" t="s">
        <v>1162</v>
      </c>
      <c r="E22" s="153">
        <v>271680</v>
      </c>
      <c r="F22" s="154">
        <v>747090</v>
      </c>
      <c r="G22" s="160" t="s">
        <v>1333</v>
      </c>
      <c r="H22" s="159" t="s">
        <v>1334</v>
      </c>
      <c r="I22" s="166">
        <v>375</v>
      </c>
      <c r="J22" s="171">
        <v>34151</v>
      </c>
      <c r="K22" s="164" t="s">
        <v>1232</v>
      </c>
      <c r="L22" s="166" t="s">
        <v>1240</v>
      </c>
      <c r="M22" s="169" t="s">
        <v>1239</v>
      </c>
      <c r="N22" s="166">
        <v>10</v>
      </c>
      <c r="O22" s="164"/>
      <c r="P22" s="67"/>
      <c r="Q22" s="67"/>
      <c r="R22" s="67"/>
    </row>
    <row r="23" spans="1:18" x14ac:dyDescent="0.2">
      <c r="A23" s="214" t="s">
        <v>18</v>
      </c>
      <c r="B23" s="217">
        <v>41</v>
      </c>
      <c r="C23" s="215" t="s">
        <v>1270</v>
      </c>
      <c r="D23" s="173" t="s">
        <v>1291</v>
      </c>
      <c r="E23" s="153">
        <v>205450</v>
      </c>
      <c r="F23" s="154">
        <v>745420</v>
      </c>
      <c r="G23" s="155" t="s">
        <v>1337</v>
      </c>
      <c r="H23" s="159" t="s">
        <v>1338</v>
      </c>
      <c r="I23" s="166">
        <v>5</v>
      </c>
      <c r="J23" s="171">
        <v>32933</v>
      </c>
      <c r="K23" s="164" t="s">
        <v>1232</v>
      </c>
      <c r="L23" s="166">
        <v>4</v>
      </c>
      <c r="M23" s="169" t="s">
        <v>1239</v>
      </c>
      <c r="N23" s="166">
        <v>60</v>
      </c>
      <c r="O23" s="164" t="s">
        <v>1290</v>
      </c>
      <c r="P23" s="67"/>
      <c r="Q23" s="67"/>
      <c r="R23" s="67"/>
    </row>
    <row r="24" spans="1:18" x14ac:dyDescent="0.2">
      <c r="A24" s="214" t="s">
        <v>19</v>
      </c>
      <c r="B24" s="217">
        <v>43</v>
      </c>
      <c r="C24" s="215" t="s">
        <v>779</v>
      </c>
      <c r="D24" s="173" t="s">
        <v>1164</v>
      </c>
      <c r="E24" s="153">
        <v>202390</v>
      </c>
      <c r="F24" s="154">
        <v>742120</v>
      </c>
      <c r="G24" s="160" t="s">
        <v>1339</v>
      </c>
      <c r="H24" s="159" t="s">
        <v>1340</v>
      </c>
      <c r="I24" s="166">
        <v>245</v>
      </c>
      <c r="J24" s="171">
        <v>33970</v>
      </c>
      <c r="K24" s="164" t="s">
        <v>1233</v>
      </c>
      <c r="L24" s="166">
        <v>4</v>
      </c>
      <c r="M24" s="169" t="s">
        <v>1244</v>
      </c>
      <c r="N24" s="166">
        <v>10</v>
      </c>
      <c r="O24" s="164" t="s">
        <v>1519</v>
      </c>
      <c r="P24" s="67"/>
      <c r="Q24" s="67"/>
      <c r="R24" s="67"/>
    </row>
    <row r="25" spans="1:18" x14ac:dyDescent="0.2">
      <c r="A25" s="214" t="s">
        <v>20</v>
      </c>
      <c r="B25" s="217">
        <v>42</v>
      </c>
      <c r="C25" s="215" t="s">
        <v>1137</v>
      </c>
      <c r="D25" s="173" t="s">
        <v>1165</v>
      </c>
      <c r="E25" s="153">
        <v>202240</v>
      </c>
      <c r="F25" s="154">
        <v>740730</v>
      </c>
      <c r="G25" s="160" t="s">
        <v>1341</v>
      </c>
      <c r="H25" s="188" t="s">
        <v>1342</v>
      </c>
      <c r="I25" s="166">
        <v>475</v>
      </c>
      <c r="J25" s="171">
        <v>34335</v>
      </c>
      <c r="K25" s="164" t="s">
        <v>1232</v>
      </c>
      <c r="L25" s="166">
        <v>6</v>
      </c>
      <c r="M25" s="169" t="s">
        <v>1475</v>
      </c>
      <c r="N25" s="166">
        <v>10</v>
      </c>
      <c r="O25" s="164" t="s">
        <v>1565</v>
      </c>
      <c r="P25" s="67"/>
      <c r="Q25" s="67"/>
      <c r="R25" s="67"/>
    </row>
    <row r="26" spans="1:18" x14ac:dyDescent="0.2">
      <c r="A26" s="214" t="s">
        <v>21</v>
      </c>
      <c r="B26" s="217">
        <v>186</v>
      </c>
      <c r="C26" s="215" t="s">
        <v>780</v>
      </c>
      <c r="D26" s="173" t="s">
        <v>1166</v>
      </c>
      <c r="E26" s="155">
        <v>217010</v>
      </c>
      <c r="F26" s="154">
        <v>734820</v>
      </c>
      <c r="G26" s="160" t="s">
        <v>1343</v>
      </c>
      <c r="H26" s="159" t="s">
        <v>1344</v>
      </c>
      <c r="I26" s="166">
        <v>115</v>
      </c>
      <c r="J26" s="171">
        <v>38438</v>
      </c>
      <c r="K26" s="164" t="s">
        <v>1232</v>
      </c>
      <c r="L26" s="166">
        <v>6</v>
      </c>
      <c r="M26" s="169" t="s">
        <v>1242</v>
      </c>
      <c r="N26" s="166">
        <v>10</v>
      </c>
      <c r="O26" s="164"/>
      <c r="P26" s="67"/>
      <c r="Q26" s="67"/>
      <c r="R26" s="67"/>
    </row>
    <row r="27" spans="1:18" x14ac:dyDescent="0.2">
      <c r="A27" s="214" t="s">
        <v>22</v>
      </c>
      <c r="B27" s="217">
        <v>13</v>
      </c>
      <c r="C27" s="215" t="s">
        <v>1141</v>
      </c>
      <c r="D27" s="173" t="s">
        <v>1167</v>
      </c>
      <c r="E27" s="155">
        <v>238440</v>
      </c>
      <c r="F27" s="154">
        <v>734540</v>
      </c>
      <c r="G27" s="160" t="s">
        <v>1345</v>
      </c>
      <c r="H27" s="159" t="s">
        <v>1346</v>
      </c>
      <c r="I27" s="166">
        <v>145</v>
      </c>
      <c r="J27" s="171">
        <v>33604</v>
      </c>
      <c r="K27" s="164" t="s">
        <v>1233</v>
      </c>
      <c r="L27" s="166" t="s">
        <v>1240</v>
      </c>
      <c r="M27" s="169" t="s">
        <v>1239</v>
      </c>
      <c r="N27" s="166">
        <v>10</v>
      </c>
      <c r="O27" s="164"/>
      <c r="P27" s="67"/>
      <c r="Q27" s="67"/>
      <c r="R27" s="67"/>
    </row>
    <row r="28" spans="1:18" ht="12.75" customHeight="1" x14ac:dyDescent="0.2">
      <c r="A28" s="214" t="s">
        <v>23</v>
      </c>
      <c r="B28" s="217">
        <v>8</v>
      </c>
      <c r="C28" s="215" t="s">
        <v>781</v>
      </c>
      <c r="D28" s="173" t="s">
        <v>1168</v>
      </c>
      <c r="E28" s="155">
        <v>255030</v>
      </c>
      <c r="F28" s="154">
        <v>734270</v>
      </c>
      <c r="G28" s="160" t="s">
        <v>1347</v>
      </c>
      <c r="H28" s="159" t="s">
        <v>1348</v>
      </c>
      <c r="I28" s="166">
        <v>-200</v>
      </c>
      <c r="J28" s="171">
        <v>34335</v>
      </c>
      <c r="K28" s="164" t="s">
        <v>1233</v>
      </c>
      <c r="L28" s="166" t="s">
        <v>1240</v>
      </c>
      <c r="M28" s="169" t="s">
        <v>1239</v>
      </c>
      <c r="N28" s="166">
        <v>18</v>
      </c>
      <c r="O28" s="164" t="s">
        <v>1463</v>
      </c>
      <c r="P28" s="67"/>
      <c r="Q28" s="67"/>
      <c r="R28" s="67"/>
    </row>
    <row r="29" spans="1:18" ht="12.75" customHeight="1" x14ac:dyDescent="0.2">
      <c r="A29" s="214" t="s">
        <v>24</v>
      </c>
      <c r="B29" s="217">
        <v>11</v>
      </c>
      <c r="C29" s="215" t="s">
        <v>1228</v>
      </c>
      <c r="D29" s="173" t="s">
        <v>1169</v>
      </c>
      <c r="E29" s="155">
        <v>248110</v>
      </c>
      <c r="F29" s="154">
        <v>733730</v>
      </c>
      <c r="G29" s="160" t="s">
        <v>1349</v>
      </c>
      <c r="H29" s="159" t="s">
        <v>1350</v>
      </c>
      <c r="I29" s="166">
        <v>0</v>
      </c>
      <c r="J29" s="171">
        <v>35248</v>
      </c>
      <c r="K29" s="164" t="s">
        <v>1232</v>
      </c>
      <c r="L29" s="166">
        <v>6</v>
      </c>
      <c r="M29" s="169" t="s">
        <v>1239</v>
      </c>
      <c r="N29" s="166">
        <v>10</v>
      </c>
      <c r="O29" s="164"/>
      <c r="P29" s="67"/>
      <c r="Q29" s="67"/>
      <c r="R29" s="67"/>
    </row>
    <row r="30" spans="1:18" ht="12.75" customHeight="1" x14ac:dyDescent="0.2">
      <c r="A30" s="214" t="s">
        <v>25</v>
      </c>
      <c r="B30" s="217">
        <v>355</v>
      </c>
      <c r="C30" s="215" t="s">
        <v>989</v>
      </c>
      <c r="D30" s="173" t="s">
        <v>1170</v>
      </c>
      <c r="E30" s="155">
        <v>256610</v>
      </c>
      <c r="F30" s="154">
        <v>732150</v>
      </c>
      <c r="G30" s="160" t="s">
        <v>1351</v>
      </c>
      <c r="H30" s="159" t="s">
        <v>1352</v>
      </c>
      <c r="I30" s="166">
        <v>-200</v>
      </c>
      <c r="J30" s="171" t="s">
        <v>991</v>
      </c>
      <c r="K30" s="164" t="s">
        <v>1131</v>
      </c>
      <c r="L30" s="166">
        <v>6</v>
      </c>
      <c r="M30" s="169" t="s">
        <v>1239</v>
      </c>
      <c r="N30" s="167" t="s">
        <v>1474</v>
      </c>
      <c r="O30" s="164"/>
      <c r="P30" s="67"/>
      <c r="Q30" s="67"/>
      <c r="R30" s="67"/>
    </row>
    <row r="31" spans="1:18" ht="12.75" customHeight="1" x14ac:dyDescent="0.2">
      <c r="A31" s="214" t="s">
        <v>26</v>
      </c>
      <c r="B31" s="217">
        <v>44</v>
      </c>
      <c r="C31" s="215" t="s">
        <v>782</v>
      </c>
      <c r="D31" s="173" t="s">
        <v>1171</v>
      </c>
      <c r="E31" s="155">
        <v>196480</v>
      </c>
      <c r="F31" s="154">
        <v>731830</v>
      </c>
      <c r="G31" s="160" t="s">
        <v>1353</v>
      </c>
      <c r="H31" s="159" t="s">
        <v>1354</v>
      </c>
      <c r="I31" s="166">
        <v>25</v>
      </c>
      <c r="J31" s="171">
        <v>33693</v>
      </c>
      <c r="K31" s="164" t="s">
        <v>1232</v>
      </c>
      <c r="L31" s="166">
        <v>6</v>
      </c>
      <c r="M31" s="169" t="s">
        <v>1239</v>
      </c>
      <c r="N31" s="166">
        <v>10</v>
      </c>
      <c r="O31" s="164"/>
      <c r="P31" s="67"/>
      <c r="Q31" s="67"/>
      <c r="R31" s="67"/>
    </row>
    <row r="32" spans="1:18" ht="12.75" customHeight="1" x14ac:dyDescent="0.2">
      <c r="A32" s="214" t="s">
        <v>27</v>
      </c>
      <c r="B32" s="217">
        <v>264</v>
      </c>
      <c r="C32" s="215" t="s">
        <v>783</v>
      </c>
      <c r="D32" s="173" t="s">
        <v>1172</v>
      </c>
      <c r="E32" s="155">
        <v>229120</v>
      </c>
      <c r="F32" s="154">
        <v>723160</v>
      </c>
      <c r="G32" s="160" t="s">
        <v>1355</v>
      </c>
      <c r="H32" s="159" t="s">
        <v>1356</v>
      </c>
      <c r="I32" s="166">
        <v>60</v>
      </c>
      <c r="J32" s="171">
        <v>39553</v>
      </c>
      <c r="K32" s="164" t="s">
        <v>1131</v>
      </c>
      <c r="L32" s="166" t="s">
        <v>1240</v>
      </c>
      <c r="M32" s="169" t="s">
        <v>1239</v>
      </c>
      <c r="N32" s="166" t="s">
        <v>1474</v>
      </c>
      <c r="O32" s="164" t="s">
        <v>1559</v>
      </c>
      <c r="P32" s="67"/>
      <c r="Q32" s="67"/>
      <c r="R32" s="67"/>
    </row>
    <row r="33" spans="1:18" ht="12.75" customHeight="1" x14ac:dyDescent="0.2">
      <c r="A33" s="214" t="s">
        <v>28</v>
      </c>
      <c r="B33" s="217">
        <v>67</v>
      </c>
      <c r="C33" s="215" t="s">
        <v>784</v>
      </c>
      <c r="D33" s="173" t="s">
        <v>1173</v>
      </c>
      <c r="E33" s="153">
        <v>209310</v>
      </c>
      <c r="F33" s="154">
        <v>723170</v>
      </c>
      <c r="G33" s="160" t="s">
        <v>1357</v>
      </c>
      <c r="H33" s="159" t="s">
        <v>1356</v>
      </c>
      <c r="I33" s="166">
        <v>265</v>
      </c>
      <c r="J33" s="171" t="s">
        <v>1042</v>
      </c>
      <c r="K33" s="164" t="s">
        <v>1233</v>
      </c>
      <c r="L33" s="166">
        <v>6</v>
      </c>
      <c r="M33" s="169" t="s">
        <v>1239</v>
      </c>
      <c r="N33" s="166">
        <v>10</v>
      </c>
      <c r="O33" s="164"/>
      <c r="P33" s="67"/>
      <c r="Q33" s="67"/>
      <c r="R33" s="67"/>
    </row>
    <row r="34" spans="1:18" ht="12.75" customHeight="1" x14ac:dyDescent="0.2">
      <c r="A34" s="214" t="s">
        <v>29</v>
      </c>
      <c r="B34" s="217">
        <v>16</v>
      </c>
      <c r="C34" s="215" t="s">
        <v>1018</v>
      </c>
      <c r="D34" s="173" t="s">
        <v>1174</v>
      </c>
      <c r="E34" s="153">
        <v>226260</v>
      </c>
      <c r="F34" s="154">
        <v>722410</v>
      </c>
      <c r="G34" s="160" t="s">
        <v>1358</v>
      </c>
      <c r="H34" s="161" t="s">
        <v>1359</v>
      </c>
      <c r="I34" s="166">
        <v>60</v>
      </c>
      <c r="J34" s="171">
        <v>34639</v>
      </c>
      <c r="K34" s="164" t="s">
        <v>1232</v>
      </c>
      <c r="L34" s="166" t="s">
        <v>1240</v>
      </c>
      <c r="M34" s="169" t="s">
        <v>1239</v>
      </c>
      <c r="N34" s="166">
        <v>10</v>
      </c>
      <c r="O34" s="164"/>
      <c r="P34" s="67"/>
      <c r="Q34" s="67"/>
      <c r="R34" s="67"/>
    </row>
    <row r="35" spans="1:18" ht="12.75" customHeight="1" x14ac:dyDescent="0.2">
      <c r="A35" s="214" t="s">
        <v>30</v>
      </c>
      <c r="B35" s="217">
        <v>45</v>
      </c>
      <c r="C35" s="215" t="s">
        <v>785</v>
      </c>
      <c r="D35" s="173" t="s">
        <v>1175</v>
      </c>
      <c r="E35" s="153">
        <v>195990</v>
      </c>
      <c r="F35" s="154">
        <v>719810</v>
      </c>
      <c r="G35" s="160" t="s">
        <v>1360</v>
      </c>
      <c r="H35" s="159" t="s">
        <v>1361</v>
      </c>
      <c r="I35" s="166">
        <v>175</v>
      </c>
      <c r="J35" s="171">
        <v>32509</v>
      </c>
      <c r="K35" s="164" t="s">
        <v>1232</v>
      </c>
      <c r="L35" s="166">
        <v>6</v>
      </c>
      <c r="M35" s="169" t="s">
        <v>1241</v>
      </c>
      <c r="N35" s="166">
        <v>10</v>
      </c>
      <c r="O35" s="164" t="s">
        <v>1264</v>
      </c>
      <c r="P35" s="67"/>
      <c r="Q35" s="67"/>
      <c r="R35" s="67"/>
    </row>
    <row r="36" spans="1:18" s="121" customFormat="1" x14ac:dyDescent="0.2">
      <c r="A36" s="214" t="s">
        <v>31</v>
      </c>
      <c r="B36" s="129">
        <v>263</v>
      </c>
      <c r="C36" s="215" t="s">
        <v>1512</v>
      </c>
      <c r="D36" s="173" t="s">
        <v>1176</v>
      </c>
      <c r="E36" s="153">
        <v>207060</v>
      </c>
      <c r="F36" s="154">
        <v>718020</v>
      </c>
      <c r="G36" s="160" t="s">
        <v>1362</v>
      </c>
      <c r="H36" s="159" t="s">
        <v>1363</v>
      </c>
      <c r="I36" s="166">
        <v>180</v>
      </c>
      <c r="J36" s="171">
        <v>39537</v>
      </c>
      <c r="K36" s="164" t="s">
        <v>1131</v>
      </c>
      <c r="L36" s="166">
        <v>6</v>
      </c>
      <c r="M36" s="169" t="s">
        <v>1239</v>
      </c>
      <c r="N36" s="166" t="s">
        <v>1474</v>
      </c>
      <c r="O36" s="164"/>
      <c r="P36" s="130"/>
      <c r="Q36" s="130"/>
      <c r="R36" s="130"/>
    </row>
    <row r="37" spans="1:18" x14ac:dyDescent="0.2">
      <c r="A37" s="214" t="s">
        <v>32</v>
      </c>
      <c r="B37" s="217">
        <v>380</v>
      </c>
      <c r="C37" s="215" t="s">
        <v>786</v>
      </c>
      <c r="D37" s="173" t="s">
        <v>1177</v>
      </c>
      <c r="E37" s="153">
        <v>237080</v>
      </c>
      <c r="F37" s="154">
        <v>716830</v>
      </c>
      <c r="G37" s="160" t="s">
        <v>1364</v>
      </c>
      <c r="H37" s="161" t="s">
        <v>1365</v>
      </c>
      <c r="I37" s="166">
        <v>-65</v>
      </c>
      <c r="J37" s="171">
        <v>34427</v>
      </c>
      <c r="K37" s="164" t="s">
        <v>1232</v>
      </c>
      <c r="L37" s="166">
        <v>6</v>
      </c>
      <c r="M37" s="169" t="s">
        <v>1239</v>
      </c>
      <c r="N37" s="166">
        <v>10</v>
      </c>
      <c r="O37" s="164" t="s">
        <v>1544</v>
      </c>
      <c r="P37" s="130" t="s">
        <v>1551</v>
      </c>
      <c r="Q37" s="130" t="s">
        <v>1552</v>
      </c>
      <c r="R37" s="67"/>
    </row>
    <row r="38" spans="1:18" x14ac:dyDescent="0.2">
      <c r="A38" s="214" t="s">
        <v>33</v>
      </c>
      <c r="B38" s="217">
        <v>224</v>
      </c>
      <c r="C38" s="215" t="s">
        <v>787</v>
      </c>
      <c r="D38" s="173" t="s">
        <v>1178</v>
      </c>
      <c r="E38" s="153">
        <v>239230</v>
      </c>
      <c r="F38" s="154">
        <v>709670</v>
      </c>
      <c r="G38" s="160" t="s">
        <v>1366</v>
      </c>
      <c r="H38" s="161" t="s">
        <v>1367</v>
      </c>
      <c r="I38" s="166">
        <v>495</v>
      </c>
      <c r="J38" s="171">
        <v>39118</v>
      </c>
      <c r="K38" s="164" t="s">
        <v>1232</v>
      </c>
      <c r="L38" s="166">
        <v>4</v>
      </c>
      <c r="M38" s="169" t="s">
        <v>1239</v>
      </c>
      <c r="N38" s="166">
        <v>10</v>
      </c>
      <c r="O38" s="164"/>
      <c r="P38" s="67"/>
      <c r="Q38" s="67"/>
      <c r="R38" s="67"/>
    </row>
    <row r="39" spans="1:18" x14ac:dyDescent="0.2">
      <c r="A39" s="214" t="s">
        <v>34</v>
      </c>
      <c r="B39" s="217">
        <v>46</v>
      </c>
      <c r="C39" s="215" t="s">
        <v>950</v>
      </c>
      <c r="D39" s="173" t="s">
        <v>1179</v>
      </c>
      <c r="E39" s="153">
        <v>189090</v>
      </c>
      <c r="F39" s="154">
        <v>708830</v>
      </c>
      <c r="G39" s="160" t="s">
        <v>1368</v>
      </c>
      <c r="H39" s="161" t="s">
        <v>1369</v>
      </c>
      <c r="I39" s="166">
        <v>5</v>
      </c>
      <c r="J39" s="171">
        <v>32874</v>
      </c>
      <c r="K39" s="164" t="s">
        <v>1232</v>
      </c>
      <c r="L39" s="166" t="s">
        <v>1240</v>
      </c>
      <c r="M39" s="169" t="s">
        <v>1239</v>
      </c>
      <c r="N39" s="166">
        <v>10</v>
      </c>
      <c r="O39" s="164" t="s">
        <v>1533</v>
      </c>
      <c r="P39" s="67"/>
      <c r="Q39" s="67"/>
      <c r="R39" s="67"/>
    </row>
    <row r="40" spans="1:18" s="20" customFormat="1" x14ac:dyDescent="0.2">
      <c r="A40" s="214" t="s">
        <v>35</v>
      </c>
      <c r="B40" s="217">
        <v>206</v>
      </c>
      <c r="C40" s="215" t="s">
        <v>788</v>
      </c>
      <c r="D40" s="173" t="s">
        <v>1180</v>
      </c>
      <c r="E40" s="153">
        <v>246190</v>
      </c>
      <c r="F40" s="154">
        <v>708240</v>
      </c>
      <c r="G40" s="189" t="s">
        <v>1370</v>
      </c>
      <c r="H40" s="159" t="s">
        <v>1371</v>
      </c>
      <c r="I40" s="166">
        <v>-120</v>
      </c>
      <c r="J40" s="171">
        <v>34018</v>
      </c>
      <c r="K40" s="164" t="s">
        <v>1233</v>
      </c>
      <c r="L40" s="166" t="s">
        <v>1240</v>
      </c>
      <c r="M40" s="169" t="s">
        <v>1239</v>
      </c>
      <c r="N40" s="166">
        <v>10</v>
      </c>
      <c r="O40" s="164"/>
      <c r="P40" s="67"/>
      <c r="Q40" s="67"/>
      <c r="R40" s="67"/>
    </row>
    <row r="41" spans="1:18" x14ac:dyDescent="0.2">
      <c r="A41" s="214" t="s">
        <v>36</v>
      </c>
      <c r="B41" s="217">
        <v>366</v>
      </c>
      <c r="C41" s="215" t="s">
        <v>963</v>
      </c>
      <c r="D41" s="173" t="s">
        <v>1181</v>
      </c>
      <c r="E41" s="153">
        <v>248250</v>
      </c>
      <c r="F41" s="154">
        <v>705030</v>
      </c>
      <c r="G41" s="160" t="s">
        <v>1372</v>
      </c>
      <c r="H41" s="161" t="s">
        <v>1373</v>
      </c>
      <c r="I41" s="166">
        <v>-185</v>
      </c>
      <c r="J41" s="171">
        <v>40567</v>
      </c>
      <c r="K41" s="164" t="s">
        <v>1131</v>
      </c>
      <c r="L41" s="166">
        <v>6</v>
      </c>
      <c r="M41" s="169" t="s">
        <v>1239</v>
      </c>
      <c r="N41" s="166" t="s">
        <v>1474</v>
      </c>
      <c r="O41" s="164"/>
      <c r="P41" s="67"/>
      <c r="Q41" s="67"/>
      <c r="R41" s="67"/>
    </row>
    <row r="42" spans="1:18" x14ac:dyDescent="0.2">
      <c r="A42" s="214" t="s">
        <v>37</v>
      </c>
      <c r="B42" s="217">
        <v>107</v>
      </c>
      <c r="C42" s="215" t="s">
        <v>789</v>
      </c>
      <c r="D42" s="173" t="s">
        <v>1182</v>
      </c>
      <c r="E42" s="153">
        <v>194330</v>
      </c>
      <c r="F42" s="154">
        <v>699330</v>
      </c>
      <c r="G42" s="160" t="s">
        <v>1374</v>
      </c>
      <c r="H42" s="161" t="s">
        <v>1375</v>
      </c>
      <c r="I42" s="166">
        <v>15</v>
      </c>
      <c r="J42" s="171">
        <v>37861</v>
      </c>
      <c r="K42" s="164" t="s">
        <v>1131</v>
      </c>
      <c r="L42" s="166">
        <v>6</v>
      </c>
      <c r="M42" s="169" t="s">
        <v>1239</v>
      </c>
      <c r="N42" s="167" t="s">
        <v>1474</v>
      </c>
      <c r="O42" s="207"/>
      <c r="P42" s="67"/>
      <c r="Q42" s="67"/>
      <c r="R42" s="67"/>
    </row>
    <row r="43" spans="1:18" x14ac:dyDescent="0.2">
      <c r="A43" s="214" t="s">
        <v>38</v>
      </c>
      <c r="B43" s="217">
        <v>20</v>
      </c>
      <c r="C43" s="215" t="s">
        <v>790</v>
      </c>
      <c r="D43" s="173" t="s">
        <v>1183</v>
      </c>
      <c r="E43" s="153">
        <v>209220</v>
      </c>
      <c r="F43" s="154">
        <v>675740</v>
      </c>
      <c r="G43" s="160" t="s">
        <v>1376</v>
      </c>
      <c r="H43" s="161" t="s">
        <v>1377</v>
      </c>
      <c r="I43" s="166">
        <v>330</v>
      </c>
      <c r="J43" s="171">
        <v>36281</v>
      </c>
      <c r="K43" s="164" t="s">
        <v>1232</v>
      </c>
      <c r="L43" s="166">
        <v>4</v>
      </c>
      <c r="M43" s="169" t="s">
        <v>1245</v>
      </c>
      <c r="N43" s="167">
        <v>10</v>
      </c>
      <c r="O43" s="164" t="s">
        <v>1520</v>
      </c>
      <c r="P43" s="67"/>
      <c r="Q43" s="67"/>
      <c r="R43" s="67"/>
    </row>
    <row r="44" spans="1:18" x14ac:dyDescent="0.2">
      <c r="A44" s="214" t="s">
        <v>39</v>
      </c>
      <c r="B44" s="217">
        <v>90</v>
      </c>
      <c r="C44" s="215" t="s">
        <v>791</v>
      </c>
      <c r="D44" s="173" t="s">
        <v>1184</v>
      </c>
      <c r="E44" s="153">
        <v>233320</v>
      </c>
      <c r="F44" s="154">
        <v>674050</v>
      </c>
      <c r="G44" s="160" t="s">
        <v>1484</v>
      </c>
      <c r="H44" s="162" t="s">
        <v>1485</v>
      </c>
      <c r="I44" s="166">
        <v>820</v>
      </c>
      <c r="J44" s="171">
        <v>37261</v>
      </c>
      <c r="K44" s="164" t="s">
        <v>1232</v>
      </c>
      <c r="L44" s="166">
        <v>4</v>
      </c>
      <c r="M44" s="169" t="s">
        <v>1239</v>
      </c>
      <c r="N44" s="166">
        <v>10</v>
      </c>
      <c r="O44" s="164" t="s">
        <v>1576</v>
      </c>
      <c r="P44" s="67"/>
      <c r="Q44" s="67"/>
      <c r="R44" s="67"/>
    </row>
    <row r="45" spans="1:18" x14ac:dyDescent="0.2">
      <c r="A45" s="214" t="s">
        <v>40</v>
      </c>
      <c r="B45" s="217">
        <v>275</v>
      </c>
      <c r="C45" s="215" t="s">
        <v>1127</v>
      </c>
      <c r="D45" s="173" t="s">
        <v>1185</v>
      </c>
      <c r="E45" s="155">
        <v>184350</v>
      </c>
      <c r="F45" s="154">
        <v>670790</v>
      </c>
      <c r="G45" s="155" t="s">
        <v>1378</v>
      </c>
      <c r="H45" s="159" t="s">
        <v>1379</v>
      </c>
      <c r="I45" s="166">
        <v>65</v>
      </c>
      <c r="J45" s="171">
        <v>35131</v>
      </c>
      <c r="K45" s="164" t="s">
        <v>1131</v>
      </c>
      <c r="L45" s="166">
        <v>4</v>
      </c>
      <c r="M45" s="169" t="s">
        <v>1478</v>
      </c>
      <c r="N45" s="166">
        <v>10</v>
      </c>
      <c r="O45" s="164" t="s">
        <v>1477</v>
      </c>
      <c r="P45" s="67"/>
      <c r="Q45" s="67"/>
      <c r="R45" s="67"/>
    </row>
    <row r="46" spans="1:18" x14ac:dyDescent="0.2">
      <c r="A46" s="214" t="s">
        <v>41</v>
      </c>
      <c r="B46" s="217">
        <v>270</v>
      </c>
      <c r="C46" s="215" t="s">
        <v>792</v>
      </c>
      <c r="D46" s="173" t="s">
        <v>1186</v>
      </c>
      <c r="E46" s="155">
        <v>202570</v>
      </c>
      <c r="F46" s="154">
        <v>670270</v>
      </c>
      <c r="G46" s="155" t="s">
        <v>1380</v>
      </c>
      <c r="H46" s="159" t="s">
        <v>1381</v>
      </c>
      <c r="I46" s="166">
        <v>195</v>
      </c>
      <c r="J46" s="171">
        <v>39727</v>
      </c>
      <c r="K46" s="164" t="s">
        <v>1232</v>
      </c>
      <c r="L46" s="166">
        <v>4</v>
      </c>
      <c r="M46" s="169" t="s">
        <v>1239</v>
      </c>
      <c r="N46" s="166">
        <v>10</v>
      </c>
      <c r="O46" s="164" t="s">
        <v>1562</v>
      </c>
      <c r="P46" s="67">
        <v>20161205</v>
      </c>
      <c r="Q46" s="67"/>
      <c r="R46" s="67"/>
    </row>
    <row r="47" spans="1:18" x14ac:dyDescent="0.2">
      <c r="A47" s="214" t="s">
        <v>42</v>
      </c>
      <c r="B47" s="217">
        <v>21</v>
      </c>
      <c r="C47" s="215" t="s">
        <v>793</v>
      </c>
      <c r="D47" s="173" t="s">
        <v>1187</v>
      </c>
      <c r="E47" s="155">
        <v>220110</v>
      </c>
      <c r="F47" s="154">
        <v>668020</v>
      </c>
      <c r="G47" s="155" t="s">
        <v>1382</v>
      </c>
      <c r="H47" s="159" t="s">
        <v>1383</v>
      </c>
      <c r="I47" s="166">
        <v>685</v>
      </c>
      <c r="J47" s="171">
        <v>34701</v>
      </c>
      <c r="K47" s="164" t="s">
        <v>1232</v>
      </c>
      <c r="L47" s="166">
        <v>4</v>
      </c>
      <c r="M47" s="169" t="s">
        <v>1243</v>
      </c>
      <c r="N47" s="166">
        <v>10</v>
      </c>
      <c r="O47" s="164"/>
      <c r="P47" s="67"/>
      <c r="Q47" s="67"/>
      <c r="R47" s="67"/>
    </row>
    <row r="48" spans="1:18" ht="12" customHeight="1" x14ac:dyDescent="0.2">
      <c r="A48" s="214" t="s">
        <v>43</v>
      </c>
      <c r="B48" s="217">
        <v>178</v>
      </c>
      <c r="C48" s="215" t="s">
        <v>1143</v>
      </c>
      <c r="D48" s="173" t="s">
        <v>1188</v>
      </c>
      <c r="E48" s="155">
        <v>177380</v>
      </c>
      <c r="F48" s="154">
        <v>662840</v>
      </c>
      <c r="G48" s="155" t="s">
        <v>1384</v>
      </c>
      <c r="H48" s="159" t="s">
        <v>1385</v>
      </c>
      <c r="I48" s="166">
        <v>10</v>
      </c>
      <c r="J48" s="171">
        <v>38413</v>
      </c>
      <c r="K48" s="164" t="s">
        <v>1232</v>
      </c>
      <c r="L48" s="166">
        <v>4</v>
      </c>
      <c r="M48" s="169" t="s">
        <v>1246</v>
      </c>
      <c r="N48" s="166">
        <v>10</v>
      </c>
      <c r="O48" s="164"/>
      <c r="P48" s="67"/>
      <c r="Q48" s="67"/>
      <c r="R48" s="67"/>
    </row>
    <row r="49" spans="1:18" x14ac:dyDescent="0.2">
      <c r="A49" s="214" t="s">
        <v>44</v>
      </c>
      <c r="B49" s="217">
        <v>54</v>
      </c>
      <c r="C49" s="215" t="s">
        <v>794</v>
      </c>
      <c r="D49" s="173" t="s">
        <v>1189</v>
      </c>
      <c r="E49" s="155">
        <v>182550</v>
      </c>
      <c r="F49" s="154">
        <v>657190</v>
      </c>
      <c r="G49" s="155" t="s">
        <v>1386</v>
      </c>
      <c r="H49" s="159" t="s">
        <v>1387</v>
      </c>
      <c r="I49" s="166">
        <v>31</v>
      </c>
      <c r="J49" s="171">
        <v>33671</v>
      </c>
      <c r="K49" s="164" t="s">
        <v>1235</v>
      </c>
      <c r="L49" s="166" t="s">
        <v>1240</v>
      </c>
      <c r="M49" s="169" t="s">
        <v>1239</v>
      </c>
      <c r="N49" s="166">
        <v>20</v>
      </c>
      <c r="O49" s="164"/>
      <c r="P49" s="130" t="s">
        <v>1557</v>
      </c>
      <c r="Q49" s="67"/>
      <c r="R49" s="67"/>
    </row>
    <row r="50" spans="1:18" s="121" customFormat="1" x14ac:dyDescent="0.2">
      <c r="A50" s="214" t="s">
        <v>45</v>
      </c>
      <c r="B50" s="129">
        <v>30</v>
      </c>
      <c r="C50" s="215" t="s">
        <v>795</v>
      </c>
      <c r="D50" s="173" t="s">
        <v>1190</v>
      </c>
      <c r="E50" s="155">
        <v>242740</v>
      </c>
      <c r="F50" s="154">
        <v>656040</v>
      </c>
      <c r="G50" s="155" t="s">
        <v>1388</v>
      </c>
      <c r="H50" s="159" t="s">
        <v>1389</v>
      </c>
      <c r="I50" s="166">
        <v>-255</v>
      </c>
      <c r="J50" s="171">
        <v>33239</v>
      </c>
      <c r="K50" s="164" t="s">
        <v>1232</v>
      </c>
      <c r="L50" s="166" t="s">
        <v>1240</v>
      </c>
      <c r="M50" s="169" t="s">
        <v>1239</v>
      </c>
      <c r="N50" s="166">
        <v>10</v>
      </c>
      <c r="O50" s="164"/>
      <c r="P50" s="130"/>
      <c r="Q50" s="130"/>
      <c r="R50" s="130"/>
    </row>
    <row r="51" spans="1:18" x14ac:dyDescent="0.2">
      <c r="A51" s="214" t="s">
        <v>46</v>
      </c>
      <c r="B51" s="217">
        <v>24</v>
      </c>
      <c r="C51" s="215" t="s">
        <v>796</v>
      </c>
      <c r="D51" s="173" t="s">
        <v>1191</v>
      </c>
      <c r="E51" s="155">
        <v>214290</v>
      </c>
      <c r="F51" s="154">
        <v>650210</v>
      </c>
      <c r="G51" s="155" t="s">
        <v>1390</v>
      </c>
      <c r="H51" s="159" t="s">
        <v>1391</v>
      </c>
      <c r="I51" s="166">
        <v>770</v>
      </c>
      <c r="J51" s="171">
        <v>37169</v>
      </c>
      <c r="K51" s="164" t="s">
        <v>1232</v>
      </c>
      <c r="L51" s="166">
        <v>4</v>
      </c>
      <c r="M51" s="169" t="s">
        <v>1239</v>
      </c>
      <c r="N51" s="166">
        <v>10</v>
      </c>
      <c r="O51" s="164"/>
      <c r="P51" s="67"/>
      <c r="Q51" s="67"/>
      <c r="R51" s="67"/>
    </row>
    <row r="52" spans="1:18" x14ac:dyDescent="0.2">
      <c r="A52" s="214" t="s">
        <v>47</v>
      </c>
      <c r="B52" s="217">
        <v>124</v>
      </c>
      <c r="C52" s="215" t="s">
        <v>797</v>
      </c>
      <c r="D52" s="173" t="s">
        <v>1192</v>
      </c>
      <c r="E52" s="155">
        <v>165800</v>
      </c>
      <c r="F52" s="154">
        <v>638080</v>
      </c>
      <c r="G52" s="155" t="s">
        <v>1392</v>
      </c>
      <c r="H52" s="159" t="s">
        <v>1393</v>
      </c>
      <c r="I52" s="166">
        <v>5</v>
      </c>
      <c r="J52" s="171">
        <v>35985</v>
      </c>
      <c r="K52" s="164" t="s">
        <v>1232</v>
      </c>
      <c r="L52" s="166">
        <v>4</v>
      </c>
      <c r="M52" s="169" t="s">
        <v>1472</v>
      </c>
      <c r="N52" s="166">
        <v>10</v>
      </c>
      <c r="O52" s="164" t="s">
        <v>1513</v>
      </c>
      <c r="P52" s="67"/>
      <c r="Q52" s="67"/>
      <c r="R52" s="67"/>
    </row>
    <row r="53" spans="1:18" x14ac:dyDescent="0.2">
      <c r="A53" s="214" t="s">
        <v>48</v>
      </c>
      <c r="B53" s="217">
        <v>259</v>
      </c>
      <c r="C53" s="215" t="s">
        <v>798</v>
      </c>
      <c r="D53" s="173" t="s">
        <v>1193</v>
      </c>
      <c r="E53" s="155">
        <v>196460</v>
      </c>
      <c r="F53" s="154">
        <v>637940</v>
      </c>
      <c r="G53" s="155" t="s">
        <v>1394</v>
      </c>
      <c r="H53" s="159" t="s">
        <v>1395</v>
      </c>
      <c r="I53" s="166">
        <v>180</v>
      </c>
      <c r="J53" s="171" t="s">
        <v>1057</v>
      </c>
      <c r="K53" s="164" t="s">
        <v>1232</v>
      </c>
      <c r="L53" s="166">
        <v>4</v>
      </c>
      <c r="M53" s="169" t="s">
        <v>1239</v>
      </c>
      <c r="N53" s="166">
        <v>10</v>
      </c>
      <c r="O53" s="164" t="s">
        <v>1464</v>
      </c>
      <c r="P53" s="67"/>
      <c r="Q53" s="67"/>
      <c r="R53" s="67"/>
    </row>
    <row r="54" spans="1:18" x14ac:dyDescent="0.2">
      <c r="A54" s="214" t="s">
        <v>49</v>
      </c>
      <c r="B54" s="217">
        <v>74</v>
      </c>
      <c r="C54" s="215" t="s">
        <v>1136</v>
      </c>
      <c r="D54" s="173" t="s">
        <v>1194</v>
      </c>
      <c r="E54" s="155">
        <v>174000</v>
      </c>
      <c r="F54" s="154">
        <v>636080</v>
      </c>
      <c r="G54" s="155" t="s">
        <v>1396</v>
      </c>
      <c r="H54" s="159" t="s">
        <v>1397</v>
      </c>
      <c r="I54" s="166">
        <v>50</v>
      </c>
      <c r="J54" s="171">
        <v>35965</v>
      </c>
      <c r="K54" s="164" t="s">
        <v>1131</v>
      </c>
      <c r="L54" s="166" t="s">
        <v>1240</v>
      </c>
      <c r="M54" s="169" t="s">
        <v>1239</v>
      </c>
      <c r="N54" s="166" t="s">
        <v>1474</v>
      </c>
      <c r="O54" s="164"/>
      <c r="P54" s="67"/>
      <c r="Q54" s="67"/>
      <c r="R54" s="67"/>
    </row>
    <row r="55" spans="1:18" x14ac:dyDescent="0.2">
      <c r="A55" s="214" t="s">
        <v>50</v>
      </c>
      <c r="B55" s="217">
        <v>228</v>
      </c>
      <c r="C55" s="215" t="s">
        <v>799</v>
      </c>
      <c r="D55" s="173" t="s">
        <v>1195</v>
      </c>
      <c r="E55" s="155">
        <v>247540</v>
      </c>
      <c r="F55" s="154">
        <v>634760</v>
      </c>
      <c r="G55" s="155" t="s">
        <v>1398</v>
      </c>
      <c r="H55" s="159" t="s">
        <v>1399</v>
      </c>
      <c r="I55" s="166">
        <v>-330</v>
      </c>
      <c r="J55" s="171">
        <v>39197</v>
      </c>
      <c r="K55" s="164" t="s">
        <v>1232</v>
      </c>
      <c r="L55" s="166">
        <v>4</v>
      </c>
      <c r="M55" s="169" t="s">
        <v>1239</v>
      </c>
      <c r="N55" s="166">
        <v>10</v>
      </c>
      <c r="O55" s="164"/>
      <c r="P55" s="67"/>
      <c r="Q55" s="67"/>
      <c r="R55" s="67"/>
    </row>
    <row r="56" spans="1:18" x14ac:dyDescent="0.2">
      <c r="A56" s="214" t="s">
        <v>51</v>
      </c>
      <c r="B56" s="217">
        <v>121</v>
      </c>
      <c r="C56" s="215" t="s">
        <v>800</v>
      </c>
      <c r="D56" s="173" t="s">
        <v>1196</v>
      </c>
      <c r="E56" s="155">
        <v>181630</v>
      </c>
      <c r="F56" s="154">
        <v>633200</v>
      </c>
      <c r="G56" s="155" t="s">
        <v>1400</v>
      </c>
      <c r="H56" s="159" t="s">
        <v>1401</v>
      </c>
      <c r="I56" s="166">
        <v>80</v>
      </c>
      <c r="J56" s="171">
        <v>38061</v>
      </c>
      <c r="K56" s="164" t="s">
        <v>1232</v>
      </c>
      <c r="L56" s="166">
        <v>4</v>
      </c>
      <c r="M56" s="169" t="s">
        <v>1239</v>
      </c>
      <c r="N56" s="166">
        <v>10</v>
      </c>
      <c r="O56" s="164"/>
      <c r="P56" s="67"/>
      <c r="Q56" s="67"/>
      <c r="R56" s="67"/>
    </row>
    <row r="57" spans="1:18" x14ac:dyDescent="0.2">
      <c r="A57" s="214" t="s">
        <v>52</v>
      </c>
      <c r="B57" s="217">
        <v>188</v>
      </c>
      <c r="C57" s="215" t="s">
        <v>801</v>
      </c>
      <c r="D57" s="173" t="s">
        <v>1197</v>
      </c>
      <c r="E57" s="155">
        <v>212000</v>
      </c>
      <c r="F57" s="154">
        <v>632780</v>
      </c>
      <c r="G57" s="155" t="s">
        <v>1402</v>
      </c>
      <c r="H57" s="159" t="s">
        <v>1403</v>
      </c>
      <c r="I57" s="166">
        <v>710</v>
      </c>
      <c r="J57" s="171">
        <v>36056</v>
      </c>
      <c r="K57" s="164" t="s">
        <v>1232</v>
      </c>
      <c r="L57" s="166">
        <v>4</v>
      </c>
      <c r="M57" s="169" t="s">
        <v>1239</v>
      </c>
      <c r="N57" s="166">
        <v>10</v>
      </c>
      <c r="O57" s="164"/>
      <c r="P57" s="67"/>
      <c r="Q57" s="67"/>
      <c r="R57" s="67"/>
    </row>
    <row r="58" spans="1:18" x14ac:dyDescent="0.2">
      <c r="A58" s="214" t="s">
        <v>53</v>
      </c>
      <c r="B58" s="217">
        <v>23</v>
      </c>
      <c r="C58" s="215" t="s">
        <v>802</v>
      </c>
      <c r="D58" s="173" t="s">
        <v>1198</v>
      </c>
      <c r="E58" s="155">
        <v>221080</v>
      </c>
      <c r="F58" s="154">
        <v>631980</v>
      </c>
      <c r="G58" s="155" t="s">
        <v>1404</v>
      </c>
      <c r="H58" s="159" t="s">
        <v>1405</v>
      </c>
      <c r="I58" s="166">
        <v>810</v>
      </c>
      <c r="J58" s="171">
        <v>33970</v>
      </c>
      <c r="K58" s="164" t="s">
        <v>1234</v>
      </c>
      <c r="L58" s="166" t="s">
        <v>1240</v>
      </c>
      <c r="M58" s="169" t="s">
        <v>1473</v>
      </c>
      <c r="N58" s="166">
        <v>10</v>
      </c>
      <c r="O58" s="164"/>
      <c r="P58" s="67"/>
      <c r="Q58" s="67"/>
      <c r="R58" s="67"/>
    </row>
    <row r="59" spans="1:18" x14ac:dyDescent="0.2">
      <c r="A59" s="214" t="s">
        <v>54</v>
      </c>
      <c r="B59" s="217">
        <v>218</v>
      </c>
      <c r="C59" s="215" t="s">
        <v>803</v>
      </c>
      <c r="D59" s="173" t="s">
        <v>1199</v>
      </c>
      <c r="E59" s="155">
        <v>228130</v>
      </c>
      <c r="F59" s="154">
        <v>631250</v>
      </c>
      <c r="G59" s="155" t="s">
        <v>1406</v>
      </c>
      <c r="H59" s="159" t="s">
        <v>1407</v>
      </c>
      <c r="I59" s="166">
        <v>490</v>
      </c>
      <c r="J59" s="171" t="s">
        <v>1059</v>
      </c>
      <c r="K59" s="164" t="s">
        <v>1232</v>
      </c>
      <c r="L59" s="166">
        <v>4</v>
      </c>
      <c r="M59" s="169" t="s">
        <v>1243</v>
      </c>
      <c r="N59" s="166">
        <v>10</v>
      </c>
      <c r="O59" s="164"/>
      <c r="P59" s="67"/>
      <c r="Q59" s="67"/>
      <c r="R59" s="67"/>
    </row>
    <row r="60" spans="1:18" x14ac:dyDescent="0.2">
      <c r="A60" s="214" t="s">
        <v>55</v>
      </c>
      <c r="B60" s="217">
        <v>22</v>
      </c>
      <c r="C60" s="215" t="s">
        <v>804</v>
      </c>
      <c r="D60" s="173" t="s">
        <v>1200</v>
      </c>
      <c r="E60" s="155">
        <v>218770</v>
      </c>
      <c r="F60" s="154">
        <v>630850</v>
      </c>
      <c r="G60" s="155" t="s">
        <v>1408</v>
      </c>
      <c r="H60" s="159" t="s">
        <v>1409</v>
      </c>
      <c r="I60" s="166">
        <v>770</v>
      </c>
      <c r="J60" s="171">
        <v>32875</v>
      </c>
      <c r="K60" s="164" t="s">
        <v>1233</v>
      </c>
      <c r="L60" s="166">
        <v>4</v>
      </c>
      <c r="M60" s="169" t="s">
        <v>1247</v>
      </c>
      <c r="N60" s="166">
        <v>10</v>
      </c>
      <c r="O60" s="164"/>
      <c r="P60" s="67"/>
      <c r="Q60" s="67"/>
      <c r="R60" s="67"/>
    </row>
    <row r="61" spans="1:18" x14ac:dyDescent="0.2">
      <c r="A61" s="214" t="s">
        <v>56</v>
      </c>
      <c r="B61" s="217">
        <v>274</v>
      </c>
      <c r="C61" s="215" t="s">
        <v>805</v>
      </c>
      <c r="D61" s="173" t="s">
        <v>1201</v>
      </c>
      <c r="E61" s="155">
        <v>165470</v>
      </c>
      <c r="F61" s="154">
        <v>626720</v>
      </c>
      <c r="G61" s="155" t="s">
        <v>1410</v>
      </c>
      <c r="H61" s="159" t="s">
        <v>1411</v>
      </c>
      <c r="I61" s="166">
        <v>30</v>
      </c>
      <c r="J61" s="171" t="s">
        <v>1070</v>
      </c>
      <c r="K61" s="164" t="s">
        <v>1232</v>
      </c>
      <c r="L61" s="166">
        <v>4</v>
      </c>
      <c r="M61" s="169" t="s">
        <v>1239</v>
      </c>
      <c r="N61" s="166">
        <v>10</v>
      </c>
      <c r="O61" s="164" t="s">
        <v>1268</v>
      </c>
      <c r="P61" s="67"/>
      <c r="Q61" s="67"/>
      <c r="R61" s="67"/>
    </row>
    <row r="62" spans="1:18" x14ac:dyDescent="0.2">
      <c r="A62" s="214" t="s">
        <v>57</v>
      </c>
      <c r="B62" s="217">
        <v>75</v>
      </c>
      <c r="C62" s="215" t="s">
        <v>806</v>
      </c>
      <c r="D62" s="173" t="s">
        <v>1202</v>
      </c>
      <c r="E62" s="155">
        <v>197830</v>
      </c>
      <c r="F62" s="154">
        <v>625830</v>
      </c>
      <c r="G62" s="155" t="s">
        <v>1412</v>
      </c>
      <c r="H62" s="159" t="s">
        <v>1413</v>
      </c>
      <c r="I62" s="166">
        <v>355</v>
      </c>
      <c r="J62" s="171">
        <v>35877</v>
      </c>
      <c r="K62" s="164" t="s">
        <v>1131</v>
      </c>
      <c r="L62" s="166" t="s">
        <v>1240</v>
      </c>
      <c r="M62" s="169" t="s">
        <v>1239</v>
      </c>
      <c r="N62" s="166" t="s">
        <v>1474</v>
      </c>
      <c r="O62" s="164"/>
      <c r="P62" s="67"/>
      <c r="Q62" s="67"/>
      <c r="R62" s="67"/>
    </row>
    <row r="63" spans="1:18" x14ac:dyDescent="0.2">
      <c r="A63" s="214" t="s">
        <v>58</v>
      </c>
      <c r="B63" s="217">
        <v>25</v>
      </c>
      <c r="C63" s="215" t="s">
        <v>807</v>
      </c>
      <c r="D63" s="173" t="s">
        <v>1203</v>
      </c>
      <c r="E63" s="155">
        <v>197640</v>
      </c>
      <c r="F63" s="154">
        <v>621940</v>
      </c>
      <c r="G63" s="155" t="s">
        <v>1414</v>
      </c>
      <c r="H63" s="159" t="s">
        <v>1415</v>
      </c>
      <c r="I63" s="166">
        <v>275</v>
      </c>
      <c r="J63" s="171">
        <v>34335</v>
      </c>
      <c r="K63" s="164" t="s">
        <v>1232</v>
      </c>
      <c r="L63" s="166">
        <v>6</v>
      </c>
      <c r="M63" s="169" t="s">
        <v>1239</v>
      </c>
      <c r="N63" s="166">
        <v>10</v>
      </c>
      <c r="O63" s="164"/>
      <c r="P63" s="67"/>
      <c r="Q63" s="67"/>
      <c r="R63" s="67"/>
    </row>
    <row r="64" spans="1:18" x14ac:dyDescent="0.2">
      <c r="A64" s="214" t="s">
        <v>59</v>
      </c>
      <c r="B64" s="217">
        <v>77</v>
      </c>
      <c r="C64" s="215" t="s">
        <v>808</v>
      </c>
      <c r="D64" s="173" t="s">
        <v>1204</v>
      </c>
      <c r="E64" s="155">
        <v>211770</v>
      </c>
      <c r="F64" s="154">
        <v>619110</v>
      </c>
      <c r="G64" s="155" t="s">
        <v>1416</v>
      </c>
      <c r="H64" s="159" t="s">
        <v>1417</v>
      </c>
      <c r="I64" s="166">
        <v>950</v>
      </c>
      <c r="J64" s="171" t="s">
        <v>1071</v>
      </c>
      <c r="K64" s="164" t="s">
        <v>1232</v>
      </c>
      <c r="L64" s="166">
        <v>4</v>
      </c>
      <c r="M64" s="169" t="s">
        <v>1239</v>
      </c>
      <c r="N64" s="166">
        <v>6</v>
      </c>
      <c r="O64" s="164"/>
      <c r="P64" s="67"/>
      <c r="Q64" s="67"/>
      <c r="R64" s="67"/>
    </row>
    <row r="65" spans="1:18" x14ac:dyDescent="0.2">
      <c r="A65" s="214" t="s">
        <v>60</v>
      </c>
      <c r="B65" s="217">
        <v>82</v>
      </c>
      <c r="C65" s="215" t="s">
        <v>809</v>
      </c>
      <c r="D65" s="173" t="s">
        <v>1205</v>
      </c>
      <c r="E65" s="155">
        <v>169690</v>
      </c>
      <c r="F65" s="154">
        <v>618560</v>
      </c>
      <c r="G65" s="155" t="s">
        <v>1418</v>
      </c>
      <c r="H65" s="159" t="s">
        <v>1419</v>
      </c>
      <c r="I65" s="166">
        <v>95</v>
      </c>
      <c r="J65" s="171">
        <v>37016</v>
      </c>
      <c r="K65" s="164" t="s">
        <v>1233</v>
      </c>
      <c r="L65" s="166">
        <v>4</v>
      </c>
      <c r="M65" s="169" t="s">
        <v>1239</v>
      </c>
      <c r="N65" s="166">
        <v>10</v>
      </c>
      <c r="O65" s="164" t="s">
        <v>1465</v>
      </c>
      <c r="P65" s="67"/>
      <c r="Q65" s="67"/>
      <c r="R65" s="67"/>
    </row>
    <row r="66" spans="1:18" x14ac:dyDescent="0.2">
      <c r="A66" s="214" t="s">
        <v>61</v>
      </c>
      <c r="B66" s="217">
        <v>208</v>
      </c>
      <c r="C66" s="215" t="s">
        <v>760</v>
      </c>
      <c r="D66" s="173" t="s">
        <v>1206</v>
      </c>
      <c r="E66" s="155">
        <v>154680</v>
      </c>
      <c r="F66" s="154">
        <v>616550</v>
      </c>
      <c r="G66" s="155" t="s">
        <v>1420</v>
      </c>
      <c r="H66" s="159" t="s">
        <v>1421</v>
      </c>
      <c r="I66" s="166">
        <v>5</v>
      </c>
      <c r="J66" s="171">
        <v>38740</v>
      </c>
      <c r="K66" s="164" t="s">
        <v>1232</v>
      </c>
      <c r="L66" s="166">
        <v>4</v>
      </c>
      <c r="M66" s="169" t="s">
        <v>1239</v>
      </c>
      <c r="N66" s="166">
        <v>10</v>
      </c>
      <c r="O66" s="164" t="s">
        <v>1466</v>
      </c>
      <c r="P66" s="67"/>
      <c r="Q66" s="67"/>
      <c r="R66" s="67"/>
    </row>
    <row r="67" spans="1:18" x14ac:dyDescent="0.2">
      <c r="A67" s="214" t="s">
        <v>62</v>
      </c>
      <c r="B67" s="217">
        <v>236</v>
      </c>
      <c r="C67" s="215" t="s">
        <v>810</v>
      </c>
      <c r="D67" s="173" t="s">
        <v>1207</v>
      </c>
      <c r="E67" s="155">
        <v>180270</v>
      </c>
      <c r="F67" s="154">
        <v>615390</v>
      </c>
      <c r="G67" s="155" t="s">
        <v>1422</v>
      </c>
      <c r="H67" s="159" t="s">
        <v>1423</v>
      </c>
      <c r="I67" s="166">
        <v>140</v>
      </c>
      <c r="J67" s="171">
        <v>39307</v>
      </c>
      <c r="K67" s="164" t="s">
        <v>1131</v>
      </c>
      <c r="L67" s="166">
        <v>4</v>
      </c>
      <c r="M67" s="169" t="s">
        <v>1239</v>
      </c>
      <c r="N67" s="166" t="s">
        <v>1474</v>
      </c>
      <c r="O67" s="164" t="s">
        <v>1267</v>
      </c>
      <c r="P67" s="67"/>
      <c r="Q67" s="67"/>
      <c r="R67" s="67"/>
    </row>
    <row r="68" spans="1:18" x14ac:dyDescent="0.2">
      <c r="A68" s="214" t="s">
        <v>63</v>
      </c>
      <c r="B68" s="217">
        <v>210</v>
      </c>
      <c r="C68" s="215" t="s">
        <v>811</v>
      </c>
      <c r="D68" s="173" t="s">
        <v>1208</v>
      </c>
      <c r="E68" s="155">
        <v>237230</v>
      </c>
      <c r="F68" s="154">
        <v>610660</v>
      </c>
      <c r="G68" s="155" t="s">
        <v>1424</v>
      </c>
      <c r="H68" s="159" t="s">
        <v>1425</v>
      </c>
      <c r="I68" s="166">
        <v>20</v>
      </c>
      <c r="J68" s="171">
        <v>38871</v>
      </c>
      <c r="K68" s="164" t="s">
        <v>1232</v>
      </c>
      <c r="L68" s="166">
        <v>4</v>
      </c>
      <c r="M68" s="169" t="s">
        <v>1239</v>
      </c>
      <c r="N68" s="166">
        <v>10</v>
      </c>
      <c r="O68" s="164" t="s">
        <v>1266</v>
      </c>
      <c r="P68" s="67"/>
      <c r="Q68" s="67"/>
      <c r="R68" s="67"/>
    </row>
    <row r="69" spans="1:18" x14ac:dyDescent="0.2">
      <c r="A69" s="214" t="s">
        <v>64</v>
      </c>
      <c r="B69" s="217">
        <v>79</v>
      </c>
      <c r="C69" s="215" t="s">
        <v>812</v>
      </c>
      <c r="D69" s="173" t="s">
        <v>1209</v>
      </c>
      <c r="E69" s="155">
        <v>166600</v>
      </c>
      <c r="F69" s="154">
        <v>601390</v>
      </c>
      <c r="G69" s="155" t="s">
        <v>1426</v>
      </c>
      <c r="H69" s="159" t="s">
        <v>1427</v>
      </c>
      <c r="I69" s="166">
        <v>115</v>
      </c>
      <c r="J69" s="171">
        <v>37622</v>
      </c>
      <c r="K69" s="164" t="s">
        <v>1233</v>
      </c>
      <c r="L69" s="166">
        <v>4</v>
      </c>
      <c r="M69" s="169" t="s">
        <v>1239</v>
      </c>
      <c r="N69" s="166">
        <v>10</v>
      </c>
      <c r="O69" s="164"/>
      <c r="P69" s="67"/>
      <c r="Q69" s="67"/>
      <c r="R69" s="67"/>
    </row>
    <row r="70" spans="1:18" x14ac:dyDescent="0.2">
      <c r="A70" s="214" t="s">
        <v>65</v>
      </c>
      <c r="B70" s="217">
        <v>211</v>
      </c>
      <c r="C70" s="215" t="s">
        <v>813</v>
      </c>
      <c r="D70" s="173" t="s">
        <v>1210</v>
      </c>
      <c r="E70" s="155">
        <v>236830</v>
      </c>
      <c r="F70" s="154">
        <v>592030</v>
      </c>
      <c r="G70" s="155" t="s">
        <v>1428</v>
      </c>
      <c r="H70" s="159" t="s">
        <v>1429</v>
      </c>
      <c r="I70" s="166">
        <v>-415</v>
      </c>
      <c r="J70" s="171">
        <v>38951</v>
      </c>
      <c r="K70" s="164" t="s">
        <v>1232</v>
      </c>
      <c r="L70" s="166">
        <v>4</v>
      </c>
      <c r="M70" s="169" t="s">
        <v>1239</v>
      </c>
      <c r="N70" s="166">
        <v>10</v>
      </c>
      <c r="O70" s="164"/>
      <c r="P70" s="67"/>
      <c r="Q70" s="67"/>
      <c r="R70" s="67"/>
    </row>
    <row r="71" spans="1:18" x14ac:dyDescent="0.2">
      <c r="A71" s="214" t="s">
        <v>66</v>
      </c>
      <c r="B71" s="217">
        <v>350</v>
      </c>
      <c r="C71" s="215" t="s">
        <v>947</v>
      </c>
      <c r="D71" s="173" t="s">
        <v>1212</v>
      </c>
      <c r="E71" s="155">
        <v>187910</v>
      </c>
      <c r="F71" s="154">
        <v>587750</v>
      </c>
      <c r="G71" s="155" t="s">
        <v>1430</v>
      </c>
      <c r="H71" s="159" t="s">
        <v>1431</v>
      </c>
      <c r="I71" s="166">
        <v>460</v>
      </c>
      <c r="J71" s="171">
        <v>40345</v>
      </c>
      <c r="K71" s="164" t="s">
        <v>1131</v>
      </c>
      <c r="L71" s="166">
        <v>6</v>
      </c>
      <c r="M71" s="169" t="s">
        <v>1239</v>
      </c>
      <c r="N71" s="166" t="s">
        <v>1474</v>
      </c>
      <c r="O71" s="164"/>
      <c r="P71" s="67"/>
      <c r="Q71" s="67"/>
      <c r="R71" s="67"/>
    </row>
    <row r="72" spans="1:18" ht="12.75" customHeight="1" x14ac:dyDescent="0.2">
      <c r="A72" s="214" t="s">
        <v>67</v>
      </c>
      <c r="B72" s="217">
        <v>28</v>
      </c>
      <c r="C72" s="215" t="s">
        <v>814</v>
      </c>
      <c r="D72" s="173" t="s">
        <v>1211</v>
      </c>
      <c r="E72" s="155">
        <v>206300</v>
      </c>
      <c r="F72" s="154">
        <v>585000</v>
      </c>
      <c r="G72" s="155" t="s">
        <v>1432</v>
      </c>
      <c r="H72" s="159" t="s">
        <v>1433</v>
      </c>
      <c r="I72" s="166">
        <v>700</v>
      </c>
      <c r="J72" s="171">
        <v>35065</v>
      </c>
      <c r="K72" s="164" t="s">
        <v>1232</v>
      </c>
      <c r="L72" s="166">
        <v>4</v>
      </c>
      <c r="M72" s="169" t="s">
        <v>1239</v>
      </c>
      <c r="N72" s="166">
        <v>19</v>
      </c>
      <c r="O72" s="164"/>
      <c r="P72" s="67"/>
      <c r="Q72" s="67"/>
      <c r="R72" s="67"/>
    </row>
    <row r="73" spans="1:18" ht="12.75" customHeight="1" x14ac:dyDescent="0.2">
      <c r="A73" s="214" t="s">
        <v>68</v>
      </c>
      <c r="B73" s="217">
        <v>58</v>
      </c>
      <c r="C73" s="215" t="s">
        <v>933</v>
      </c>
      <c r="D73" s="173" t="s">
        <v>1213</v>
      </c>
      <c r="E73" s="155">
        <v>141830</v>
      </c>
      <c r="F73" s="154">
        <v>575830</v>
      </c>
      <c r="G73" s="155" t="s">
        <v>1434</v>
      </c>
      <c r="H73" s="159" t="s">
        <v>1435</v>
      </c>
      <c r="I73" s="166">
        <v>110</v>
      </c>
      <c r="J73" s="171">
        <v>33051</v>
      </c>
      <c r="K73" s="164" t="s">
        <v>1233</v>
      </c>
      <c r="L73" s="166" t="s">
        <v>1240</v>
      </c>
      <c r="M73" s="169" t="s">
        <v>1239</v>
      </c>
      <c r="N73" s="166">
        <v>10</v>
      </c>
      <c r="O73" s="164"/>
      <c r="P73" s="67"/>
      <c r="Q73" s="67"/>
      <c r="R73" s="67"/>
    </row>
    <row r="74" spans="1:18" ht="12.75" customHeight="1" x14ac:dyDescent="0.2">
      <c r="A74" s="214" t="s">
        <v>69</v>
      </c>
      <c r="B74" s="217">
        <v>59</v>
      </c>
      <c r="C74" s="215" t="s">
        <v>815</v>
      </c>
      <c r="D74" s="173" t="s">
        <v>1214</v>
      </c>
      <c r="E74" s="155">
        <v>180880</v>
      </c>
      <c r="F74" s="154">
        <v>573390</v>
      </c>
      <c r="G74" s="155" t="s">
        <v>1436</v>
      </c>
      <c r="H74" s="159" t="s">
        <v>1437</v>
      </c>
      <c r="I74" s="166">
        <v>279</v>
      </c>
      <c r="J74" s="171">
        <v>33481</v>
      </c>
      <c r="K74" s="164" t="s">
        <v>1235</v>
      </c>
      <c r="L74" s="166" t="s">
        <v>1240</v>
      </c>
      <c r="M74" s="169" t="s">
        <v>1239</v>
      </c>
      <c r="N74" s="166">
        <v>19</v>
      </c>
      <c r="O74" s="164" t="s">
        <v>1534</v>
      </c>
      <c r="P74" s="130" t="s">
        <v>1558</v>
      </c>
      <c r="Q74" s="67"/>
      <c r="R74" s="67"/>
    </row>
    <row r="75" spans="1:18" s="121" customFormat="1" ht="12.75" customHeight="1" x14ac:dyDescent="0.2">
      <c r="A75" s="214" t="s">
        <v>70</v>
      </c>
      <c r="B75" s="129">
        <v>29</v>
      </c>
      <c r="C75" s="215" t="s">
        <v>816</v>
      </c>
      <c r="D75" s="173" t="s">
        <v>1215</v>
      </c>
      <c r="E75" s="155">
        <v>217650</v>
      </c>
      <c r="F75" s="154">
        <v>573140</v>
      </c>
      <c r="G75" s="155" t="s">
        <v>1438</v>
      </c>
      <c r="H75" s="159" t="s">
        <v>1439</v>
      </c>
      <c r="I75" s="166">
        <v>564</v>
      </c>
      <c r="J75" s="171">
        <v>33239</v>
      </c>
      <c r="K75" s="164" t="s">
        <v>1233</v>
      </c>
      <c r="L75" s="166">
        <v>6</v>
      </c>
      <c r="M75" s="169" t="s">
        <v>1239</v>
      </c>
      <c r="N75" s="166">
        <v>10</v>
      </c>
      <c r="O75" s="164" t="s">
        <v>1265</v>
      </c>
      <c r="P75" s="130"/>
      <c r="Q75" s="130"/>
      <c r="R75" s="130"/>
    </row>
    <row r="76" spans="1:18" ht="12.75" customHeight="1" x14ac:dyDescent="0.2">
      <c r="A76" s="214" t="s">
        <v>71</v>
      </c>
      <c r="B76" s="217">
        <v>349</v>
      </c>
      <c r="C76" s="215" t="s">
        <v>992</v>
      </c>
      <c r="D76" s="173" t="s">
        <v>1216</v>
      </c>
      <c r="E76" s="155">
        <v>192600</v>
      </c>
      <c r="F76" s="154">
        <v>568200</v>
      </c>
      <c r="G76" s="155" t="s">
        <v>1440</v>
      </c>
      <c r="H76" s="159" t="s">
        <v>1441</v>
      </c>
      <c r="I76" s="166">
        <v>350</v>
      </c>
      <c r="J76" s="171">
        <v>40296</v>
      </c>
      <c r="K76" s="164" t="s">
        <v>1232</v>
      </c>
      <c r="L76" s="166">
        <v>4</v>
      </c>
      <c r="M76" s="169" t="s">
        <v>1239</v>
      </c>
      <c r="N76" s="166">
        <v>10</v>
      </c>
      <c r="O76" s="164" t="s">
        <v>1507</v>
      </c>
      <c r="P76" s="67"/>
      <c r="Q76" s="67"/>
      <c r="R76" s="67"/>
    </row>
    <row r="77" spans="1:18" ht="12.75" customHeight="1" x14ac:dyDescent="0.2">
      <c r="A77" s="214" t="s">
        <v>72</v>
      </c>
      <c r="B77" s="217">
        <v>112</v>
      </c>
      <c r="C77" s="215" t="s">
        <v>993</v>
      </c>
      <c r="D77" s="173" t="s">
        <v>1217</v>
      </c>
      <c r="E77" s="155">
        <v>185730</v>
      </c>
      <c r="F77" s="154">
        <v>553360</v>
      </c>
      <c r="G77" s="155" t="s">
        <v>1442</v>
      </c>
      <c r="H77" s="159" t="s">
        <v>1443</v>
      </c>
      <c r="I77" s="166">
        <v>360</v>
      </c>
      <c r="J77" s="171" t="s">
        <v>1090</v>
      </c>
      <c r="K77" s="164" t="s">
        <v>1232</v>
      </c>
      <c r="L77" s="166">
        <v>6</v>
      </c>
      <c r="M77" s="169" t="s">
        <v>1239</v>
      </c>
      <c r="N77" s="166">
        <v>10</v>
      </c>
      <c r="O77" s="164" t="s">
        <v>1467</v>
      </c>
      <c r="P77" s="67"/>
      <c r="Q77" s="67"/>
      <c r="R77" s="67"/>
    </row>
    <row r="78" spans="1:18" ht="12.75" customHeight="1" x14ac:dyDescent="0.2">
      <c r="A78" s="214" t="s">
        <v>73</v>
      </c>
      <c r="B78" s="217">
        <v>65</v>
      </c>
      <c r="C78" s="215" t="s">
        <v>817</v>
      </c>
      <c r="D78" s="173" t="s">
        <v>1218</v>
      </c>
      <c r="E78" s="155">
        <v>237320</v>
      </c>
      <c r="F78" s="154">
        <v>548850</v>
      </c>
      <c r="G78" s="155" t="s">
        <v>1444</v>
      </c>
      <c r="H78" s="159" t="s">
        <v>1445</v>
      </c>
      <c r="I78" s="166">
        <v>-388</v>
      </c>
      <c r="J78" s="171">
        <v>33239</v>
      </c>
      <c r="K78" s="164" t="s">
        <v>1235</v>
      </c>
      <c r="L78" s="166" t="s">
        <v>1240</v>
      </c>
      <c r="M78" s="169" t="s">
        <v>1239</v>
      </c>
      <c r="N78" s="166">
        <v>10</v>
      </c>
      <c r="O78" s="164" t="s">
        <v>1514</v>
      </c>
      <c r="P78" s="67"/>
      <c r="Q78" s="67"/>
      <c r="R78" s="67"/>
    </row>
    <row r="79" spans="1:18" ht="12.75" customHeight="1" x14ac:dyDescent="0.2">
      <c r="A79" s="214" t="s">
        <v>74</v>
      </c>
      <c r="B79" s="217">
        <v>98</v>
      </c>
      <c r="C79" s="215" t="s">
        <v>1144</v>
      </c>
      <c r="D79" s="173" t="s">
        <v>1219</v>
      </c>
      <c r="E79" s="155">
        <v>180300</v>
      </c>
      <c r="F79" s="154">
        <v>531140</v>
      </c>
      <c r="G79" s="155" t="s">
        <v>1446</v>
      </c>
      <c r="H79" s="159" t="s">
        <v>1447</v>
      </c>
      <c r="I79" s="166">
        <v>475</v>
      </c>
      <c r="J79" s="171" t="s">
        <v>1095</v>
      </c>
      <c r="K79" s="164" t="s">
        <v>1233</v>
      </c>
      <c r="L79" s="166" t="s">
        <v>1240</v>
      </c>
      <c r="M79" s="169" t="s">
        <v>1239</v>
      </c>
      <c r="N79" s="166">
        <v>10</v>
      </c>
      <c r="O79" s="164" t="s">
        <v>1523</v>
      </c>
      <c r="P79" s="67"/>
      <c r="Q79" s="67"/>
      <c r="R79" s="67"/>
    </row>
    <row r="80" spans="1:18" ht="12.75" customHeight="1" x14ac:dyDescent="0.2">
      <c r="A80" s="214" t="s">
        <v>75</v>
      </c>
      <c r="B80" s="217">
        <v>338</v>
      </c>
      <c r="C80" s="215" t="s">
        <v>818</v>
      </c>
      <c r="D80" s="173" t="s">
        <v>1220</v>
      </c>
      <c r="E80" s="155">
        <v>149320</v>
      </c>
      <c r="F80" s="154">
        <v>522510</v>
      </c>
      <c r="G80" s="155" t="s">
        <v>1448</v>
      </c>
      <c r="H80" s="159" t="s">
        <v>1449</v>
      </c>
      <c r="I80" s="166">
        <v>335</v>
      </c>
      <c r="J80" s="171">
        <v>39873</v>
      </c>
      <c r="K80" s="164" t="s">
        <v>1232</v>
      </c>
      <c r="L80" s="166">
        <v>4</v>
      </c>
      <c r="M80" s="169" t="s">
        <v>1239</v>
      </c>
      <c r="N80" s="166">
        <v>10</v>
      </c>
      <c r="O80" s="164"/>
      <c r="P80" s="67"/>
      <c r="Q80" s="67"/>
      <c r="R80" s="67"/>
    </row>
    <row r="81" spans="1:18" x14ac:dyDescent="0.2">
      <c r="A81" s="214" t="s">
        <v>76</v>
      </c>
      <c r="B81" s="217">
        <v>271</v>
      </c>
      <c r="C81" s="215" t="s">
        <v>819</v>
      </c>
      <c r="D81" s="173" t="s">
        <v>1221</v>
      </c>
      <c r="E81" s="155">
        <v>177980</v>
      </c>
      <c r="F81" s="154">
        <v>521980</v>
      </c>
      <c r="G81" s="155" t="s">
        <v>1450</v>
      </c>
      <c r="H81" s="159" t="s">
        <v>1451</v>
      </c>
      <c r="I81" s="166">
        <v>555</v>
      </c>
      <c r="J81" s="171">
        <v>39717</v>
      </c>
      <c r="K81" s="164" t="s">
        <v>1232</v>
      </c>
      <c r="L81" s="166">
        <v>4</v>
      </c>
      <c r="M81" s="169" t="s">
        <v>1239</v>
      </c>
      <c r="N81" s="166">
        <v>10</v>
      </c>
      <c r="O81" s="164"/>
      <c r="P81" s="67"/>
      <c r="Q81" s="67"/>
      <c r="R81" s="67"/>
    </row>
    <row r="82" spans="1:18" x14ac:dyDescent="0.2">
      <c r="A82" s="214" t="s">
        <v>77</v>
      </c>
      <c r="B82" s="217">
        <v>33</v>
      </c>
      <c r="C82" s="215" t="s">
        <v>820</v>
      </c>
      <c r="D82" s="173" t="s">
        <v>1222</v>
      </c>
      <c r="E82" s="155">
        <v>222760</v>
      </c>
      <c r="F82" s="154">
        <v>520910</v>
      </c>
      <c r="G82" s="155" t="s">
        <v>1452</v>
      </c>
      <c r="H82" s="159" t="s">
        <v>1453</v>
      </c>
      <c r="I82" s="166">
        <v>-135</v>
      </c>
      <c r="J82" s="171">
        <v>34366</v>
      </c>
      <c r="K82" s="164" t="s">
        <v>1232</v>
      </c>
      <c r="L82" s="166">
        <v>6</v>
      </c>
      <c r="M82" s="169" t="s">
        <v>1239</v>
      </c>
      <c r="N82" s="166">
        <v>10</v>
      </c>
      <c r="O82" s="164" t="s">
        <v>1532</v>
      </c>
      <c r="P82" s="67"/>
      <c r="Q82" s="67"/>
      <c r="R82" s="67"/>
    </row>
    <row r="83" spans="1:18" x14ac:dyDescent="0.2">
      <c r="A83" s="214" t="s">
        <v>78</v>
      </c>
      <c r="B83" s="217">
        <v>379</v>
      </c>
      <c r="C83" s="215" t="s">
        <v>821</v>
      </c>
      <c r="D83" s="173" t="s">
        <v>1223</v>
      </c>
      <c r="E83" s="155">
        <v>181100</v>
      </c>
      <c r="F83" s="154">
        <v>502260</v>
      </c>
      <c r="G83" s="155" t="s">
        <v>1521</v>
      </c>
      <c r="H83" s="159" t="s">
        <v>1522</v>
      </c>
      <c r="I83" s="166">
        <v>845</v>
      </c>
      <c r="J83" s="171">
        <v>35843</v>
      </c>
      <c r="K83" s="164" t="s">
        <v>1232</v>
      </c>
      <c r="L83" s="166">
        <v>4</v>
      </c>
      <c r="M83" s="169" t="s">
        <v>1239</v>
      </c>
      <c r="N83" s="166">
        <v>10</v>
      </c>
      <c r="O83" s="164" t="s">
        <v>1535</v>
      </c>
      <c r="P83" s="130" t="s">
        <v>1554</v>
      </c>
      <c r="Q83" s="130" t="s">
        <v>1553</v>
      </c>
      <c r="R83" s="67"/>
    </row>
    <row r="84" spans="1:18" x14ac:dyDescent="0.2">
      <c r="A84" s="214" t="s">
        <v>79</v>
      </c>
      <c r="B84" s="217">
        <v>207</v>
      </c>
      <c r="C84" s="215" t="s">
        <v>822</v>
      </c>
      <c r="D84" s="173" t="s">
        <v>1224</v>
      </c>
      <c r="E84" s="155">
        <v>214030</v>
      </c>
      <c r="F84" s="154">
        <v>475090</v>
      </c>
      <c r="G84" s="155" t="s">
        <v>1454</v>
      </c>
      <c r="H84" s="159" t="s">
        <v>1455</v>
      </c>
      <c r="I84" s="166">
        <v>100</v>
      </c>
      <c r="J84" s="171">
        <v>34126</v>
      </c>
      <c r="K84" s="164" t="s">
        <v>1232</v>
      </c>
      <c r="L84" s="166">
        <v>4</v>
      </c>
      <c r="M84" s="169" t="s">
        <v>1239</v>
      </c>
      <c r="N84" s="166">
        <v>10</v>
      </c>
      <c r="O84" s="164" t="s">
        <v>1543</v>
      </c>
      <c r="P84" s="130" t="s">
        <v>1555</v>
      </c>
      <c r="Q84" s="67"/>
      <c r="R84" s="67"/>
    </row>
    <row r="85" spans="1:18" x14ac:dyDescent="0.2">
      <c r="A85" s="214" t="s">
        <v>948</v>
      </c>
      <c r="B85" s="217">
        <v>232</v>
      </c>
      <c r="C85" s="215" t="s">
        <v>823</v>
      </c>
      <c r="D85" s="173" t="s">
        <v>1225</v>
      </c>
      <c r="E85" s="155">
        <v>201990</v>
      </c>
      <c r="F85" s="154">
        <v>439900</v>
      </c>
      <c r="G85" s="155" t="s">
        <v>1456</v>
      </c>
      <c r="H85" s="159" t="s">
        <v>1457</v>
      </c>
      <c r="I85" s="166">
        <v>400</v>
      </c>
      <c r="J85" s="171">
        <v>39251</v>
      </c>
      <c r="K85" s="164" t="s">
        <v>1232</v>
      </c>
      <c r="L85" s="166">
        <v>4</v>
      </c>
      <c r="M85" s="169" t="s">
        <v>1239</v>
      </c>
      <c r="N85" s="166">
        <v>10</v>
      </c>
      <c r="O85" s="164" t="s">
        <v>1468</v>
      </c>
      <c r="P85" s="67"/>
      <c r="Q85" s="67"/>
      <c r="R85" s="67"/>
    </row>
    <row r="86" spans="1:18" x14ac:dyDescent="0.2">
      <c r="A86" s="218">
        <v>84</v>
      </c>
      <c r="B86" s="217">
        <v>36</v>
      </c>
      <c r="C86" s="215" t="s">
        <v>824</v>
      </c>
      <c r="D86" s="173" t="s">
        <v>1226</v>
      </c>
      <c r="E86" s="155">
        <v>207160</v>
      </c>
      <c r="F86" s="154">
        <v>421850</v>
      </c>
      <c r="G86" s="155" t="s">
        <v>1458</v>
      </c>
      <c r="H86" s="159" t="s">
        <v>1459</v>
      </c>
      <c r="I86" s="166">
        <v>70</v>
      </c>
      <c r="J86" s="171">
        <f>'84'!$B$8</f>
        <v>32874</v>
      </c>
      <c r="K86" s="164" t="s">
        <v>1233</v>
      </c>
      <c r="L86" s="166">
        <v>6</v>
      </c>
      <c r="M86" s="169" t="s">
        <v>1239</v>
      </c>
      <c r="N86" s="166">
        <v>10</v>
      </c>
      <c r="O86" s="164" t="s">
        <v>1263</v>
      </c>
      <c r="P86" s="130" t="s">
        <v>1556</v>
      </c>
      <c r="Q86" s="67"/>
      <c r="R86" s="67"/>
    </row>
    <row r="87" spans="1:18" ht="13.5" thickBot="1" x14ac:dyDescent="0.25">
      <c r="A87" s="214" t="s">
        <v>1546</v>
      </c>
      <c r="B87" s="217">
        <v>64</v>
      </c>
      <c r="C87" s="215" t="s">
        <v>825</v>
      </c>
      <c r="D87" s="212" t="s">
        <v>1227</v>
      </c>
      <c r="E87" s="156">
        <v>195000</v>
      </c>
      <c r="F87" s="157">
        <v>385010</v>
      </c>
      <c r="G87" s="156" t="s">
        <v>1460</v>
      </c>
      <c r="H87" s="163" t="s">
        <v>1461</v>
      </c>
      <c r="I87" s="168">
        <v>22</v>
      </c>
      <c r="J87" s="172" t="str">
        <f>'85'!$B$9</f>
        <v>29/11/1998</v>
      </c>
      <c r="K87" s="165" t="s">
        <v>1235</v>
      </c>
      <c r="L87" s="168" t="s">
        <v>1240</v>
      </c>
      <c r="M87" s="170" t="s">
        <v>1239</v>
      </c>
      <c r="N87" s="168">
        <v>10</v>
      </c>
      <c r="O87" s="165" t="s">
        <v>1536</v>
      </c>
      <c r="P87" s="67"/>
      <c r="Q87" s="67"/>
      <c r="R87" s="67"/>
    </row>
    <row r="88" spans="1:18" x14ac:dyDescent="0.2">
      <c r="G88" s="132"/>
      <c r="I88" s="130"/>
      <c r="J88" s="68"/>
      <c r="K88" s="67"/>
      <c r="L88" s="67"/>
      <c r="M88" s="67"/>
      <c r="N88" s="67"/>
    </row>
    <row r="89" spans="1:18" ht="15.75" x14ac:dyDescent="0.25">
      <c r="C89" s="174" t="s">
        <v>1577</v>
      </c>
      <c r="G89" s="132"/>
      <c r="I89" s="130"/>
      <c r="K89" s="67"/>
      <c r="L89" s="67"/>
      <c r="N89" s="67"/>
    </row>
    <row r="90" spans="1:18" x14ac:dyDescent="0.2">
      <c r="C90" s="120"/>
      <c r="G90" s="132"/>
      <c r="I90" s="130"/>
      <c r="J90" s="68"/>
      <c r="K90" s="67"/>
      <c r="L90" s="67"/>
      <c r="M90" s="67"/>
      <c r="N90" s="67"/>
    </row>
    <row r="91" spans="1:18" x14ac:dyDescent="0.2">
      <c r="C91" s="120"/>
      <c r="G91" s="132"/>
      <c r="I91" s="130"/>
      <c r="J91" s="68"/>
      <c r="K91" s="67"/>
      <c r="L91" s="67"/>
      <c r="M91" s="67"/>
      <c r="N91" s="67"/>
    </row>
    <row r="92" spans="1:18" x14ac:dyDescent="0.2">
      <c r="C92" s="120"/>
      <c r="G92" s="132"/>
      <c r="I92" s="130"/>
      <c r="K92" s="67"/>
      <c r="L92" s="67"/>
      <c r="N92" s="67"/>
    </row>
    <row r="93" spans="1:18" x14ac:dyDescent="0.2">
      <c r="C93" s="120"/>
      <c r="G93" s="132"/>
      <c r="I93" s="130"/>
      <c r="K93" s="67"/>
      <c r="L93" s="67"/>
      <c r="N93" s="67"/>
    </row>
    <row r="94" spans="1:18" x14ac:dyDescent="0.2">
      <c r="C94" s="120"/>
      <c r="G94" s="132"/>
      <c r="I94" s="130"/>
      <c r="K94" s="67"/>
      <c r="L94" s="67"/>
      <c r="N94" s="67"/>
    </row>
    <row r="95" spans="1:18" x14ac:dyDescent="0.2">
      <c r="C95" s="120"/>
      <c r="G95" s="132"/>
      <c r="I95" s="130"/>
      <c r="K95" s="67"/>
      <c r="L95" s="67"/>
      <c r="N95" s="67"/>
    </row>
    <row r="96" spans="1:18" x14ac:dyDescent="0.2">
      <c r="C96" s="120"/>
      <c r="G96" s="132"/>
      <c r="I96" s="130"/>
      <c r="K96" s="67"/>
      <c r="L96" s="67"/>
      <c r="N96" s="67"/>
    </row>
    <row r="97" spans="3:14" x14ac:dyDescent="0.2">
      <c r="C97" s="120"/>
      <c r="G97" s="132"/>
      <c r="I97" s="130"/>
      <c r="K97" s="67"/>
      <c r="L97" s="67"/>
      <c r="N97" s="67"/>
    </row>
    <row r="98" spans="3:14" x14ac:dyDescent="0.2">
      <c r="C98" s="120"/>
      <c r="D98" s="121"/>
      <c r="G98" s="132"/>
      <c r="I98" s="130"/>
      <c r="K98" s="67"/>
      <c r="L98" s="67"/>
      <c r="N98" s="67"/>
    </row>
    <row r="99" spans="3:14" x14ac:dyDescent="0.2">
      <c r="C99" s="120"/>
      <c r="D99" s="121"/>
      <c r="G99" s="132"/>
      <c r="I99" s="130"/>
      <c r="K99" s="67"/>
      <c r="L99" s="67"/>
      <c r="N99" s="67"/>
    </row>
    <row r="100" spans="3:14" x14ac:dyDescent="0.2">
      <c r="C100" s="120"/>
      <c r="D100" s="121"/>
      <c r="G100" s="132"/>
      <c r="I100" s="130"/>
      <c r="K100" s="67"/>
      <c r="L100" s="67"/>
      <c r="N100" s="67"/>
    </row>
    <row r="101" spans="3:14" x14ac:dyDescent="0.2">
      <c r="C101" s="120"/>
      <c r="D101" s="121"/>
      <c r="G101" s="132"/>
      <c r="I101" s="130"/>
      <c r="K101" s="67"/>
      <c r="L101" s="67"/>
      <c r="N101" s="67"/>
    </row>
    <row r="102" spans="3:14" x14ac:dyDescent="0.2">
      <c r="C102" s="120"/>
      <c r="D102" s="121"/>
      <c r="G102" s="132"/>
      <c r="I102" s="130"/>
      <c r="K102" s="67"/>
      <c r="L102" s="67"/>
      <c r="N102" s="67"/>
    </row>
    <row r="103" spans="3:14" x14ac:dyDescent="0.2">
      <c r="C103" s="120"/>
      <c r="D103" s="121"/>
      <c r="G103" s="132"/>
      <c r="I103" s="130"/>
      <c r="K103" s="67"/>
      <c r="L103" s="67"/>
      <c r="N103" s="67"/>
    </row>
    <row r="104" spans="3:14" x14ac:dyDescent="0.2">
      <c r="C104" s="120"/>
      <c r="D104" s="121"/>
      <c r="G104" s="132"/>
      <c r="I104" s="130"/>
      <c r="K104" s="67"/>
      <c r="L104" s="67"/>
      <c r="N104" s="67"/>
    </row>
    <row r="105" spans="3:14" x14ac:dyDescent="0.2">
      <c r="C105" s="120"/>
      <c r="D105" s="121"/>
      <c r="G105" s="132"/>
      <c r="I105" s="130"/>
      <c r="K105" s="67"/>
      <c r="L105" s="67"/>
      <c r="N105" s="67"/>
    </row>
    <row r="106" spans="3:14" x14ac:dyDescent="0.2">
      <c r="C106" s="120"/>
      <c r="D106" s="121"/>
      <c r="G106" s="132"/>
      <c r="I106" s="130"/>
      <c r="K106" s="67"/>
      <c r="L106" s="67"/>
      <c r="N106" s="67"/>
    </row>
    <row r="107" spans="3:14" x14ac:dyDescent="0.2">
      <c r="C107" s="120"/>
      <c r="D107" s="121"/>
      <c r="G107" s="132"/>
      <c r="I107" s="130"/>
      <c r="K107" s="67"/>
      <c r="L107" s="67"/>
      <c r="N107" s="67"/>
    </row>
    <row r="108" spans="3:14" x14ac:dyDescent="0.2">
      <c r="C108" s="120"/>
      <c r="D108" s="121"/>
      <c r="G108" s="132"/>
      <c r="I108" s="130"/>
      <c r="K108" s="67"/>
      <c r="L108" s="67"/>
      <c r="N108" s="67"/>
    </row>
    <row r="109" spans="3:14" x14ac:dyDescent="0.2">
      <c r="C109" s="120"/>
      <c r="D109" s="121"/>
      <c r="G109" s="132"/>
      <c r="I109" s="130"/>
      <c r="K109" s="67"/>
      <c r="L109" s="67"/>
      <c r="N109" s="67"/>
    </row>
    <row r="110" spans="3:14" x14ac:dyDescent="0.2">
      <c r="C110" s="120"/>
      <c r="D110" s="121"/>
      <c r="G110" s="132"/>
      <c r="I110" s="130"/>
      <c r="K110" s="67"/>
      <c r="L110" s="67"/>
      <c r="N110" s="67"/>
    </row>
    <row r="111" spans="3:14" x14ac:dyDescent="0.2">
      <c r="C111" s="120"/>
      <c r="D111" s="121"/>
      <c r="G111" s="132"/>
      <c r="I111" s="130"/>
      <c r="K111" s="67"/>
      <c r="L111" s="67"/>
      <c r="N111" s="67"/>
    </row>
    <row r="112" spans="3:14" x14ac:dyDescent="0.2">
      <c r="C112" s="120"/>
      <c r="D112" s="121"/>
      <c r="G112" s="132"/>
      <c r="I112" s="130"/>
      <c r="K112" s="67"/>
      <c r="L112" s="67"/>
      <c r="N112" s="67"/>
    </row>
    <row r="113" spans="3:14" x14ac:dyDescent="0.2">
      <c r="C113" s="120"/>
      <c r="D113" s="121"/>
      <c r="G113" s="132"/>
      <c r="I113" s="130"/>
      <c r="K113" s="67"/>
      <c r="L113" s="67"/>
      <c r="N113" s="67"/>
    </row>
    <row r="114" spans="3:14" x14ac:dyDescent="0.2">
      <c r="C114" s="120"/>
      <c r="D114" s="121"/>
      <c r="G114" s="132"/>
      <c r="I114" s="130"/>
      <c r="K114" s="67"/>
      <c r="L114" s="67"/>
      <c r="N114" s="67"/>
    </row>
    <row r="115" spans="3:14" x14ac:dyDescent="0.2">
      <c r="C115" s="120"/>
      <c r="D115" s="121"/>
      <c r="G115" s="132"/>
      <c r="I115" s="130"/>
      <c r="K115" s="67"/>
      <c r="L115" s="67"/>
      <c r="N115" s="67"/>
    </row>
    <row r="116" spans="3:14" x14ac:dyDescent="0.2">
      <c r="C116" s="120"/>
      <c r="D116" s="121"/>
      <c r="G116" s="132"/>
      <c r="I116" s="130"/>
      <c r="K116" s="67"/>
      <c r="L116" s="67"/>
      <c r="N116" s="67"/>
    </row>
    <row r="117" spans="3:14" x14ac:dyDescent="0.2">
      <c r="C117" s="120"/>
      <c r="D117" s="121"/>
      <c r="G117" s="132"/>
      <c r="I117" s="130"/>
      <c r="K117" s="67"/>
      <c r="L117" s="67"/>
      <c r="N117" s="67"/>
    </row>
    <row r="118" spans="3:14" x14ac:dyDescent="0.2">
      <c r="C118" s="120"/>
      <c r="D118" s="121"/>
      <c r="G118" s="132"/>
      <c r="I118" s="130"/>
      <c r="K118" s="67"/>
      <c r="L118" s="67"/>
      <c r="N118" s="67"/>
    </row>
    <row r="119" spans="3:14" x14ac:dyDescent="0.2">
      <c r="C119" s="120"/>
      <c r="D119" s="121"/>
      <c r="G119" s="132"/>
      <c r="I119" s="130"/>
      <c r="K119" s="67"/>
      <c r="L119" s="67"/>
      <c r="N119" s="67"/>
    </row>
    <row r="120" spans="3:14" x14ac:dyDescent="0.2">
      <c r="C120" s="120"/>
      <c r="D120" s="121"/>
      <c r="G120" s="132"/>
      <c r="I120" s="130"/>
      <c r="K120" s="67"/>
      <c r="L120" s="67"/>
      <c r="N120" s="67"/>
    </row>
    <row r="121" spans="3:14" x14ac:dyDescent="0.2">
      <c r="C121" s="120"/>
      <c r="D121" s="121"/>
      <c r="G121" s="132"/>
      <c r="I121" s="130"/>
      <c r="K121" s="67"/>
      <c r="L121" s="67"/>
      <c r="N121" s="67"/>
    </row>
    <row r="122" spans="3:14" x14ac:dyDescent="0.2">
      <c r="C122" s="120"/>
      <c r="D122" s="121"/>
      <c r="G122" s="132"/>
      <c r="I122" s="130"/>
      <c r="K122" s="67"/>
      <c r="L122" s="67"/>
      <c r="N122" s="67"/>
    </row>
    <row r="123" spans="3:14" x14ac:dyDescent="0.2">
      <c r="C123" s="120"/>
      <c r="D123" s="121"/>
      <c r="G123" s="132"/>
      <c r="I123" s="130"/>
      <c r="K123" s="67"/>
      <c r="L123" s="67"/>
      <c r="N123" s="67"/>
    </row>
    <row r="124" spans="3:14" x14ac:dyDescent="0.2">
      <c r="C124" s="120"/>
      <c r="D124" s="121"/>
      <c r="G124" s="132"/>
      <c r="I124" s="130"/>
      <c r="K124" s="67"/>
      <c r="L124" s="67"/>
      <c r="N124" s="67"/>
    </row>
    <row r="125" spans="3:14" x14ac:dyDescent="0.2">
      <c r="C125" s="120"/>
      <c r="D125" s="121"/>
      <c r="G125" s="132"/>
      <c r="I125" s="130"/>
      <c r="K125" s="67"/>
      <c r="L125" s="67"/>
      <c r="N125" s="67"/>
    </row>
    <row r="126" spans="3:14" x14ac:dyDescent="0.2">
      <c r="C126" s="120"/>
      <c r="D126" s="121"/>
      <c r="G126" s="132"/>
      <c r="I126" s="130"/>
      <c r="K126" s="67"/>
      <c r="L126" s="67"/>
      <c r="N126" s="67"/>
    </row>
    <row r="127" spans="3:14" x14ac:dyDescent="0.2">
      <c r="C127" s="120"/>
      <c r="D127" s="121"/>
      <c r="G127" s="132"/>
      <c r="I127" s="130"/>
      <c r="K127" s="67"/>
      <c r="L127" s="67"/>
      <c r="N127" s="67"/>
    </row>
    <row r="128" spans="3:14" x14ac:dyDescent="0.2">
      <c r="C128" s="120"/>
      <c r="D128" s="121"/>
      <c r="G128" s="132"/>
      <c r="I128" s="130"/>
      <c r="K128" s="67"/>
      <c r="L128" s="67"/>
      <c r="N128" s="67"/>
    </row>
    <row r="129" spans="3:14" x14ac:dyDescent="0.2">
      <c r="C129" s="120"/>
      <c r="D129" s="121"/>
      <c r="G129" s="132"/>
      <c r="I129" s="130"/>
      <c r="K129" s="67"/>
      <c r="L129" s="67"/>
      <c r="N129" s="67"/>
    </row>
    <row r="130" spans="3:14" x14ac:dyDescent="0.2">
      <c r="C130" s="120"/>
      <c r="D130" s="121"/>
      <c r="G130" s="132"/>
      <c r="I130" s="130"/>
      <c r="K130" s="67"/>
      <c r="L130" s="67"/>
      <c r="N130" s="67"/>
    </row>
    <row r="131" spans="3:14" x14ac:dyDescent="0.2">
      <c r="C131" s="120"/>
      <c r="D131" s="121"/>
      <c r="G131" s="132"/>
      <c r="I131" s="130"/>
      <c r="K131" s="67"/>
      <c r="L131" s="67"/>
      <c r="N131" s="67"/>
    </row>
    <row r="132" spans="3:14" x14ac:dyDescent="0.2">
      <c r="C132" s="120"/>
      <c r="D132" s="121"/>
      <c r="G132" s="132"/>
      <c r="I132" s="130"/>
      <c r="K132" s="67"/>
      <c r="L132" s="67"/>
      <c r="N132" s="67"/>
    </row>
    <row r="133" spans="3:14" x14ac:dyDescent="0.2">
      <c r="C133" s="120"/>
      <c r="D133" s="121"/>
      <c r="G133" s="132"/>
      <c r="I133" s="130"/>
      <c r="K133" s="67"/>
      <c r="L133" s="67"/>
      <c r="N133" s="67"/>
    </row>
    <row r="134" spans="3:14" x14ac:dyDescent="0.2">
      <c r="C134" s="120"/>
      <c r="D134" s="121"/>
      <c r="G134" s="132"/>
      <c r="I134" s="130"/>
      <c r="K134" s="67"/>
      <c r="L134" s="67"/>
      <c r="N134" s="67"/>
    </row>
    <row r="135" spans="3:14" x14ac:dyDescent="0.2">
      <c r="C135" s="120"/>
      <c r="D135" s="121"/>
      <c r="G135" s="132"/>
      <c r="I135" s="130"/>
      <c r="K135" s="67"/>
      <c r="L135" s="67"/>
      <c r="N135" s="67"/>
    </row>
    <row r="136" spans="3:14" x14ac:dyDescent="0.2">
      <c r="C136" s="120"/>
      <c r="D136" s="121"/>
      <c r="G136" s="132"/>
      <c r="I136" s="130"/>
      <c r="K136" s="67"/>
      <c r="L136" s="67"/>
      <c r="N136" s="67"/>
    </row>
    <row r="137" spans="3:14" x14ac:dyDescent="0.2">
      <c r="C137" s="120"/>
      <c r="D137" s="121"/>
      <c r="G137" s="132"/>
      <c r="I137" s="130"/>
      <c r="K137" s="67"/>
      <c r="L137" s="67"/>
      <c r="N137" s="67"/>
    </row>
    <row r="138" spans="3:14" x14ac:dyDescent="0.2">
      <c r="C138" s="120"/>
      <c r="D138" s="121"/>
      <c r="G138" s="132"/>
      <c r="I138" s="130"/>
      <c r="K138" s="67"/>
      <c r="L138" s="67"/>
      <c r="N138" s="67"/>
    </row>
    <row r="139" spans="3:14" x14ac:dyDescent="0.2">
      <c r="C139" s="120"/>
      <c r="D139" s="121"/>
      <c r="G139" s="132"/>
      <c r="I139" s="130"/>
      <c r="K139" s="67"/>
      <c r="L139" s="67"/>
      <c r="N139" s="67"/>
    </row>
    <row r="140" spans="3:14" x14ac:dyDescent="0.2">
      <c r="C140" s="120"/>
      <c r="D140" s="121"/>
      <c r="G140" s="132"/>
      <c r="I140" s="130"/>
      <c r="K140" s="67"/>
      <c r="L140" s="67"/>
      <c r="N140" s="67"/>
    </row>
    <row r="141" spans="3:14" x14ac:dyDescent="0.2">
      <c r="C141" s="120"/>
      <c r="D141" s="121"/>
      <c r="G141" s="132"/>
      <c r="I141" s="130"/>
      <c r="K141" s="67"/>
      <c r="L141" s="67"/>
      <c r="N141" s="67"/>
    </row>
    <row r="142" spans="3:14" x14ac:dyDescent="0.2">
      <c r="C142" s="120"/>
      <c r="D142" s="121"/>
      <c r="G142" s="132"/>
      <c r="I142" s="130"/>
      <c r="K142" s="67"/>
      <c r="L142" s="67"/>
      <c r="N142" s="67"/>
    </row>
    <row r="143" spans="3:14" x14ac:dyDescent="0.2">
      <c r="C143" s="120"/>
      <c r="D143" s="121"/>
      <c r="G143" s="132"/>
      <c r="I143" s="130"/>
      <c r="K143" s="67"/>
      <c r="L143" s="67"/>
      <c r="N143" s="67"/>
    </row>
    <row r="144" spans="3:14" x14ac:dyDescent="0.2">
      <c r="C144" s="120"/>
      <c r="D144" s="121"/>
      <c r="G144" s="132"/>
      <c r="I144" s="130"/>
      <c r="K144" s="67"/>
      <c r="L144" s="67"/>
      <c r="N144" s="67"/>
    </row>
    <row r="145" spans="3:14" x14ac:dyDescent="0.2">
      <c r="C145" s="120"/>
      <c r="D145" s="121"/>
      <c r="G145" s="132"/>
      <c r="I145" s="130"/>
      <c r="K145" s="67"/>
      <c r="L145" s="67"/>
      <c r="N145" s="67"/>
    </row>
    <row r="146" spans="3:14" x14ac:dyDescent="0.2">
      <c r="C146" s="120"/>
      <c r="D146" s="121"/>
      <c r="G146" s="132"/>
      <c r="I146" s="130"/>
      <c r="K146" s="67"/>
      <c r="L146" s="67"/>
      <c r="N146" s="67"/>
    </row>
    <row r="147" spans="3:14" x14ac:dyDescent="0.2">
      <c r="C147" s="120"/>
      <c r="D147" s="121"/>
      <c r="G147" s="132"/>
      <c r="I147" s="130"/>
      <c r="K147" s="67"/>
      <c r="L147" s="67"/>
      <c r="N147" s="67"/>
    </row>
    <row r="148" spans="3:14" x14ac:dyDescent="0.2">
      <c r="C148" s="120"/>
      <c r="D148" s="121"/>
      <c r="G148" s="132"/>
      <c r="I148" s="130"/>
      <c r="K148" s="67"/>
      <c r="L148" s="67"/>
      <c r="N148" s="67"/>
    </row>
    <row r="149" spans="3:14" x14ac:dyDescent="0.2">
      <c r="C149" s="120"/>
      <c r="D149" s="121"/>
      <c r="G149" s="132"/>
      <c r="I149" s="130"/>
      <c r="K149" s="67"/>
      <c r="L149" s="67"/>
      <c r="N149" s="67"/>
    </row>
    <row r="150" spans="3:14" x14ac:dyDescent="0.2">
      <c r="C150" s="120"/>
      <c r="D150" s="121"/>
      <c r="G150" s="132"/>
      <c r="I150" s="130"/>
      <c r="K150" s="67"/>
      <c r="L150" s="67"/>
      <c r="N150" s="67"/>
    </row>
    <row r="151" spans="3:14" x14ac:dyDescent="0.2">
      <c r="C151" s="120"/>
      <c r="D151" s="121"/>
      <c r="G151" s="132"/>
      <c r="I151" s="130"/>
      <c r="K151" s="67"/>
      <c r="L151" s="67"/>
      <c r="N151" s="67"/>
    </row>
    <row r="152" spans="3:14" x14ac:dyDescent="0.2">
      <c r="C152" s="120"/>
      <c r="D152" s="121"/>
      <c r="G152" s="132"/>
      <c r="I152" s="130"/>
      <c r="K152" s="67"/>
      <c r="L152" s="67"/>
      <c r="N152" s="67"/>
    </row>
    <row r="153" spans="3:14" x14ac:dyDescent="0.2">
      <c r="C153" s="120"/>
      <c r="D153" s="121"/>
      <c r="G153" s="132"/>
      <c r="I153" s="130"/>
      <c r="K153" s="67"/>
      <c r="L153" s="67"/>
      <c r="N153" s="67"/>
    </row>
    <row r="154" spans="3:14" x14ac:dyDescent="0.2">
      <c r="C154" s="120"/>
      <c r="D154" s="121"/>
      <c r="G154" s="132"/>
      <c r="I154" s="130"/>
      <c r="K154" s="67"/>
      <c r="L154" s="67"/>
      <c r="N154" s="67"/>
    </row>
    <row r="155" spans="3:14" x14ac:dyDescent="0.2">
      <c r="C155" s="120"/>
      <c r="D155" s="121"/>
      <c r="G155" s="132"/>
      <c r="I155" s="130"/>
      <c r="K155" s="67"/>
      <c r="L155" s="67"/>
      <c r="N155" s="67"/>
    </row>
    <row r="156" spans="3:14" x14ac:dyDescent="0.2">
      <c r="C156" s="120"/>
      <c r="D156" s="121"/>
      <c r="G156" s="132"/>
      <c r="I156" s="130"/>
      <c r="K156" s="67"/>
      <c r="L156" s="67"/>
      <c r="N156" s="67"/>
    </row>
    <row r="157" spans="3:14" x14ac:dyDescent="0.2">
      <c r="C157" s="120"/>
      <c r="D157" s="121"/>
      <c r="G157" s="132"/>
      <c r="I157" s="130"/>
      <c r="K157" s="67"/>
      <c r="L157" s="67"/>
      <c r="N157" s="67"/>
    </row>
    <row r="158" spans="3:14" x14ac:dyDescent="0.2">
      <c r="C158" s="120"/>
      <c r="D158" s="121"/>
      <c r="G158" s="132"/>
      <c r="I158" s="130"/>
      <c r="K158" s="67"/>
      <c r="L158" s="67"/>
      <c r="N158" s="67"/>
    </row>
    <row r="159" spans="3:14" x14ac:dyDescent="0.2">
      <c r="C159" s="120"/>
      <c r="D159" s="121"/>
      <c r="G159" s="132"/>
      <c r="I159" s="130"/>
      <c r="K159" s="67"/>
      <c r="L159" s="67"/>
      <c r="N159" s="67"/>
    </row>
    <row r="160" spans="3:14" x14ac:dyDescent="0.2">
      <c r="C160" s="120"/>
      <c r="D160" s="121"/>
      <c r="G160" s="132"/>
      <c r="I160" s="130"/>
      <c r="K160" s="67"/>
      <c r="L160" s="67"/>
      <c r="N160" s="67"/>
    </row>
    <row r="161" spans="3:14" x14ac:dyDescent="0.2">
      <c r="C161" s="120"/>
      <c r="D161" s="121"/>
      <c r="G161" s="132"/>
      <c r="I161" s="130"/>
      <c r="K161" s="67"/>
      <c r="L161" s="67"/>
      <c r="N161" s="67"/>
    </row>
    <row r="162" spans="3:14" x14ac:dyDescent="0.2">
      <c r="C162" s="120"/>
      <c r="D162" s="121"/>
      <c r="G162" s="132"/>
      <c r="I162" s="130"/>
      <c r="K162" s="67"/>
      <c r="L162" s="67"/>
      <c r="N162" s="67"/>
    </row>
    <row r="163" spans="3:14" x14ac:dyDescent="0.2">
      <c r="C163" s="120"/>
      <c r="D163" s="121"/>
      <c r="G163" s="132"/>
      <c r="I163" s="130"/>
      <c r="K163" s="67"/>
      <c r="L163" s="67"/>
      <c r="N163" s="67"/>
    </row>
    <row r="164" spans="3:14" x14ac:dyDescent="0.2">
      <c r="C164" s="120"/>
      <c r="D164" s="121"/>
      <c r="G164" s="132"/>
      <c r="I164" s="130"/>
      <c r="K164" s="67"/>
      <c r="L164" s="67"/>
      <c r="N164" s="67"/>
    </row>
    <row r="165" spans="3:14" x14ac:dyDescent="0.2">
      <c r="C165" s="120"/>
      <c r="D165" s="121"/>
      <c r="G165" s="132"/>
      <c r="I165" s="130"/>
      <c r="K165" s="67"/>
      <c r="L165" s="67"/>
      <c r="N165" s="67"/>
    </row>
    <row r="166" spans="3:14" x14ac:dyDescent="0.2">
      <c r="C166" s="120"/>
      <c r="D166" s="121"/>
      <c r="G166" s="132"/>
      <c r="I166" s="130"/>
      <c r="K166" s="67"/>
      <c r="L166" s="67"/>
      <c r="N166" s="67"/>
    </row>
    <row r="167" spans="3:14" x14ac:dyDescent="0.2">
      <c r="C167" s="120"/>
      <c r="D167" s="121"/>
      <c r="G167" s="132"/>
      <c r="I167" s="130"/>
      <c r="K167" s="67"/>
      <c r="L167" s="67"/>
      <c r="N167" s="67"/>
    </row>
    <row r="168" spans="3:14" x14ac:dyDescent="0.2">
      <c r="C168" s="120"/>
      <c r="D168" s="121"/>
      <c r="G168" s="132"/>
      <c r="I168" s="130"/>
      <c r="K168" s="67"/>
      <c r="L168" s="67"/>
      <c r="N168" s="67"/>
    </row>
    <row r="169" spans="3:14" x14ac:dyDescent="0.2">
      <c r="C169" s="120"/>
      <c r="D169" s="121"/>
      <c r="G169" s="132"/>
      <c r="I169" s="130"/>
      <c r="K169" s="67"/>
      <c r="L169" s="67"/>
      <c r="N169" s="67"/>
    </row>
    <row r="170" spans="3:14" x14ac:dyDescent="0.2">
      <c r="C170" s="120"/>
      <c r="D170" s="121"/>
      <c r="G170" s="132"/>
      <c r="I170" s="130"/>
      <c r="K170" s="67"/>
      <c r="L170" s="67"/>
      <c r="N170" s="67"/>
    </row>
    <row r="171" spans="3:14" x14ac:dyDescent="0.2">
      <c r="C171" s="120"/>
      <c r="D171" s="121"/>
      <c r="G171" s="132"/>
      <c r="I171" s="130"/>
      <c r="K171" s="67"/>
      <c r="L171" s="67"/>
      <c r="N171" s="67"/>
    </row>
    <row r="172" spans="3:14" x14ac:dyDescent="0.2">
      <c r="C172" s="120"/>
      <c r="D172" s="121"/>
      <c r="G172" s="132"/>
      <c r="I172" s="130"/>
      <c r="K172" s="67"/>
      <c r="L172" s="67"/>
      <c r="N172" s="67"/>
    </row>
    <row r="173" spans="3:14" x14ac:dyDescent="0.2">
      <c r="C173" s="120"/>
      <c r="D173" s="121"/>
      <c r="G173" s="132"/>
      <c r="I173" s="130"/>
      <c r="K173" s="67"/>
      <c r="L173" s="67"/>
      <c r="N173" s="67"/>
    </row>
    <row r="174" spans="3:14" x14ac:dyDescent="0.2">
      <c r="C174" s="120"/>
      <c r="D174" s="121"/>
      <c r="G174" s="132"/>
      <c r="I174" s="130"/>
      <c r="K174" s="67"/>
      <c r="L174" s="67"/>
      <c r="N174" s="67"/>
    </row>
    <row r="175" spans="3:14" x14ac:dyDescent="0.2">
      <c r="C175" s="120"/>
      <c r="D175" s="121"/>
      <c r="G175" s="132"/>
      <c r="I175" s="130"/>
      <c r="K175" s="67"/>
      <c r="L175" s="67"/>
      <c r="N175" s="67"/>
    </row>
    <row r="176" spans="3:14" x14ac:dyDescent="0.2">
      <c r="C176" s="120"/>
      <c r="D176" s="121"/>
      <c r="G176" s="132"/>
      <c r="I176" s="130"/>
      <c r="K176" s="67"/>
      <c r="L176" s="67"/>
      <c r="N176" s="67"/>
    </row>
    <row r="177" spans="3:14" x14ac:dyDescent="0.2">
      <c r="C177" s="120"/>
      <c r="D177" s="121"/>
      <c r="G177" s="132"/>
      <c r="I177" s="130"/>
      <c r="K177" s="67"/>
      <c r="L177" s="67"/>
      <c r="N177" s="67"/>
    </row>
    <row r="178" spans="3:14" x14ac:dyDescent="0.2">
      <c r="C178" s="120"/>
      <c r="D178" s="121"/>
      <c r="G178" s="132"/>
      <c r="I178" s="130"/>
      <c r="K178" s="67"/>
      <c r="L178" s="67"/>
      <c r="N178" s="67"/>
    </row>
    <row r="179" spans="3:14" x14ac:dyDescent="0.2">
      <c r="C179" s="120"/>
      <c r="D179" s="121"/>
      <c r="G179" s="132"/>
      <c r="I179" s="130"/>
      <c r="K179" s="67"/>
      <c r="L179" s="67"/>
      <c r="N179" s="67"/>
    </row>
    <row r="180" spans="3:14" x14ac:dyDescent="0.2">
      <c r="C180" s="120"/>
      <c r="D180" s="121"/>
      <c r="G180" s="132"/>
      <c r="I180" s="130"/>
      <c r="K180" s="67"/>
      <c r="L180" s="67"/>
      <c r="N180" s="67"/>
    </row>
    <row r="181" spans="3:14" x14ac:dyDescent="0.2">
      <c r="C181" s="120"/>
      <c r="D181" s="121"/>
      <c r="G181" s="132"/>
      <c r="I181" s="130"/>
      <c r="K181" s="67"/>
      <c r="L181" s="67"/>
      <c r="N181" s="67"/>
    </row>
    <row r="182" spans="3:14" x14ac:dyDescent="0.2">
      <c r="G182" s="132"/>
      <c r="I182" s="130"/>
      <c r="K182" s="67"/>
      <c r="L182" s="67"/>
      <c r="N182" s="67"/>
    </row>
    <row r="183" spans="3:14" x14ac:dyDescent="0.2">
      <c r="G183" s="132"/>
      <c r="I183" s="130"/>
      <c r="K183" s="67"/>
      <c r="L183" s="67"/>
      <c r="N183" s="67"/>
    </row>
    <row r="184" spans="3:14" x14ac:dyDescent="0.2">
      <c r="G184" s="132"/>
      <c r="I184" s="130"/>
      <c r="K184" s="67"/>
      <c r="L184" s="67"/>
      <c r="N184" s="67"/>
    </row>
    <row r="185" spans="3:14" x14ac:dyDescent="0.2">
      <c r="G185" s="132"/>
      <c r="I185" s="130"/>
      <c r="K185" s="67"/>
      <c r="L185" s="67"/>
      <c r="N185" s="67"/>
    </row>
    <row r="186" spans="3:14" x14ac:dyDescent="0.2">
      <c r="G186" s="132"/>
      <c r="I186" s="130"/>
      <c r="K186" s="67"/>
      <c r="L186" s="67"/>
      <c r="N186" s="67"/>
    </row>
    <row r="187" spans="3:14" x14ac:dyDescent="0.2">
      <c r="G187" s="132"/>
      <c r="I187" s="130"/>
      <c r="K187" s="67"/>
      <c r="L187" s="67"/>
      <c r="N187" s="67"/>
    </row>
    <row r="188" spans="3:14" x14ac:dyDescent="0.2">
      <c r="G188" s="132"/>
      <c r="I188" s="130"/>
      <c r="K188" s="67"/>
      <c r="L188" s="67"/>
      <c r="N188" s="67"/>
    </row>
    <row r="189" spans="3:14" x14ac:dyDescent="0.2">
      <c r="G189" s="132"/>
      <c r="I189" s="130"/>
      <c r="K189" s="67"/>
      <c r="L189" s="67"/>
      <c r="N189" s="67"/>
    </row>
    <row r="190" spans="3:14" x14ac:dyDescent="0.2">
      <c r="G190" s="132"/>
      <c r="I190" s="130"/>
      <c r="K190" s="67"/>
      <c r="L190" s="67"/>
      <c r="N190" s="67"/>
    </row>
    <row r="191" spans="3:14" x14ac:dyDescent="0.2">
      <c r="G191" s="132"/>
      <c r="I191" s="130"/>
      <c r="K191" s="67"/>
      <c r="L191" s="67"/>
      <c r="N191" s="67"/>
    </row>
    <row r="192" spans="3:14" x14ac:dyDescent="0.2">
      <c r="G192" s="132"/>
      <c r="I192" s="130"/>
      <c r="K192" s="67"/>
      <c r="L192" s="67"/>
      <c r="N192" s="67"/>
    </row>
    <row r="193" spans="7:14" x14ac:dyDescent="0.2">
      <c r="G193" s="132"/>
      <c r="I193" s="130"/>
      <c r="K193" s="67"/>
      <c r="L193" s="67"/>
      <c r="N193" s="67"/>
    </row>
    <row r="194" spans="7:14" x14ac:dyDescent="0.2">
      <c r="G194" s="132"/>
      <c r="I194" s="130"/>
      <c r="K194" s="67"/>
      <c r="L194" s="67"/>
      <c r="N194" s="67"/>
    </row>
    <row r="195" spans="7:14" x14ac:dyDescent="0.2">
      <c r="G195" s="132"/>
      <c r="I195" s="130"/>
      <c r="K195" s="67"/>
      <c r="L195" s="67"/>
      <c r="N195" s="67"/>
    </row>
    <row r="196" spans="7:14" x14ac:dyDescent="0.2">
      <c r="G196" s="132"/>
      <c r="I196" s="130"/>
      <c r="K196" s="67"/>
      <c r="L196" s="67"/>
      <c r="N196" s="67"/>
    </row>
    <row r="197" spans="7:14" x14ac:dyDescent="0.2">
      <c r="G197" s="132"/>
      <c r="I197" s="130"/>
      <c r="K197" s="67"/>
      <c r="L197" s="67"/>
      <c r="N197" s="67"/>
    </row>
    <row r="198" spans="7:14" x14ac:dyDescent="0.2">
      <c r="G198" s="132"/>
      <c r="I198" s="130"/>
      <c r="K198" s="67"/>
      <c r="L198" s="67"/>
      <c r="N198" s="67"/>
    </row>
    <row r="199" spans="7:14" x14ac:dyDescent="0.2">
      <c r="G199" s="132"/>
      <c r="I199" s="130"/>
      <c r="K199" s="67"/>
      <c r="L199" s="67"/>
      <c r="N199" s="67"/>
    </row>
    <row r="200" spans="7:14" x14ac:dyDescent="0.2">
      <c r="G200" s="132"/>
      <c r="I200" s="130"/>
      <c r="K200" s="67"/>
      <c r="L200" s="67"/>
      <c r="N200" s="67"/>
    </row>
    <row r="201" spans="7:14" x14ac:dyDescent="0.2">
      <c r="G201" s="132"/>
      <c r="I201" s="130"/>
      <c r="K201" s="67"/>
      <c r="L201" s="67"/>
      <c r="N201" s="67"/>
    </row>
    <row r="202" spans="7:14" x14ac:dyDescent="0.2">
      <c r="G202" s="132"/>
      <c r="I202" s="130"/>
      <c r="K202" s="67"/>
      <c r="L202" s="67"/>
      <c r="N202" s="67"/>
    </row>
    <row r="203" spans="7:14" x14ac:dyDescent="0.2">
      <c r="G203" s="132"/>
      <c r="I203" s="130"/>
      <c r="K203" s="67"/>
      <c r="L203" s="67"/>
      <c r="N203" s="67"/>
    </row>
    <row r="204" spans="7:14" x14ac:dyDescent="0.2">
      <c r="G204" s="132"/>
      <c r="I204" s="130"/>
      <c r="K204" s="67"/>
      <c r="L204" s="67"/>
      <c r="N204" s="67"/>
    </row>
    <row r="205" spans="7:14" x14ac:dyDescent="0.2">
      <c r="G205" s="132"/>
      <c r="I205" s="130"/>
      <c r="K205" s="67"/>
      <c r="L205" s="67"/>
      <c r="N205" s="67"/>
    </row>
    <row r="206" spans="7:14" x14ac:dyDescent="0.2">
      <c r="G206" s="132"/>
      <c r="I206" s="130"/>
      <c r="K206" s="67"/>
      <c r="L206" s="67"/>
      <c r="N206" s="67"/>
    </row>
    <row r="207" spans="7:14" x14ac:dyDescent="0.2">
      <c r="G207" s="132"/>
      <c r="I207" s="130"/>
      <c r="K207" s="67"/>
      <c r="L207" s="67"/>
      <c r="N207" s="67"/>
    </row>
    <row r="208" spans="7:14" x14ac:dyDescent="0.2">
      <c r="G208" s="132"/>
      <c r="I208" s="130"/>
      <c r="K208" s="67"/>
      <c r="L208" s="67"/>
      <c r="N208" s="67"/>
    </row>
    <row r="209" spans="7:14" x14ac:dyDescent="0.2">
      <c r="G209" s="132"/>
      <c r="I209" s="130"/>
      <c r="K209" s="67"/>
      <c r="L209" s="67"/>
      <c r="N209" s="67"/>
    </row>
    <row r="210" spans="7:14" x14ac:dyDescent="0.2">
      <c r="G210" s="132"/>
      <c r="I210" s="130"/>
      <c r="K210" s="67"/>
      <c r="L210" s="67"/>
      <c r="N210" s="67"/>
    </row>
    <row r="211" spans="7:14" x14ac:dyDescent="0.2">
      <c r="G211" s="132"/>
      <c r="I211" s="130"/>
      <c r="K211" s="67"/>
      <c r="L211" s="67"/>
      <c r="N211" s="67"/>
    </row>
    <row r="212" spans="7:14" x14ac:dyDescent="0.2">
      <c r="G212" s="132"/>
      <c r="I212" s="130"/>
      <c r="K212" s="67"/>
      <c r="L212" s="67"/>
      <c r="N212" s="67"/>
    </row>
    <row r="213" spans="7:14" x14ac:dyDescent="0.2">
      <c r="G213" s="132"/>
      <c r="I213" s="130"/>
      <c r="K213" s="67"/>
      <c r="L213" s="67"/>
      <c r="N213" s="67"/>
    </row>
    <row r="214" spans="7:14" x14ac:dyDescent="0.2">
      <c r="G214" s="132"/>
      <c r="I214" s="130"/>
      <c r="K214" s="67"/>
      <c r="L214" s="67"/>
      <c r="N214" s="67"/>
    </row>
    <row r="215" spans="7:14" x14ac:dyDescent="0.2">
      <c r="G215" s="132"/>
      <c r="I215" s="130"/>
      <c r="K215" s="67"/>
      <c r="L215" s="67"/>
      <c r="N215" s="67"/>
    </row>
    <row r="216" spans="7:14" x14ac:dyDescent="0.2">
      <c r="G216" s="132"/>
      <c r="I216" s="130"/>
      <c r="K216" s="67"/>
      <c r="L216" s="67"/>
      <c r="N216" s="67"/>
    </row>
    <row r="217" spans="7:14" x14ac:dyDescent="0.2">
      <c r="G217" s="132"/>
      <c r="I217" s="130"/>
      <c r="K217" s="67"/>
      <c r="L217" s="67"/>
      <c r="N217" s="67"/>
    </row>
    <row r="218" spans="7:14" x14ac:dyDescent="0.2">
      <c r="G218" s="132"/>
      <c r="I218" s="130"/>
      <c r="K218" s="67"/>
      <c r="L218" s="67"/>
      <c r="N218" s="67"/>
    </row>
    <row r="219" spans="7:14" x14ac:dyDescent="0.2">
      <c r="G219" s="132"/>
      <c r="I219" s="130"/>
      <c r="K219" s="67"/>
      <c r="L219" s="67"/>
      <c r="N219" s="67"/>
    </row>
    <row r="220" spans="7:14" x14ac:dyDescent="0.2">
      <c r="G220" s="132"/>
      <c r="I220" s="130"/>
      <c r="K220" s="67"/>
      <c r="L220" s="67"/>
      <c r="N220" s="67"/>
    </row>
    <row r="221" spans="7:14" x14ac:dyDescent="0.2">
      <c r="G221" s="132"/>
      <c r="I221" s="130"/>
      <c r="K221" s="67"/>
      <c r="L221" s="67"/>
      <c r="N221" s="67"/>
    </row>
    <row r="222" spans="7:14" x14ac:dyDescent="0.2">
      <c r="G222" s="132"/>
      <c r="I222" s="130"/>
      <c r="K222" s="67"/>
      <c r="L222" s="67"/>
      <c r="N222" s="67"/>
    </row>
    <row r="223" spans="7:14" x14ac:dyDescent="0.2">
      <c r="G223" s="132"/>
      <c r="I223" s="130"/>
      <c r="K223" s="67"/>
      <c r="L223" s="67"/>
      <c r="N223" s="67"/>
    </row>
    <row r="224" spans="7:14" x14ac:dyDescent="0.2">
      <c r="G224" s="132"/>
      <c r="I224" s="130"/>
      <c r="K224" s="67"/>
      <c r="L224" s="67"/>
      <c r="N224" s="67"/>
    </row>
    <row r="225" spans="7:14" x14ac:dyDescent="0.2">
      <c r="G225" s="132"/>
      <c r="I225" s="130"/>
      <c r="K225" s="67"/>
      <c r="L225" s="67"/>
      <c r="N225" s="67"/>
    </row>
    <row r="226" spans="7:14" x14ac:dyDescent="0.2">
      <c r="G226" s="132"/>
      <c r="I226" s="130"/>
    </row>
    <row r="227" spans="7:14" x14ac:dyDescent="0.2">
      <c r="G227" s="132"/>
      <c r="I227" s="130"/>
    </row>
    <row r="228" spans="7:14" x14ac:dyDescent="0.2">
      <c r="G228" s="132"/>
      <c r="I228" s="130"/>
    </row>
    <row r="229" spans="7:14" x14ac:dyDescent="0.2">
      <c r="G229" s="132"/>
      <c r="I229" s="130"/>
    </row>
    <row r="230" spans="7:14" x14ac:dyDescent="0.2">
      <c r="G230" s="132"/>
      <c r="I230" s="130"/>
    </row>
    <row r="231" spans="7:14" x14ac:dyDescent="0.2">
      <c r="G231" s="132"/>
      <c r="I231" s="130"/>
    </row>
    <row r="232" spans="7:14" x14ac:dyDescent="0.2">
      <c r="G232" s="132"/>
      <c r="I232" s="130"/>
    </row>
    <row r="233" spans="7:14" x14ac:dyDescent="0.2">
      <c r="G233" s="132"/>
      <c r="I233" s="130"/>
    </row>
    <row r="234" spans="7:14" x14ac:dyDescent="0.2">
      <c r="G234" s="132"/>
      <c r="I234" s="130"/>
    </row>
    <row r="235" spans="7:14" x14ac:dyDescent="0.2">
      <c r="G235" s="132"/>
      <c r="I235" s="130"/>
    </row>
    <row r="236" spans="7:14" x14ac:dyDescent="0.2">
      <c r="G236" s="132"/>
      <c r="I236" s="130"/>
    </row>
    <row r="237" spans="7:14" x14ac:dyDescent="0.2">
      <c r="G237" s="132"/>
      <c r="I237" s="130"/>
    </row>
    <row r="238" spans="7:14" x14ac:dyDescent="0.2">
      <c r="G238" s="132"/>
      <c r="I238" s="130"/>
    </row>
    <row r="239" spans="7:14" x14ac:dyDescent="0.2">
      <c r="G239" s="132"/>
      <c r="I239" s="130"/>
    </row>
    <row r="240" spans="7:14" x14ac:dyDescent="0.2">
      <c r="G240" s="132"/>
      <c r="I240" s="130"/>
    </row>
    <row r="241" spans="7:9" x14ac:dyDescent="0.2">
      <c r="G241" s="132"/>
      <c r="I241" s="130"/>
    </row>
    <row r="242" spans="7:9" x14ac:dyDescent="0.2">
      <c r="G242" s="132"/>
      <c r="I242" s="130"/>
    </row>
    <row r="243" spans="7:9" x14ac:dyDescent="0.2">
      <c r="G243" s="132"/>
      <c r="I243" s="130"/>
    </row>
    <row r="244" spans="7:9" x14ac:dyDescent="0.2">
      <c r="G244" s="132"/>
      <c r="I244" s="130"/>
    </row>
    <row r="245" spans="7:9" x14ac:dyDescent="0.2">
      <c r="G245" s="132"/>
      <c r="I245" s="130"/>
    </row>
    <row r="246" spans="7:9" x14ac:dyDescent="0.2">
      <c r="G246" s="132"/>
      <c r="I246" s="130"/>
    </row>
    <row r="247" spans="7:9" x14ac:dyDescent="0.2">
      <c r="G247" s="132"/>
      <c r="I247" s="130"/>
    </row>
    <row r="248" spans="7:9" x14ac:dyDescent="0.2">
      <c r="G248" s="132"/>
      <c r="I248" s="130"/>
    </row>
    <row r="249" spans="7:9" x14ac:dyDescent="0.2">
      <c r="G249" s="132"/>
      <c r="I249" s="130"/>
    </row>
    <row r="250" spans="7:9" x14ac:dyDescent="0.2">
      <c r="G250" s="132"/>
      <c r="I250" s="130"/>
    </row>
    <row r="251" spans="7:9" x14ac:dyDescent="0.2">
      <c r="G251" s="132"/>
      <c r="I251" s="130"/>
    </row>
    <row r="252" spans="7:9" x14ac:dyDescent="0.2">
      <c r="G252" s="132"/>
      <c r="I252" s="130"/>
    </row>
    <row r="253" spans="7:9" x14ac:dyDescent="0.2">
      <c r="G253" s="132"/>
      <c r="I253" s="130"/>
    </row>
    <row r="254" spans="7:9" x14ac:dyDescent="0.2">
      <c r="G254" s="132"/>
      <c r="I254" s="130"/>
    </row>
    <row r="255" spans="7:9" x14ac:dyDescent="0.2">
      <c r="G255" s="132"/>
      <c r="I255" s="130"/>
    </row>
    <row r="256" spans="7:9" x14ac:dyDescent="0.2">
      <c r="G256" s="132"/>
      <c r="I256" s="130"/>
    </row>
    <row r="257" spans="7:9" x14ac:dyDescent="0.2">
      <c r="G257" s="132"/>
      <c r="I257" s="130"/>
    </row>
    <row r="258" spans="7:9" x14ac:dyDescent="0.2">
      <c r="G258" s="132"/>
      <c r="I258" s="130"/>
    </row>
    <row r="259" spans="7:9" x14ac:dyDescent="0.2">
      <c r="G259" s="132"/>
      <c r="I259" s="130"/>
    </row>
    <row r="260" spans="7:9" x14ac:dyDescent="0.2">
      <c r="G260" s="132"/>
      <c r="I260" s="130"/>
    </row>
    <row r="261" spans="7:9" x14ac:dyDescent="0.2">
      <c r="G261" s="132"/>
      <c r="I261" s="130"/>
    </row>
    <row r="262" spans="7:9" x14ac:dyDescent="0.2">
      <c r="G262" s="132"/>
      <c r="I262" s="130"/>
    </row>
    <row r="263" spans="7:9" x14ac:dyDescent="0.2">
      <c r="G263" s="132"/>
      <c r="I263" s="130"/>
    </row>
    <row r="264" spans="7:9" x14ac:dyDescent="0.2">
      <c r="G264" s="132"/>
      <c r="I264" s="130"/>
    </row>
    <row r="265" spans="7:9" x14ac:dyDescent="0.2">
      <c r="G265" s="132"/>
      <c r="I265" s="130"/>
    </row>
    <row r="266" spans="7:9" x14ac:dyDescent="0.2">
      <c r="G266" s="132"/>
      <c r="I266" s="130"/>
    </row>
    <row r="267" spans="7:9" x14ac:dyDescent="0.2">
      <c r="G267" s="132"/>
      <c r="I267" s="130"/>
    </row>
    <row r="268" spans="7:9" x14ac:dyDescent="0.2">
      <c r="G268" s="132"/>
      <c r="I268" s="130"/>
    </row>
    <row r="269" spans="7:9" x14ac:dyDescent="0.2">
      <c r="G269" s="132"/>
      <c r="I269" s="130"/>
    </row>
    <row r="270" spans="7:9" x14ac:dyDescent="0.2">
      <c r="G270" s="132"/>
      <c r="I270" s="130"/>
    </row>
    <row r="271" spans="7:9" x14ac:dyDescent="0.2">
      <c r="G271" s="132"/>
      <c r="I271" s="130"/>
    </row>
    <row r="272" spans="7:9" x14ac:dyDescent="0.2">
      <c r="G272" s="132"/>
      <c r="I272" s="130"/>
    </row>
    <row r="273" spans="7:9" x14ac:dyDescent="0.2">
      <c r="G273" s="132"/>
      <c r="I273" s="130"/>
    </row>
    <row r="274" spans="7:9" x14ac:dyDescent="0.2">
      <c r="G274" s="132"/>
      <c r="I274" s="130"/>
    </row>
    <row r="275" spans="7:9" x14ac:dyDescent="0.2">
      <c r="G275" s="132"/>
      <c r="I275" s="130"/>
    </row>
    <row r="276" spans="7:9" x14ac:dyDescent="0.2">
      <c r="G276" s="132"/>
      <c r="I276" s="130"/>
    </row>
    <row r="277" spans="7:9" x14ac:dyDescent="0.2">
      <c r="G277" s="132"/>
      <c r="I277" s="130"/>
    </row>
    <row r="278" spans="7:9" x14ac:dyDescent="0.2">
      <c r="G278" s="132"/>
      <c r="I278" s="130"/>
    </row>
    <row r="279" spans="7:9" x14ac:dyDescent="0.2">
      <c r="G279" s="132"/>
      <c r="I279" s="130"/>
    </row>
    <row r="280" spans="7:9" x14ac:dyDescent="0.2">
      <c r="G280" s="132"/>
      <c r="I280" s="130"/>
    </row>
    <row r="281" spans="7:9" x14ac:dyDescent="0.2">
      <c r="G281" s="132"/>
      <c r="I281" s="130"/>
    </row>
    <row r="282" spans="7:9" x14ac:dyDescent="0.2">
      <c r="G282" s="132"/>
      <c r="I282" s="130"/>
    </row>
    <row r="283" spans="7:9" x14ac:dyDescent="0.2">
      <c r="G283" s="132"/>
      <c r="I283" s="130"/>
    </row>
    <row r="284" spans="7:9" x14ac:dyDescent="0.2">
      <c r="G284" s="132"/>
      <c r="I284" s="130"/>
    </row>
    <row r="285" spans="7:9" x14ac:dyDescent="0.2">
      <c r="G285" s="132"/>
      <c r="I285" s="130"/>
    </row>
    <row r="286" spans="7:9" x14ac:dyDescent="0.2">
      <c r="G286" s="132"/>
      <c r="I286" s="130"/>
    </row>
    <row r="287" spans="7:9" x14ac:dyDescent="0.2">
      <c r="G287" s="132"/>
      <c r="I287" s="130"/>
    </row>
    <row r="288" spans="7:9" x14ac:dyDescent="0.2">
      <c r="G288" s="132"/>
      <c r="I288" s="130"/>
    </row>
    <row r="289" spans="7:9" x14ac:dyDescent="0.2">
      <c r="G289" s="132"/>
      <c r="I289" s="130"/>
    </row>
    <row r="290" spans="7:9" x14ac:dyDescent="0.2">
      <c r="G290" s="132"/>
      <c r="I290" s="130"/>
    </row>
    <row r="291" spans="7:9" x14ac:dyDescent="0.2">
      <c r="G291" s="132"/>
      <c r="I291" s="130"/>
    </row>
    <row r="292" spans="7:9" x14ac:dyDescent="0.2">
      <c r="G292" s="132"/>
      <c r="I292" s="130"/>
    </row>
    <row r="293" spans="7:9" x14ac:dyDescent="0.2">
      <c r="G293" s="132"/>
      <c r="I293" s="130"/>
    </row>
    <row r="294" spans="7:9" x14ac:dyDescent="0.2">
      <c r="G294" s="132"/>
      <c r="I294" s="130"/>
    </row>
    <row r="295" spans="7:9" x14ac:dyDescent="0.2">
      <c r="G295" s="132"/>
      <c r="I295" s="130"/>
    </row>
    <row r="296" spans="7:9" x14ac:dyDescent="0.2">
      <c r="G296" s="132"/>
      <c r="I296" s="130"/>
    </row>
    <row r="297" spans="7:9" x14ac:dyDescent="0.2">
      <c r="G297" s="132"/>
      <c r="I297" s="130"/>
    </row>
    <row r="298" spans="7:9" x14ac:dyDescent="0.2">
      <c r="G298" s="132"/>
      <c r="I298" s="130"/>
    </row>
    <row r="299" spans="7:9" x14ac:dyDescent="0.2">
      <c r="G299" s="132"/>
      <c r="I299" s="130"/>
    </row>
    <row r="300" spans="7:9" x14ac:dyDescent="0.2">
      <c r="G300" s="132"/>
      <c r="I300" s="130"/>
    </row>
    <row r="301" spans="7:9" x14ac:dyDescent="0.2">
      <c r="G301" s="132"/>
      <c r="I301" s="130"/>
    </row>
    <row r="302" spans="7:9" x14ac:dyDescent="0.2">
      <c r="G302" s="132"/>
      <c r="I302" s="130"/>
    </row>
    <row r="303" spans="7:9" x14ac:dyDescent="0.2">
      <c r="G303" s="132"/>
      <c r="I303" s="130"/>
    </row>
    <row r="304" spans="7:9" x14ac:dyDescent="0.2">
      <c r="G304" s="132"/>
      <c r="I304" s="130"/>
    </row>
    <row r="305" spans="7:9" x14ac:dyDescent="0.2">
      <c r="G305" s="132"/>
      <c r="I305" s="130"/>
    </row>
    <row r="306" spans="7:9" x14ac:dyDescent="0.2">
      <c r="G306" s="132"/>
      <c r="I306" s="130"/>
    </row>
    <row r="307" spans="7:9" x14ac:dyDescent="0.2">
      <c r="G307" s="132"/>
      <c r="I307" s="130"/>
    </row>
    <row r="308" spans="7:9" x14ac:dyDescent="0.2">
      <c r="G308" s="132"/>
      <c r="I308" s="130"/>
    </row>
    <row r="309" spans="7:9" x14ac:dyDescent="0.2">
      <c r="G309" s="132"/>
      <c r="I309" s="130"/>
    </row>
    <row r="310" spans="7:9" x14ac:dyDescent="0.2">
      <c r="G310" s="132"/>
      <c r="I310" s="130"/>
    </row>
    <row r="311" spans="7:9" x14ac:dyDescent="0.2">
      <c r="G311" s="132"/>
      <c r="I311" s="130"/>
    </row>
    <row r="312" spans="7:9" x14ac:dyDescent="0.2">
      <c r="G312" s="132"/>
      <c r="I312" s="130"/>
    </row>
    <row r="313" spans="7:9" x14ac:dyDescent="0.2">
      <c r="G313" s="132"/>
      <c r="I313" s="130"/>
    </row>
    <row r="314" spans="7:9" x14ac:dyDescent="0.2">
      <c r="G314" s="132"/>
      <c r="I314" s="130"/>
    </row>
    <row r="315" spans="7:9" x14ac:dyDescent="0.2">
      <c r="G315" s="132"/>
      <c r="I315" s="130"/>
    </row>
    <row r="316" spans="7:9" x14ac:dyDescent="0.2">
      <c r="G316" s="132"/>
      <c r="I316" s="130"/>
    </row>
    <row r="317" spans="7:9" x14ac:dyDescent="0.2">
      <c r="G317" s="132"/>
      <c r="I317" s="130"/>
    </row>
    <row r="318" spans="7:9" x14ac:dyDescent="0.2">
      <c r="G318" s="132"/>
      <c r="I318" s="130"/>
    </row>
    <row r="319" spans="7:9" x14ac:dyDescent="0.2">
      <c r="G319" s="132"/>
      <c r="I319" s="130"/>
    </row>
    <row r="320" spans="7:9" x14ac:dyDescent="0.2">
      <c r="G320" s="132"/>
      <c r="I320" s="130"/>
    </row>
    <row r="321" spans="7:9" x14ac:dyDescent="0.2">
      <c r="G321" s="132"/>
      <c r="I321" s="130"/>
    </row>
    <row r="322" spans="7:9" x14ac:dyDescent="0.2">
      <c r="G322" s="132"/>
      <c r="I322" s="130"/>
    </row>
    <row r="323" spans="7:9" x14ac:dyDescent="0.2">
      <c r="G323" s="132"/>
      <c r="I323" s="130"/>
    </row>
    <row r="324" spans="7:9" x14ac:dyDescent="0.2">
      <c r="G324" s="132"/>
      <c r="I324" s="130"/>
    </row>
    <row r="325" spans="7:9" x14ac:dyDescent="0.2">
      <c r="G325" s="132"/>
      <c r="I325" s="130"/>
    </row>
    <row r="326" spans="7:9" x14ac:dyDescent="0.2">
      <c r="G326" s="132"/>
      <c r="I326" s="130"/>
    </row>
    <row r="327" spans="7:9" x14ac:dyDescent="0.2">
      <c r="G327" s="132"/>
      <c r="I327" s="130"/>
    </row>
    <row r="328" spans="7:9" x14ac:dyDescent="0.2">
      <c r="G328" s="132"/>
      <c r="I328" s="130"/>
    </row>
    <row r="329" spans="7:9" x14ac:dyDescent="0.2">
      <c r="G329" s="132"/>
      <c r="I329" s="130"/>
    </row>
    <row r="330" spans="7:9" x14ac:dyDescent="0.2">
      <c r="G330" s="132"/>
      <c r="I330" s="130"/>
    </row>
    <row r="331" spans="7:9" x14ac:dyDescent="0.2">
      <c r="G331" s="132"/>
      <c r="I331" s="130"/>
    </row>
    <row r="332" spans="7:9" x14ac:dyDescent="0.2">
      <c r="G332" s="132"/>
      <c r="I332" s="130"/>
    </row>
    <row r="333" spans="7:9" x14ac:dyDescent="0.2">
      <c r="G333" s="132"/>
      <c r="I333" s="130"/>
    </row>
    <row r="334" spans="7:9" x14ac:dyDescent="0.2">
      <c r="G334" s="132"/>
      <c r="I334" s="130"/>
    </row>
    <row r="335" spans="7:9" x14ac:dyDescent="0.2">
      <c r="G335" s="132"/>
      <c r="I335" s="130"/>
    </row>
    <row r="336" spans="7:9" x14ac:dyDescent="0.2">
      <c r="G336" s="132"/>
      <c r="I336" s="130"/>
    </row>
    <row r="337" spans="7:9" x14ac:dyDescent="0.2">
      <c r="G337" s="132"/>
      <c r="I337" s="130"/>
    </row>
    <row r="338" spans="7:9" x14ac:dyDescent="0.2">
      <c r="G338" s="132"/>
      <c r="I338" s="130"/>
    </row>
    <row r="339" spans="7:9" x14ac:dyDescent="0.2">
      <c r="G339" s="132"/>
      <c r="I339" s="130"/>
    </row>
    <row r="340" spans="7:9" x14ac:dyDescent="0.2">
      <c r="G340" s="132"/>
      <c r="I340" s="130"/>
    </row>
    <row r="341" spans="7:9" x14ac:dyDescent="0.2">
      <c r="G341" s="132"/>
      <c r="I341" s="130"/>
    </row>
    <row r="342" spans="7:9" x14ac:dyDescent="0.2">
      <c r="G342" s="132"/>
      <c r="I342" s="130"/>
    </row>
    <row r="343" spans="7:9" x14ac:dyDescent="0.2">
      <c r="G343" s="132"/>
      <c r="I343" s="130"/>
    </row>
    <row r="344" spans="7:9" x14ac:dyDescent="0.2">
      <c r="G344" s="132"/>
      <c r="I344" s="130"/>
    </row>
    <row r="345" spans="7:9" x14ac:dyDescent="0.2">
      <c r="G345" s="132"/>
      <c r="I345" s="130"/>
    </row>
    <row r="346" spans="7:9" x14ac:dyDescent="0.2">
      <c r="G346" s="132"/>
      <c r="I346" s="130"/>
    </row>
    <row r="347" spans="7:9" x14ac:dyDescent="0.2">
      <c r="G347" s="132"/>
      <c r="I347" s="130"/>
    </row>
    <row r="348" spans="7:9" x14ac:dyDescent="0.2">
      <c r="G348" s="132"/>
      <c r="I348" s="130"/>
    </row>
    <row r="349" spans="7:9" x14ac:dyDescent="0.2">
      <c r="G349" s="132"/>
      <c r="I349" s="130"/>
    </row>
    <row r="350" spans="7:9" x14ac:dyDescent="0.2">
      <c r="G350" s="132"/>
      <c r="I350" s="130"/>
    </row>
    <row r="351" spans="7:9" x14ac:dyDescent="0.2">
      <c r="G351" s="132"/>
      <c r="I351" s="130"/>
    </row>
    <row r="352" spans="7:9" x14ac:dyDescent="0.2">
      <c r="G352" s="132"/>
      <c r="I352" s="130"/>
    </row>
    <row r="353" spans="7:9" x14ac:dyDescent="0.2">
      <c r="G353" s="132"/>
      <c r="I353" s="130"/>
    </row>
    <row r="354" spans="7:9" x14ac:dyDescent="0.2">
      <c r="G354" s="132"/>
      <c r="I354" s="130"/>
    </row>
    <row r="355" spans="7:9" x14ac:dyDescent="0.2">
      <c r="G355" s="132"/>
      <c r="I355" s="130"/>
    </row>
    <row r="356" spans="7:9" x14ac:dyDescent="0.2">
      <c r="G356" s="132"/>
      <c r="I356" s="130"/>
    </row>
    <row r="357" spans="7:9" x14ac:dyDescent="0.2">
      <c r="G357" s="132"/>
      <c r="I357" s="130"/>
    </row>
    <row r="358" spans="7:9" x14ac:dyDescent="0.2">
      <c r="G358" s="132"/>
      <c r="I358" s="130"/>
    </row>
    <row r="359" spans="7:9" x14ac:dyDescent="0.2">
      <c r="G359" s="132"/>
      <c r="I359" s="130"/>
    </row>
    <row r="360" spans="7:9" x14ac:dyDescent="0.2">
      <c r="G360" s="132"/>
      <c r="I360" s="130"/>
    </row>
    <row r="361" spans="7:9" x14ac:dyDescent="0.2">
      <c r="G361" s="132"/>
      <c r="I361" s="130"/>
    </row>
    <row r="362" spans="7:9" x14ac:dyDescent="0.2">
      <c r="G362" s="132"/>
      <c r="I362" s="130"/>
    </row>
    <row r="363" spans="7:9" x14ac:dyDescent="0.2">
      <c r="G363" s="132"/>
      <c r="I363" s="130"/>
    </row>
    <row r="364" spans="7:9" x14ac:dyDescent="0.2">
      <c r="G364" s="132"/>
      <c r="I364" s="130"/>
    </row>
    <row r="365" spans="7:9" x14ac:dyDescent="0.2">
      <c r="G365" s="132"/>
      <c r="I365" s="130"/>
    </row>
    <row r="366" spans="7:9" x14ac:dyDescent="0.2">
      <c r="G366" s="132"/>
      <c r="I366" s="130"/>
    </row>
    <row r="367" spans="7:9" x14ac:dyDescent="0.2">
      <c r="G367" s="132"/>
      <c r="I367" s="130"/>
    </row>
    <row r="368" spans="7:9" x14ac:dyDescent="0.2">
      <c r="G368" s="132"/>
      <c r="I368" s="130"/>
    </row>
    <row r="369" spans="7:9" x14ac:dyDescent="0.2">
      <c r="G369" s="132"/>
      <c r="I369" s="130"/>
    </row>
    <row r="370" spans="7:9" x14ac:dyDescent="0.2">
      <c r="G370" s="132"/>
      <c r="I370" s="130"/>
    </row>
    <row r="371" spans="7:9" x14ac:dyDescent="0.2">
      <c r="G371" s="132"/>
      <c r="I371" s="130"/>
    </row>
    <row r="372" spans="7:9" x14ac:dyDescent="0.2">
      <c r="G372" s="132"/>
      <c r="I372" s="130"/>
    </row>
    <row r="373" spans="7:9" x14ac:dyDescent="0.2">
      <c r="G373" s="132"/>
      <c r="I373" s="130"/>
    </row>
    <row r="374" spans="7:9" x14ac:dyDescent="0.2">
      <c r="G374" s="132"/>
      <c r="I374" s="130"/>
    </row>
    <row r="375" spans="7:9" x14ac:dyDescent="0.2">
      <c r="G375" s="132"/>
      <c r="I375" s="130"/>
    </row>
    <row r="376" spans="7:9" x14ac:dyDescent="0.2">
      <c r="G376" s="132"/>
      <c r="I376" s="130"/>
    </row>
    <row r="377" spans="7:9" x14ac:dyDescent="0.2">
      <c r="G377" s="132"/>
      <c r="I377" s="130"/>
    </row>
    <row r="378" spans="7:9" x14ac:dyDescent="0.2">
      <c r="G378" s="132"/>
      <c r="I378" s="130"/>
    </row>
    <row r="379" spans="7:9" x14ac:dyDescent="0.2">
      <c r="G379" s="132"/>
      <c r="I379" s="130"/>
    </row>
    <row r="380" spans="7:9" x14ac:dyDescent="0.2">
      <c r="G380" s="132"/>
      <c r="I380" s="130"/>
    </row>
    <row r="381" spans="7:9" x14ac:dyDescent="0.2">
      <c r="G381" s="132"/>
      <c r="I381" s="130"/>
    </row>
    <row r="382" spans="7:9" x14ac:dyDescent="0.2">
      <c r="G382" s="132"/>
      <c r="I382" s="130"/>
    </row>
    <row r="383" spans="7:9" x14ac:dyDescent="0.2">
      <c r="G383" s="132"/>
      <c r="I383" s="130"/>
    </row>
    <row r="384" spans="7:9" x14ac:dyDescent="0.2">
      <c r="G384" s="132"/>
      <c r="I384" s="130"/>
    </row>
    <row r="385" spans="7:9" x14ac:dyDescent="0.2">
      <c r="G385" s="132"/>
      <c r="I385" s="130"/>
    </row>
    <row r="386" spans="7:9" x14ac:dyDescent="0.2">
      <c r="G386" s="132"/>
      <c r="I386" s="130"/>
    </row>
    <row r="387" spans="7:9" x14ac:dyDescent="0.2">
      <c r="G387" s="132"/>
      <c r="I387" s="130"/>
    </row>
    <row r="388" spans="7:9" x14ac:dyDescent="0.2">
      <c r="G388" s="132"/>
      <c r="I388" s="130"/>
    </row>
    <row r="389" spans="7:9" x14ac:dyDescent="0.2">
      <c r="G389" s="132"/>
      <c r="I389" s="130"/>
    </row>
    <row r="390" spans="7:9" x14ac:dyDescent="0.2">
      <c r="G390" s="132"/>
      <c r="I390" s="130"/>
    </row>
    <row r="391" spans="7:9" x14ac:dyDescent="0.2">
      <c r="G391" s="132"/>
      <c r="I391" s="130"/>
    </row>
    <row r="392" spans="7:9" x14ac:dyDescent="0.2">
      <c r="G392" s="132"/>
      <c r="I392" s="130"/>
    </row>
    <row r="393" spans="7:9" x14ac:dyDescent="0.2">
      <c r="G393" s="132"/>
      <c r="I393" s="130"/>
    </row>
    <row r="394" spans="7:9" x14ac:dyDescent="0.2">
      <c r="G394" s="132"/>
      <c r="I394" s="130"/>
    </row>
    <row r="395" spans="7:9" x14ac:dyDescent="0.2">
      <c r="G395" s="132"/>
      <c r="I395" s="130"/>
    </row>
    <row r="396" spans="7:9" x14ac:dyDescent="0.2">
      <c r="G396" s="132"/>
      <c r="I396" s="130"/>
    </row>
    <row r="397" spans="7:9" x14ac:dyDescent="0.2">
      <c r="G397" s="132"/>
      <c r="I397" s="130"/>
    </row>
    <row r="398" spans="7:9" x14ac:dyDescent="0.2">
      <c r="G398" s="132"/>
      <c r="I398" s="130"/>
    </row>
    <row r="399" spans="7:9" x14ac:dyDescent="0.2">
      <c r="G399" s="132"/>
      <c r="I399" s="130"/>
    </row>
    <row r="400" spans="7:9" x14ac:dyDescent="0.2">
      <c r="G400" s="132"/>
      <c r="I400" s="130"/>
    </row>
    <row r="401" spans="7:9" x14ac:dyDescent="0.2">
      <c r="G401" s="132"/>
      <c r="I401" s="130"/>
    </row>
    <row r="402" spans="7:9" x14ac:dyDescent="0.2">
      <c r="G402" s="132"/>
      <c r="I402" s="130"/>
    </row>
    <row r="403" spans="7:9" x14ac:dyDescent="0.2">
      <c r="G403" s="132"/>
      <c r="I403" s="130"/>
    </row>
    <row r="404" spans="7:9" x14ac:dyDescent="0.2">
      <c r="G404" s="132"/>
      <c r="I404" s="130"/>
    </row>
    <row r="405" spans="7:9" x14ac:dyDescent="0.2">
      <c r="G405" s="132"/>
      <c r="I405" s="130"/>
    </row>
    <row r="406" spans="7:9" x14ac:dyDescent="0.2">
      <c r="G406" s="132"/>
      <c r="I406" s="130"/>
    </row>
    <row r="407" spans="7:9" x14ac:dyDescent="0.2">
      <c r="G407" s="132"/>
      <c r="I407" s="130"/>
    </row>
    <row r="408" spans="7:9" x14ac:dyDescent="0.2">
      <c r="G408" s="132"/>
      <c r="I408" s="130"/>
    </row>
    <row r="409" spans="7:9" x14ac:dyDescent="0.2">
      <c r="G409" s="132"/>
      <c r="I409" s="130"/>
    </row>
    <row r="410" spans="7:9" x14ac:dyDescent="0.2">
      <c r="G410" s="132"/>
      <c r="I410" s="130"/>
    </row>
    <row r="411" spans="7:9" x14ac:dyDescent="0.2">
      <c r="G411" s="132"/>
      <c r="I411" s="130"/>
    </row>
    <row r="412" spans="7:9" x14ac:dyDescent="0.2">
      <c r="G412" s="132"/>
      <c r="I412" s="130"/>
    </row>
    <row r="413" spans="7:9" x14ac:dyDescent="0.2">
      <c r="G413" s="132"/>
      <c r="I413" s="130"/>
    </row>
    <row r="414" spans="7:9" x14ac:dyDescent="0.2">
      <c r="G414" s="132"/>
      <c r="I414" s="130"/>
    </row>
    <row r="415" spans="7:9" x14ac:dyDescent="0.2">
      <c r="G415" s="132"/>
      <c r="I415" s="130"/>
    </row>
    <row r="416" spans="7:9" x14ac:dyDescent="0.2">
      <c r="G416" s="132"/>
      <c r="I416" s="130"/>
    </row>
    <row r="417" spans="7:9" x14ac:dyDescent="0.2">
      <c r="G417" s="132"/>
      <c r="I417" s="130"/>
    </row>
    <row r="418" spans="7:9" x14ac:dyDescent="0.2">
      <c r="G418" s="132"/>
      <c r="I418" s="130"/>
    </row>
    <row r="419" spans="7:9" x14ac:dyDescent="0.2">
      <c r="G419" s="132"/>
      <c r="I419" s="130"/>
    </row>
    <row r="420" spans="7:9" x14ac:dyDescent="0.2">
      <c r="G420" s="132"/>
      <c r="I420" s="130"/>
    </row>
    <row r="421" spans="7:9" x14ac:dyDescent="0.2">
      <c r="G421" s="132"/>
      <c r="I421" s="130"/>
    </row>
    <row r="422" spans="7:9" x14ac:dyDescent="0.2">
      <c r="G422" s="132"/>
      <c r="I422" s="130"/>
    </row>
    <row r="423" spans="7:9" x14ac:dyDescent="0.2">
      <c r="G423" s="132"/>
      <c r="I423" s="130"/>
    </row>
    <row r="424" spans="7:9" x14ac:dyDescent="0.2">
      <c r="G424" s="132"/>
      <c r="I424" s="130"/>
    </row>
    <row r="425" spans="7:9" x14ac:dyDescent="0.2">
      <c r="G425" s="132"/>
      <c r="I425" s="130"/>
    </row>
    <row r="426" spans="7:9" x14ac:dyDescent="0.2">
      <c r="G426" s="132"/>
      <c r="I426" s="130"/>
    </row>
    <row r="427" spans="7:9" x14ac:dyDescent="0.2">
      <c r="G427" s="132"/>
      <c r="I427" s="130"/>
    </row>
    <row r="428" spans="7:9" x14ac:dyDescent="0.2">
      <c r="G428" s="132"/>
      <c r="I428" s="130"/>
    </row>
    <row r="429" spans="7:9" x14ac:dyDescent="0.2">
      <c r="G429" s="132"/>
      <c r="I429" s="130"/>
    </row>
    <row r="430" spans="7:9" x14ac:dyDescent="0.2">
      <c r="G430" s="132"/>
      <c r="I430" s="130"/>
    </row>
    <row r="431" spans="7:9" x14ac:dyDescent="0.2">
      <c r="G431" s="132"/>
      <c r="I431" s="130"/>
    </row>
    <row r="432" spans="7:9" x14ac:dyDescent="0.2">
      <c r="G432" s="132"/>
      <c r="I432" s="130"/>
    </row>
    <row r="433" spans="7:9" x14ac:dyDescent="0.2">
      <c r="G433" s="132"/>
      <c r="I433" s="130"/>
    </row>
    <row r="434" spans="7:9" x14ac:dyDescent="0.2">
      <c r="G434" s="132"/>
      <c r="I434" s="130"/>
    </row>
    <row r="435" spans="7:9" x14ac:dyDescent="0.2">
      <c r="G435" s="132"/>
      <c r="I435" s="130"/>
    </row>
    <row r="436" spans="7:9" x14ac:dyDescent="0.2">
      <c r="G436" s="132"/>
      <c r="I436" s="130"/>
    </row>
    <row r="437" spans="7:9" x14ac:dyDescent="0.2">
      <c r="G437" s="132"/>
      <c r="I437" s="130"/>
    </row>
    <row r="438" spans="7:9" x14ac:dyDescent="0.2">
      <c r="G438" s="132"/>
      <c r="I438" s="130"/>
    </row>
    <row r="439" spans="7:9" x14ac:dyDescent="0.2">
      <c r="G439" s="132"/>
      <c r="I439" s="130"/>
    </row>
    <row r="440" spans="7:9" x14ac:dyDescent="0.2">
      <c r="G440" s="132"/>
      <c r="I440" s="130"/>
    </row>
    <row r="441" spans="7:9" x14ac:dyDescent="0.2">
      <c r="G441" s="132"/>
      <c r="I441" s="130"/>
    </row>
    <row r="442" spans="7:9" x14ac:dyDescent="0.2">
      <c r="G442" s="132"/>
      <c r="I442" s="130"/>
    </row>
    <row r="443" spans="7:9" x14ac:dyDescent="0.2">
      <c r="G443" s="132"/>
      <c r="I443" s="130"/>
    </row>
    <row r="444" spans="7:9" x14ac:dyDescent="0.2">
      <c r="G444" s="132"/>
      <c r="I444" s="130"/>
    </row>
    <row r="445" spans="7:9" x14ac:dyDescent="0.2">
      <c r="G445" s="132"/>
      <c r="I445" s="130"/>
    </row>
    <row r="446" spans="7:9" x14ac:dyDescent="0.2">
      <c r="G446" s="132"/>
      <c r="I446" s="130"/>
    </row>
    <row r="447" spans="7:9" x14ac:dyDescent="0.2">
      <c r="G447" s="132"/>
      <c r="I447" s="130"/>
    </row>
    <row r="448" spans="7:9" x14ac:dyDescent="0.2">
      <c r="G448" s="132"/>
      <c r="I448" s="130"/>
    </row>
    <row r="449" spans="7:9" x14ac:dyDescent="0.2">
      <c r="G449" s="132"/>
      <c r="I449" s="130"/>
    </row>
    <row r="450" spans="7:9" x14ac:dyDescent="0.2">
      <c r="G450" s="132"/>
      <c r="I450" s="130"/>
    </row>
    <row r="451" spans="7:9" x14ac:dyDescent="0.2">
      <c r="G451" s="132"/>
      <c r="I451" s="130"/>
    </row>
    <row r="452" spans="7:9" x14ac:dyDescent="0.2">
      <c r="G452" s="132"/>
      <c r="I452" s="130"/>
    </row>
    <row r="453" spans="7:9" x14ac:dyDescent="0.2">
      <c r="G453" s="132"/>
      <c r="I453" s="130"/>
    </row>
    <row r="454" spans="7:9" x14ac:dyDescent="0.2">
      <c r="G454" s="132"/>
      <c r="I454" s="130"/>
    </row>
    <row r="455" spans="7:9" x14ac:dyDescent="0.2">
      <c r="G455" s="132"/>
      <c r="I455" s="130"/>
    </row>
    <row r="456" spans="7:9" x14ac:dyDescent="0.2">
      <c r="G456" s="132"/>
      <c r="I456" s="130"/>
    </row>
    <row r="457" spans="7:9" x14ac:dyDescent="0.2">
      <c r="G457" s="132"/>
      <c r="I457" s="130"/>
    </row>
    <row r="458" spans="7:9" x14ac:dyDescent="0.2">
      <c r="G458" s="132"/>
      <c r="I458" s="130"/>
    </row>
    <row r="459" spans="7:9" x14ac:dyDescent="0.2">
      <c r="G459" s="132"/>
      <c r="I459" s="130"/>
    </row>
    <row r="460" spans="7:9" x14ac:dyDescent="0.2">
      <c r="G460" s="132"/>
      <c r="I460" s="130"/>
    </row>
    <row r="461" spans="7:9" x14ac:dyDescent="0.2">
      <c r="G461" s="132"/>
      <c r="I461" s="130"/>
    </row>
    <row r="462" spans="7:9" x14ac:dyDescent="0.2">
      <c r="G462" s="132"/>
      <c r="I462" s="130"/>
    </row>
    <row r="463" spans="7:9" x14ac:dyDescent="0.2">
      <c r="G463" s="132"/>
      <c r="I463" s="130"/>
    </row>
    <row r="464" spans="7:9" x14ac:dyDescent="0.2">
      <c r="G464" s="132"/>
      <c r="I464" s="130"/>
    </row>
    <row r="465" spans="7:9" x14ac:dyDescent="0.2">
      <c r="G465" s="132"/>
      <c r="I465" s="130"/>
    </row>
    <row r="466" spans="7:9" x14ac:dyDescent="0.2">
      <c r="G466" s="132"/>
      <c r="I466" s="130"/>
    </row>
    <row r="467" spans="7:9" x14ac:dyDescent="0.2">
      <c r="G467" s="132"/>
      <c r="I467" s="130"/>
    </row>
    <row r="468" spans="7:9" x14ac:dyDescent="0.2">
      <c r="G468" s="132"/>
      <c r="I468" s="130"/>
    </row>
    <row r="469" spans="7:9" x14ac:dyDescent="0.2">
      <c r="G469" s="132"/>
      <c r="I469" s="130"/>
    </row>
    <row r="470" spans="7:9" x14ac:dyDescent="0.2">
      <c r="G470" s="132"/>
      <c r="I470" s="130"/>
    </row>
    <row r="471" spans="7:9" x14ac:dyDescent="0.2">
      <c r="G471" s="132"/>
      <c r="I471" s="130"/>
    </row>
    <row r="472" spans="7:9" x14ac:dyDescent="0.2">
      <c r="G472" s="132"/>
      <c r="I472" s="130"/>
    </row>
    <row r="473" spans="7:9" x14ac:dyDescent="0.2">
      <c r="G473" s="132"/>
      <c r="I473" s="130"/>
    </row>
    <row r="474" spans="7:9" x14ac:dyDescent="0.2">
      <c r="G474" s="132"/>
      <c r="I474" s="130"/>
    </row>
    <row r="475" spans="7:9" x14ac:dyDescent="0.2">
      <c r="G475" s="132"/>
      <c r="I475" s="130"/>
    </row>
    <row r="476" spans="7:9" x14ac:dyDescent="0.2">
      <c r="G476" s="132"/>
      <c r="I476" s="130"/>
    </row>
    <row r="477" spans="7:9" x14ac:dyDescent="0.2">
      <c r="G477" s="132"/>
      <c r="I477" s="130"/>
    </row>
    <row r="478" spans="7:9" x14ac:dyDescent="0.2">
      <c r="G478" s="132"/>
      <c r="I478" s="130"/>
    </row>
    <row r="479" spans="7:9" x14ac:dyDescent="0.2">
      <c r="G479" s="132"/>
      <c r="I479" s="130"/>
    </row>
    <row r="480" spans="7:9" x14ac:dyDescent="0.2">
      <c r="G480" s="132"/>
      <c r="I480" s="130"/>
    </row>
    <row r="481" spans="7:9" x14ac:dyDescent="0.2">
      <c r="G481" s="132"/>
      <c r="I481" s="130"/>
    </row>
    <row r="482" spans="7:9" x14ac:dyDescent="0.2">
      <c r="G482" s="132"/>
      <c r="I482" s="130"/>
    </row>
    <row r="483" spans="7:9" x14ac:dyDescent="0.2">
      <c r="G483" s="132"/>
      <c r="I483" s="130"/>
    </row>
    <row r="484" spans="7:9" x14ac:dyDescent="0.2">
      <c r="G484" s="132"/>
      <c r="I484" s="130"/>
    </row>
    <row r="485" spans="7:9" x14ac:dyDescent="0.2">
      <c r="G485" s="132"/>
      <c r="I485" s="130"/>
    </row>
    <row r="486" spans="7:9" x14ac:dyDescent="0.2">
      <c r="G486" s="132"/>
      <c r="I486" s="130"/>
    </row>
    <row r="487" spans="7:9" x14ac:dyDescent="0.2">
      <c r="G487" s="132"/>
      <c r="I487" s="130"/>
    </row>
    <row r="488" spans="7:9" x14ac:dyDescent="0.2">
      <c r="G488" s="132"/>
      <c r="I488" s="130"/>
    </row>
    <row r="489" spans="7:9" x14ac:dyDescent="0.2">
      <c r="G489" s="132"/>
      <c r="I489" s="130"/>
    </row>
    <row r="490" spans="7:9" x14ac:dyDescent="0.2">
      <c r="G490" s="132"/>
      <c r="I490" s="130"/>
    </row>
    <row r="491" spans="7:9" x14ac:dyDescent="0.2">
      <c r="G491" s="132"/>
      <c r="I491" s="130"/>
    </row>
    <row r="492" spans="7:9" x14ac:dyDescent="0.2">
      <c r="G492" s="132"/>
      <c r="I492" s="130"/>
    </row>
    <row r="493" spans="7:9" x14ac:dyDescent="0.2">
      <c r="G493" s="132"/>
      <c r="I493" s="130"/>
    </row>
    <row r="494" spans="7:9" x14ac:dyDescent="0.2">
      <c r="G494" s="132"/>
      <c r="I494" s="130"/>
    </row>
    <row r="495" spans="7:9" x14ac:dyDescent="0.2">
      <c r="G495" s="132"/>
      <c r="I495" s="130"/>
    </row>
    <row r="496" spans="7:9" x14ac:dyDescent="0.2">
      <c r="G496" s="132"/>
      <c r="I496" s="130"/>
    </row>
    <row r="497" spans="7:9" x14ac:dyDescent="0.2">
      <c r="G497" s="132"/>
      <c r="I497" s="130"/>
    </row>
    <row r="498" spans="7:9" x14ac:dyDescent="0.2">
      <c r="G498" s="132"/>
      <c r="I498" s="130"/>
    </row>
    <row r="499" spans="7:9" x14ac:dyDescent="0.2">
      <c r="G499" s="132"/>
      <c r="I499" s="130"/>
    </row>
    <row r="500" spans="7:9" x14ac:dyDescent="0.2">
      <c r="G500" s="132"/>
      <c r="I500" s="130"/>
    </row>
    <row r="501" spans="7:9" x14ac:dyDescent="0.2">
      <c r="G501" s="132"/>
      <c r="I501" s="130"/>
    </row>
    <row r="502" spans="7:9" x14ac:dyDescent="0.2">
      <c r="G502" s="132"/>
      <c r="I502" s="130"/>
    </row>
    <row r="503" spans="7:9" x14ac:dyDescent="0.2">
      <c r="G503" s="132"/>
      <c r="I503" s="130"/>
    </row>
    <row r="504" spans="7:9" x14ac:dyDescent="0.2">
      <c r="G504" s="132"/>
      <c r="I504" s="130"/>
    </row>
    <row r="505" spans="7:9" x14ac:dyDescent="0.2">
      <c r="G505" s="132"/>
      <c r="I505" s="130"/>
    </row>
    <row r="506" spans="7:9" x14ac:dyDescent="0.2">
      <c r="G506" s="132"/>
      <c r="I506" s="130"/>
    </row>
    <row r="507" spans="7:9" x14ac:dyDescent="0.2">
      <c r="G507" s="132"/>
      <c r="I507" s="130"/>
    </row>
    <row r="508" spans="7:9" x14ac:dyDescent="0.2">
      <c r="G508" s="132"/>
      <c r="I508" s="130"/>
    </row>
    <row r="509" spans="7:9" x14ac:dyDescent="0.2">
      <c r="G509" s="132"/>
      <c r="I509" s="130"/>
    </row>
    <row r="510" spans="7:9" x14ac:dyDescent="0.2">
      <c r="G510" s="132"/>
      <c r="I510" s="130"/>
    </row>
    <row r="511" spans="7:9" x14ac:dyDescent="0.2">
      <c r="G511" s="132"/>
      <c r="I511" s="130"/>
    </row>
    <row r="512" spans="7:9" x14ac:dyDescent="0.2">
      <c r="G512" s="132"/>
      <c r="I512" s="130"/>
    </row>
    <row r="513" spans="7:9" x14ac:dyDescent="0.2">
      <c r="G513" s="132"/>
      <c r="I513" s="130"/>
    </row>
    <row r="514" spans="7:9" x14ac:dyDescent="0.2">
      <c r="G514" s="132"/>
      <c r="I514" s="130"/>
    </row>
    <row r="515" spans="7:9" x14ac:dyDescent="0.2">
      <c r="G515" s="132"/>
      <c r="I515" s="130"/>
    </row>
    <row r="516" spans="7:9" x14ac:dyDescent="0.2">
      <c r="G516" s="132"/>
      <c r="I516" s="130"/>
    </row>
    <row r="517" spans="7:9" x14ac:dyDescent="0.2">
      <c r="G517" s="132"/>
      <c r="I517" s="130"/>
    </row>
    <row r="518" spans="7:9" x14ac:dyDescent="0.2">
      <c r="G518" s="132"/>
      <c r="I518" s="130"/>
    </row>
    <row r="519" spans="7:9" x14ac:dyDescent="0.2">
      <c r="G519" s="132"/>
      <c r="I519" s="130"/>
    </row>
    <row r="520" spans="7:9" x14ac:dyDescent="0.2">
      <c r="G520" s="132"/>
      <c r="I520" s="130"/>
    </row>
    <row r="521" spans="7:9" x14ac:dyDescent="0.2">
      <c r="G521" s="132"/>
      <c r="I521" s="130"/>
    </row>
    <row r="522" spans="7:9" x14ac:dyDescent="0.2">
      <c r="G522" s="132"/>
      <c r="I522" s="130"/>
    </row>
    <row r="523" spans="7:9" x14ac:dyDescent="0.2">
      <c r="G523" s="132"/>
      <c r="I523" s="130"/>
    </row>
    <row r="524" spans="7:9" x14ac:dyDescent="0.2">
      <c r="G524" s="132"/>
      <c r="I524" s="130"/>
    </row>
    <row r="525" spans="7:9" x14ac:dyDescent="0.2">
      <c r="G525" s="132"/>
      <c r="I525" s="130"/>
    </row>
    <row r="526" spans="7:9" x14ac:dyDescent="0.2">
      <c r="G526" s="132"/>
      <c r="I526" s="130"/>
    </row>
    <row r="527" spans="7:9" x14ac:dyDescent="0.2">
      <c r="G527" s="132"/>
      <c r="I527" s="130"/>
    </row>
    <row r="528" spans="7:9" x14ac:dyDescent="0.2">
      <c r="G528" s="132"/>
      <c r="I528" s="130"/>
    </row>
    <row r="529" spans="7:9" x14ac:dyDescent="0.2">
      <c r="G529" s="132"/>
      <c r="I529" s="130"/>
    </row>
    <row r="530" spans="7:9" x14ac:dyDescent="0.2">
      <c r="G530" s="132"/>
      <c r="I530" s="130"/>
    </row>
    <row r="531" spans="7:9" x14ac:dyDescent="0.2">
      <c r="G531" s="132"/>
      <c r="I531" s="130"/>
    </row>
    <row r="532" spans="7:9" x14ac:dyDescent="0.2">
      <c r="G532" s="132"/>
      <c r="I532" s="130"/>
    </row>
    <row r="533" spans="7:9" x14ac:dyDescent="0.2">
      <c r="G533" s="132"/>
      <c r="I533" s="130"/>
    </row>
    <row r="534" spans="7:9" x14ac:dyDescent="0.2">
      <c r="G534" s="132"/>
      <c r="I534" s="130"/>
    </row>
    <row r="535" spans="7:9" x14ac:dyDescent="0.2">
      <c r="G535" s="132"/>
      <c r="I535" s="130"/>
    </row>
    <row r="536" spans="7:9" x14ac:dyDescent="0.2">
      <c r="G536" s="132"/>
      <c r="I536" s="130"/>
    </row>
    <row r="537" spans="7:9" x14ac:dyDescent="0.2">
      <c r="G537" s="132"/>
      <c r="I537" s="130"/>
    </row>
    <row r="538" spans="7:9" x14ac:dyDescent="0.2">
      <c r="G538" s="132"/>
      <c r="I538" s="130"/>
    </row>
    <row r="539" spans="7:9" x14ac:dyDescent="0.2">
      <c r="G539" s="132"/>
      <c r="I539" s="130"/>
    </row>
    <row r="540" spans="7:9" x14ac:dyDescent="0.2">
      <c r="G540" s="132"/>
      <c r="I540" s="130"/>
    </row>
    <row r="541" spans="7:9" x14ac:dyDescent="0.2">
      <c r="G541" s="132"/>
      <c r="I541" s="130"/>
    </row>
    <row r="542" spans="7:9" x14ac:dyDescent="0.2">
      <c r="G542" s="132"/>
      <c r="I542" s="130"/>
    </row>
    <row r="543" spans="7:9" x14ac:dyDescent="0.2">
      <c r="G543" s="132"/>
      <c r="I543" s="130"/>
    </row>
    <row r="544" spans="7:9" x14ac:dyDescent="0.2">
      <c r="G544" s="132"/>
      <c r="I544" s="130"/>
    </row>
    <row r="545" spans="7:9" x14ac:dyDescent="0.2">
      <c r="G545" s="132"/>
      <c r="I545" s="130"/>
    </row>
    <row r="546" spans="7:9" x14ac:dyDescent="0.2">
      <c r="G546" s="132"/>
      <c r="I546" s="130"/>
    </row>
    <row r="547" spans="7:9" x14ac:dyDescent="0.2">
      <c r="G547" s="132"/>
      <c r="I547" s="130"/>
    </row>
    <row r="548" spans="7:9" x14ac:dyDescent="0.2">
      <c r="G548" s="132"/>
      <c r="I548" s="130"/>
    </row>
    <row r="549" spans="7:9" x14ac:dyDescent="0.2">
      <c r="G549" s="132"/>
      <c r="I549" s="130"/>
    </row>
    <row r="550" spans="7:9" x14ac:dyDescent="0.2">
      <c r="G550" s="132"/>
      <c r="I550" s="130"/>
    </row>
    <row r="551" spans="7:9" x14ac:dyDescent="0.2">
      <c r="G551" s="132"/>
      <c r="I551" s="130"/>
    </row>
    <row r="552" spans="7:9" x14ac:dyDescent="0.2">
      <c r="G552" s="132"/>
      <c r="I552" s="130"/>
    </row>
    <row r="553" spans="7:9" x14ac:dyDescent="0.2">
      <c r="G553" s="132"/>
      <c r="I553" s="130"/>
    </row>
    <row r="554" spans="7:9" x14ac:dyDescent="0.2">
      <c r="G554" s="132"/>
      <c r="I554" s="130"/>
    </row>
    <row r="555" spans="7:9" x14ac:dyDescent="0.2">
      <c r="G555" s="132"/>
      <c r="I555" s="130"/>
    </row>
    <row r="556" spans="7:9" x14ac:dyDescent="0.2">
      <c r="G556" s="132"/>
      <c r="I556" s="130"/>
    </row>
    <row r="557" spans="7:9" x14ac:dyDescent="0.2">
      <c r="G557" s="132"/>
      <c r="I557" s="130"/>
    </row>
    <row r="558" spans="7:9" x14ac:dyDescent="0.2">
      <c r="G558" s="132"/>
      <c r="I558" s="130"/>
    </row>
    <row r="559" spans="7:9" x14ac:dyDescent="0.2">
      <c r="G559" s="132"/>
      <c r="I559" s="130"/>
    </row>
    <row r="560" spans="7:9" x14ac:dyDescent="0.2">
      <c r="G560" s="132"/>
      <c r="I560" s="130"/>
    </row>
    <row r="561" spans="7:9" x14ac:dyDescent="0.2">
      <c r="G561" s="132"/>
      <c r="I561" s="130"/>
    </row>
    <row r="562" spans="7:9" x14ac:dyDescent="0.2">
      <c r="G562" s="132"/>
      <c r="I562" s="130"/>
    </row>
    <row r="563" spans="7:9" x14ac:dyDescent="0.2">
      <c r="G563" s="132"/>
      <c r="I563" s="130"/>
    </row>
    <row r="564" spans="7:9" x14ac:dyDescent="0.2">
      <c r="G564" s="132"/>
      <c r="I564" s="130"/>
    </row>
    <row r="565" spans="7:9" x14ac:dyDescent="0.2">
      <c r="G565" s="132"/>
      <c r="I565" s="130"/>
    </row>
    <row r="566" spans="7:9" x14ac:dyDescent="0.2">
      <c r="G566" s="132"/>
      <c r="I566" s="130"/>
    </row>
    <row r="567" spans="7:9" x14ac:dyDescent="0.2">
      <c r="G567" s="132"/>
      <c r="I567" s="130"/>
    </row>
    <row r="568" spans="7:9" x14ac:dyDescent="0.2">
      <c r="G568" s="132"/>
      <c r="I568" s="130"/>
    </row>
    <row r="569" spans="7:9" x14ac:dyDescent="0.2">
      <c r="G569" s="132"/>
      <c r="I569" s="130"/>
    </row>
    <row r="570" spans="7:9" x14ac:dyDescent="0.2">
      <c r="G570" s="132"/>
      <c r="I570" s="130"/>
    </row>
    <row r="571" spans="7:9" x14ac:dyDescent="0.2">
      <c r="G571" s="132"/>
      <c r="I571" s="130"/>
    </row>
    <row r="572" spans="7:9" x14ac:dyDescent="0.2">
      <c r="G572" s="132"/>
      <c r="I572" s="130"/>
    </row>
    <row r="573" spans="7:9" x14ac:dyDescent="0.2">
      <c r="G573" s="132"/>
      <c r="I573" s="130"/>
    </row>
    <row r="574" spans="7:9" x14ac:dyDescent="0.2">
      <c r="G574" s="132"/>
      <c r="I574" s="130"/>
    </row>
    <row r="575" spans="7:9" x14ac:dyDescent="0.2">
      <c r="G575" s="132"/>
      <c r="I575" s="130"/>
    </row>
    <row r="576" spans="7:9" x14ac:dyDescent="0.2">
      <c r="G576" s="132"/>
      <c r="I576" s="130"/>
    </row>
    <row r="577" spans="7:9" x14ac:dyDescent="0.2">
      <c r="G577" s="132"/>
      <c r="I577" s="130"/>
    </row>
    <row r="578" spans="7:9" x14ac:dyDescent="0.2">
      <c r="G578" s="132"/>
      <c r="I578" s="130"/>
    </row>
    <row r="579" spans="7:9" x14ac:dyDescent="0.2">
      <c r="G579" s="132"/>
      <c r="I579" s="130"/>
    </row>
    <row r="580" spans="7:9" x14ac:dyDescent="0.2">
      <c r="G580" s="132"/>
      <c r="I580" s="130"/>
    </row>
    <row r="581" spans="7:9" x14ac:dyDescent="0.2">
      <c r="G581" s="132"/>
      <c r="I581" s="130"/>
    </row>
    <row r="582" spans="7:9" x14ac:dyDescent="0.2">
      <c r="G582" s="132"/>
      <c r="I582" s="130"/>
    </row>
    <row r="583" spans="7:9" x14ac:dyDescent="0.2">
      <c r="G583" s="132"/>
      <c r="I583" s="130"/>
    </row>
    <row r="584" spans="7:9" x14ac:dyDescent="0.2">
      <c r="G584" s="132"/>
      <c r="I584" s="130"/>
    </row>
    <row r="585" spans="7:9" x14ac:dyDescent="0.2">
      <c r="G585" s="132"/>
      <c r="I585" s="130"/>
    </row>
    <row r="586" spans="7:9" x14ac:dyDescent="0.2">
      <c r="G586" s="132"/>
      <c r="I586" s="130"/>
    </row>
    <row r="587" spans="7:9" x14ac:dyDescent="0.2">
      <c r="G587" s="132"/>
      <c r="I587" s="130"/>
    </row>
    <row r="588" spans="7:9" x14ac:dyDescent="0.2">
      <c r="G588" s="132"/>
      <c r="I588" s="130"/>
    </row>
    <row r="589" spans="7:9" x14ac:dyDescent="0.2">
      <c r="G589" s="132"/>
      <c r="I589" s="130"/>
    </row>
    <row r="590" spans="7:9" x14ac:dyDescent="0.2">
      <c r="G590" s="132"/>
      <c r="I590" s="130"/>
    </row>
    <row r="591" spans="7:9" x14ac:dyDescent="0.2">
      <c r="G591" s="132"/>
      <c r="I591" s="130"/>
    </row>
    <row r="592" spans="7:9" x14ac:dyDescent="0.2">
      <c r="G592" s="132"/>
      <c r="I592" s="130"/>
    </row>
    <row r="593" spans="7:9" x14ac:dyDescent="0.2">
      <c r="G593" s="132"/>
      <c r="I593" s="130"/>
    </row>
    <row r="594" spans="7:9" x14ac:dyDescent="0.2">
      <c r="G594" s="132"/>
      <c r="I594" s="130"/>
    </row>
    <row r="595" spans="7:9" x14ac:dyDescent="0.2">
      <c r="G595" s="132"/>
      <c r="I595" s="130"/>
    </row>
    <row r="596" spans="7:9" x14ac:dyDescent="0.2">
      <c r="G596" s="132"/>
      <c r="I596" s="130"/>
    </row>
    <row r="597" spans="7:9" x14ac:dyDescent="0.2">
      <c r="G597" s="132"/>
      <c r="I597" s="130"/>
    </row>
    <row r="598" spans="7:9" x14ac:dyDescent="0.2">
      <c r="G598" s="132"/>
      <c r="I598" s="130"/>
    </row>
    <row r="599" spans="7:9" x14ac:dyDescent="0.2">
      <c r="G599" s="132"/>
      <c r="I599" s="130"/>
    </row>
    <row r="600" spans="7:9" x14ac:dyDescent="0.2">
      <c r="G600" s="132"/>
      <c r="I600" s="130"/>
    </row>
    <row r="601" spans="7:9" x14ac:dyDescent="0.2">
      <c r="G601" s="132"/>
      <c r="I601" s="130"/>
    </row>
    <row r="602" spans="7:9" x14ac:dyDescent="0.2">
      <c r="G602" s="132"/>
      <c r="I602" s="130"/>
    </row>
    <row r="603" spans="7:9" x14ac:dyDescent="0.2">
      <c r="G603" s="132"/>
      <c r="I603" s="130"/>
    </row>
    <row r="604" spans="7:9" x14ac:dyDescent="0.2">
      <c r="G604" s="132"/>
      <c r="I604" s="130"/>
    </row>
    <row r="605" spans="7:9" x14ac:dyDescent="0.2">
      <c r="G605" s="132"/>
      <c r="I605" s="130"/>
    </row>
    <row r="606" spans="7:9" x14ac:dyDescent="0.2">
      <c r="G606" s="132"/>
      <c r="I606" s="130"/>
    </row>
    <row r="607" spans="7:9" x14ac:dyDescent="0.2">
      <c r="G607" s="132"/>
      <c r="I607" s="130"/>
    </row>
    <row r="608" spans="7:9" x14ac:dyDescent="0.2">
      <c r="G608" s="132"/>
      <c r="I608" s="130"/>
    </row>
    <row r="609" spans="7:9" x14ac:dyDescent="0.2">
      <c r="G609" s="132"/>
      <c r="I609" s="130"/>
    </row>
    <row r="610" spans="7:9" x14ac:dyDescent="0.2">
      <c r="G610" s="132"/>
      <c r="I610" s="130"/>
    </row>
    <row r="611" spans="7:9" x14ac:dyDescent="0.2">
      <c r="G611" s="132"/>
      <c r="I611" s="130"/>
    </row>
    <row r="612" spans="7:9" x14ac:dyDescent="0.2">
      <c r="G612" s="132"/>
      <c r="I612" s="130"/>
    </row>
    <row r="613" spans="7:9" x14ac:dyDescent="0.2">
      <c r="G613" s="132"/>
      <c r="I613" s="130"/>
    </row>
    <row r="614" spans="7:9" x14ac:dyDescent="0.2">
      <c r="G614" s="132"/>
      <c r="I614" s="130"/>
    </row>
    <row r="615" spans="7:9" x14ac:dyDescent="0.2">
      <c r="G615" s="132"/>
      <c r="I615" s="130"/>
    </row>
    <row r="616" spans="7:9" x14ac:dyDescent="0.2">
      <c r="G616" s="132"/>
      <c r="I616" s="130"/>
    </row>
    <row r="617" spans="7:9" x14ac:dyDescent="0.2">
      <c r="G617" s="132"/>
      <c r="I617" s="130"/>
    </row>
    <row r="618" spans="7:9" x14ac:dyDescent="0.2">
      <c r="G618" s="132"/>
      <c r="I618" s="130"/>
    </row>
    <row r="619" spans="7:9" x14ac:dyDescent="0.2">
      <c r="G619" s="132"/>
      <c r="I619" s="130"/>
    </row>
    <row r="620" spans="7:9" x14ac:dyDescent="0.2">
      <c r="G620" s="132"/>
      <c r="I620" s="130"/>
    </row>
    <row r="621" spans="7:9" x14ac:dyDescent="0.2">
      <c r="G621" s="132"/>
      <c r="I621" s="130"/>
    </row>
    <row r="622" spans="7:9" x14ac:dyDescent="0.2">
      <c r="G622" s="132"/>
      <c r="I622" s="130"/>
    </row>
    <row r="623" spans="7:9" x14ac:dyDescent="0.2">
      <c r="G623" s="132"/>
      <c r="I623" s="130"/>
    </row>
    <row r="624" spans="7:9" x14ac:dyDescent="0.2">
      <c r="G624" s="132"/>
      <c r="I624" s="130"/>
    </row>
    <row r="625" spans="7:9" x14ac:dyDescent="0.2">
      <c r="G625" s="132"/>
      <c r="I625" s="130"/>
    </row>
    <row r="626" spans="7:9" x14ac:dyDescent="0.2">
      <c r="G626" s="132"/>
      <c r="I626" s="130"/>
    </row>
    <row r="627" spans="7:9" x14ac:dyDescent="0.2">
      <c r="G627" s="132"/>
      <c r="I627" s="130"/>
    </row>
    <row r="628" spans="7:9" x14ac:dyDescent="0.2">
      <c r="G628" s="132"/>
      <c r="I628" s="130"/>
    </row>
    <row r="629" spans="7:9" x14ac:dyDescent="0.2">
      <c r="G629" s="132"/>
      <c r="I629" s="130"/>
    </row>
    <row r="630" spans="7:9" x14ac:dyDescent="0.2">
      <c r="G630" s="132"/>
      <c r="I630" s="130"/>
    </row>
    <row r="631" spans="7:9" x14ac:dyDescent="0.2">
      <c r="G631" s="132"/>
      <c r="I631" s="130"/>
    </row>
    <row r="632" spans="7:9" x14ac:dyDescent="0.2">
      <c r="G632" s="132"/>
      <c r="I632" s="130"/>
    </row>
    <row r="633" spans="7:9" x14ac:dyDescent="0.2">
      <c r="G633" s="132"/>
      <c r="I633" s="130"/>
    </row>
    <row r="634" spans="7:9" x14ac:dyDescent="0.2">
      <c r="G634" s="132"/>
      <c r="I634" s="130"/>
    </row>
    <row r="635" spans="7:9" x14ac:dyDescent="0.2">
      <c r="G635" s="132"/>
      <c r="I635" s="130"/>
    </row>
    <row r="636" spans="7:9" x14ac:dyDescent="0.2">
      <c r="G636" s="132"/>
      <c r="I636" s="130"/>
    </row>
    <row r="637" spans="7:9" x14ac:dyDescent="0.2">
      <c r="G637" s="132"/>
      <c r="I637" s="130"/>
    </row>
    <row r="638" spans="7:9" x14ac:dyDescent="0.2">
      <c r="G638" s="132"/>
      <c r="I638" s="130"/>
    </row>
    <row r="639" spans="7:9" x14ac:dyDescent="0.2">
      <c r="G639" s="132"/>
      <c r="I639" s="130"/>
    </row>
    <row r="640" spans="7:9" x14ac:dyDescent="0.2">
      <c r="G640" s="132"/>
      <c r="I640" s="130"/>
    </row>
    <row r="641" spans="7:9" x14ac:dyDescent="0.2">
      <c r="G641" s="132"/>
      <c r="I641" s="130"/>
    </row>
    <row r="642" spans="7:9" x14ac:dyDescent="0.2">
      <c r="G642" s="132"/>
      <c r="I642" s="130"/>
    </row>
    <row r="643" spans="7:9" x14ac:dyDescent="0.2">
      <c r="G643" s="132"/>
      <c r="I643" s="130"/>
    </row>
    <row r="644" spans="7:9" x14ac:dyDescent="0.2">
      <c r="G644" s="132"/>
      <c r="I644" s="130"/>
    </row>
    <row r="645" spans="7:9" x14ac:dyDescent="0.2">
      <c r="G645" s="132"/>
      <c r="I645" s="130"/>
    </row>
    <row r="646" spans="7:9" x14ac:dyDescent="0.2">
      <c r="G646" s="132"/>
      <c r="I646" s="130"/>
    </row>
    <row r="647" spans="7:9" x14ac:dyDescent="0.2">
      <c r="G647" s="132"/>
      <c r="I647" s="130"/>
    </row>
    <row r="648" spans="7:9" x14ac:dyDescent="0.2">
      <c r="G648" s="132"/>
      <c r="I648" s="130"/>
    </row>
    <row r="649" spans="7:9" x14ac:dyDescent="0.2">
      <c r="G649" s="132"/>
      <c r="I649" s="130"/>
    </row>
    <row r="650" spans="7:9" x14ac:dyDescent="0.2">
      <c r="G650" s="132"/>
      <c r="I650" s="130"/>
    </row>
    <row r="651" spans="7:9" x14ac:dyDescent="0.2">
      <c r="G651" s="132"/>
      <c r="I651" s="130"/>
    </row>
    <row r="652" spans="7:9" x14ac:dyDescent="0.2">
      <c r="G652" s="132"/>
      <c r="I652" s="130"/>
    </row>
    <row r="653" spans="7:9" x14ac:dyDescent="0.2">
      <c r="G653" s="132"/>
      <c r="I653" s="130"/>
    </row>
    <row r="654" spans="7:9" x14ac:dyDescent="0.2">
      <c r="G654" s="132"/>
      <c r="I654" s="130"/>
    </row>
    <row r="655" spans="7:9" x14ac:dyDescent="0.2">
      <c r="G655" s="132"/>
      <c r="I655" s="130"/>
    </row>
    <row r="656" spans="7:9" x14ac:dyDescent="0.2">
      <c r="G656" s="132"/>
      <c r="I656" s="130"/>
    </row>
    <row r="657" spans="7:9" x14ac:dyDescent="0.2">
      <c r="G657" s="132"/>
      <c r="I657" s="130"/>
    </row>
    <row r="658" spans="7:9" x14ac:dyDescent="0.2">
      <c r="G658" s="132"/>
      <c r="I658" s="130"/>
    </row>
    <row r="659" spans="7:9" x14ac:dyDescent="0.2">
      <c r="G659" s="132"/>
      <c r="I659" s="130"/>
    </row>
    <row r="660" spans="7:9" x14ac:dyDescent="0.2">
      <c r="G660" s="132"/>
      <c r="I660" s="130"/>
    </row>
    <row r="661" spans="7:9" x14ac:dyDescent="0.2">
      <c r="G661" s="132"/>
      <c r="I661" s="130"/>
    </row>
    <row r="662" spans="7:9" x14ac:dyDescent="0.2">
      <c r="G662" s="132"/>
      <c r="I662" s="130"/>
    </row>
    <row r="663" spans="7:9" x14ac:dyDescent="0.2">
      <c r="G663" s="132"/>
      <c r="I663" s="130"/>
    </row>
    <row r="664" spans="7:9" x14ac:dyDescent="0.2">
      <c r="G664" s="132"/>
      <c r="I664" s="130"/>
    </row>
    <row r="665" spans="7:9" x14ac:dyDescent="0.2">
      <c r="G665" s="132"/>
      <c r="I665" s="130"/>
    </row>
    <row r="666" spans="7:9" x14ac:dyDescent="0.2">
      <c r="G666" s="132"/>
      <c r="I666" s="130"/>
    </row>
    <row r="667" spans="7:9" x14ac:dyDescent="0.2">
      <c r="G667" s="132"/>
      <c r="I667" s="130"/>
    </row>
    <row r="668" spans="7:9" x14ac:dyDescent="0.2">
      <c r="G668" s="132"/>
      <c r="I668" s="130"/>
    </row>
    <row r="669" spans="7:9" x14ac:dyDescent="0.2">
      <c r="G669" s="132"/>
      <c r="I669" s="130"/>
    </row>
    <row r="670" spans="7:9" x14ac:dyDescent="0.2">
      <c r="G670" s="132"/>
      <c r="I670" s="130"/>
    </row>
    <row r="671" spans="7:9" x14ac:dyDescent="0.2">
      <c r="G671" s="132"/>
      <c r="I671" s="130"/>
    </row>
    <row r="672" spans="7:9" x14ac:dyDescent="0.2">
      <c r="G672" s="132"/>
      <c r="I672" s="130"/>
    </row>
    <row r="673" spans="7:9" x14ac:dyDescent="0.2">
      <c r="G673" s="132"/>
      <c r="I673" s="130"/>
    </row>
    <row r="674" spans="7:9" x14ac:dyDescent="0.2">
      <c r="G674" s="132"/>
      <c r="I674" s="130"/>
    </row>
    <row r="675" spans="7:9" x14ac:dyDescent="0.2">
      <c r="G675" s="132"/>
      <c r="I675" s="130"/>
    </row>
    <row r="676" spans="7:9" x14ac:dyDescent="0.2">
      <c r="G676" s="132"/>
      <c r="I676" s="130"/>
    </row>
    <row r="677" spans="7:9" x14ac:dyDescent="0.2">
      <c r="G677" s="132"/>
      <c r="I677" s="130"/>
    </row>
    <row r="678" spans="7:9" x14ac:dyDescent="0.2">
      <c r="G678" s="132"/>
      <c r="I678" s="130"/>
    </row>
    <row r="679" spans="7:9" x14ac:dyDescent="0.2">
      <c r="G679" s="132"/>
      <c r="I679" s="130"/>
    </row>
    <row r="680" spans="7:9" x14ac:dyDescent="0.2">
      <c r="G680" s="132"/>
      <c r="I680" s="130"/>
    </row>
    <row r="681" spans="7:9" x14ac:dyDescent="0.2">
      <c r="G681" s="132"/>
      <c r="I681" s="130"/>
    </row>
    <row r="682" spans="7:9" x14ac:dyDescent="0.2">
      <c r="G682" s="132"/>
      <c r="I682" s="130"/>
    </row>
    <row r="683" spans="7:9" x14ac:dyDescent="0.2">
      <c r="G683" s="132"/>
      <c r="I683" s="130"/>
    </row>
    <row r="684" spans="7:9" x14ac:dyDescent="0.2">
      <c r="G684" s="132"/>
      <c r="I684" s="130"/>
    </row>
    <row r="685" spans="7:9" x14ac:dyDescent="0.2">
      <c r="G685" s="132"/>
      <c r="I685" s="130"/>
    </row>
    <row r="686" spans="7:9" x14ac:dyDescent="0.2">
      <c r="G686" s="132"/>
      <c r="I686" s="130"/>
    </row>
    <row r="687" spans="7:9" x14ac:dyDescent="0.2">
      <c r="G687" s="132"/>
      <c r="I687" s="130"/>
    </row>
    <row r="688" spans="7:9" x14ac:dyDescent="0.2">
      <c r="G688" s="132"/>
      <c r="I688" s="130"/>
    </row>
    <row r="689" spans="7:9" x14ac:dyDescent="0.2">
      <c r="G689" s="132"/>
      <c r="I689" s="130"/>
    </row>
    <row r="690" spans="7:9" x14ac:dyDescent="0.2">
      <c r="G690" s="132"/>
      <c r="I690" s="130"/>
    </row>
    <row r="691" spans="7:9" x14ac:dyDescent="0.2">
      <c r="G691" s="132"/>
      <c r="I691" s="130"/>
    </row>
    <row r="692" spans="7:9" x14ac:dyDescent="0.2">
      <c r="G692" s="132"/>
      <c r="I692" s="130"/>
    </row>
    <row r="693" spans="7:9" x14ac:dyDescent="0.2">
      <c r="G693" s="132"/>
      <c r="I693" s="130"/>
    </row>
    <row r="694" spans="7:9" x14ac:dyDescent="0.2">
      <c r="G694" s="132"/>
      <c r="I694" s="130"/>
    </row>
    <row r="695" spans="7:9" x14ac:dyDescent="0.2">
      <c r="G695" s="132"/>
      <c r="I695" s="130"/>
    </row>
    <row r="696" spans="7:9" x14ac:dyDescent="0.2">
      <c r="G696" s="132"/>
      <c r="I696" s="130"/>
    </row>
    <row r="697" spans="7:9" x14ac:dyDescent="0.2">
      <c r="G697" s="132"/>
      <c r="I697" s="130"/>
    </row>
    <row r="698" spans="7:9" x14ac:dyDescent="0.2">
      <c r="G698" s="132"/>
      <c r="I698" s="130"/>
    </row>
    <row r="699" spans="7:9" x14ac:dyDescent="0.2">
      <c r="G699" s="132"/>
      <c r="I699" s="130"/>
    </row>
    <row r="700" spans="7:9" x14ac:dyDescent="0.2">
      <c r="G700" s="132"/>
      <c r="I700" s="130"/>
    </row>
    <row r="701" spans="7:9" x14ac:dyDescent="0.2">
      <c r="G701" s="132"/>
      <c r="I701" s="130"/>
    </row>
    <row r="702" spans="7:9" x14ac:dyDescent="0.2">
      <c r="G702" s="132"/>
      <c r="I702" s="130"/>
    </row>
    <row r="703" spans="7:9" x14ac:dyDescent="0.2">
      <c r="G703" s="132"/>
      <c r="I703" s="130"/>
    </row>
    <row r="704" spans="7:9" x14ac:dyDescent="0.2">
      <c r="G704" s="132"/>
      <c r="I704" s="130"/>
    </row>
    <row r="705" spans="7:9" x14ac:dyDescent="0.2">
      <c r="G705" s="132"/>
      <c r="I705" s="130"/>
    </row>
    <row r="706" spans="7:9" x14ac:dyDescent="0.2">
      <c r="G706" s="132"/>
      <c r="I706" s="130"/>
    </row>
    <row r="707" spans="7:9" x14ac:dyDescent="0.2">
      <c r="G707" s="132"/>
      <c r="I707" s="130"/>
    </row>
    <row r="708" spans="7:9" x14ac:dyDescent="0.2">
      <c r="G708" s="132"/>
      <c r="I708" s="130"/>
    </row>
    <row r="709" spans="7:9" x14ac:dyDescent="0.2">
      <c r="G709" s="132"/>
      <c r="I709" s="130"/>
    </row>
    <row r="710" spans="7:9" x14ac:dyDescent="0.2">
      <c r="G710" s="132"/>
      <c r="I710" s="130"/>
    </row>
    <row r="711" spans="7:9" x14ac:dyDescent="0.2">
      <c r="G711" s="132"/>
      <c r="I711" s="130"/>
    </row>
    <row r="712" spans="7:9" x14ac:dyDescent="0.2">
      <c r="G712" s="132"/>
      <c r="I712" s="130"/>
    </row>
    <row r="713" spans="7:9" x14ac:dyDescent="0.2">
      <c r="G713" s="132"/>
      <c r="I713" s="130"/>
    </row>
    <row r="714" spans="7:9" x14ac:dyDescent="0.2">
      <c r="G714" s="132"/>
      <c r="I714" s="130"/>
    </row>
    <row r="715" spans="7:9" x14ac:dyDescent="0.2">
      <c r="G715" s="132"/>
      <c r="I715" s="130"/>
    </row>
    <row r="716" spans="7:9" x14ac:dyDescent="0.2">
      <c r="G716" s="132"/>
      <c r="I716" s="130"/>
    </row>
    <row r="717" spans="7:9" x14ac:dyDescent="0.2">
      <c r="G717" s="132"/>
      <c r="I717" s="130"/>
    </row>
    <row r="718" spans="7:9" x14ac:dyDescent="0.2">
      <c r="G718" s="132"/>
      <c r="I718" s="130"/>
    </row>
    <row r="719" spans="7:9" x14ac:dyDescent="0.2">
      <c r="G719" s="132"/>
      <c r="I719" s="130"/>
    </row>
    <row r="720" spans="7:9" x14ac:dyDescent="0.2">
      <c r="G720" s="132"/>
      <c r="I720" s="130"/>
    </row>
    <row r="721" spans="7:9" x14ac:dyDescent="0.2">
      <c r="G721" s="132"/>
      <c r="I721" s="130"/>
    </row>
    <row r="722" spans="7:9" x14ac:dyDescent="0.2">
      <c r="G722" s="132"/>
      <c r="I722" s="130"/>
    </row>
    <row r="723" spans="7:9" x14ac:dyDescent="0.2">
      <c r="G723" s="132"/>
      <c r="I723" s="130"/>
    </row>
    <row r="724" spans="7:9" x14ac:dyDescent="0.2">
      <c r="G724" s="132"/>
      <c r="I724" s="130"/>
    </row>
    <row r="725" spans="7:9" x14ac:dyDescent="0.2">
      <c r="G725" s="132"/>
      <c r="I725" s="130"/>
    </row>
    <row r="726" spans="7:9" x14ac:dyDescent="0.2">
      <c r="G726" s="132"/>
      <c r="I726" s="130"/>
    </row>
    <row r="727" spans="7:9" x14ac:dyDescent="0.2">
      <c r="G727" s="132"/>
      <c r="I727" s="130"/>
    </row>
    <row r="728" spans="7:9" x14ac:dyDescent="0.2">
      <c r="G728" s="132"/>
      <c r="I728" s="130"/>
    </row>
    <row r="729" spans="7:9" x14ac:dyDescent="0.2">
      <c r="G729" s="132"/>
      <c r="I729" s="130"/>
    </row>
    <row r="730" spans="7:9" x14ac:dyDescent="0.2">
      <c r="G730" s="132"/>
      <c r="I730" s="130"/>
    </row>
    <row r="731" spans="7:9" x14ac:dyDescent="0.2">
      <c r="G731" s="132"/>
      <c r="I731" s="130"/>
    </row>
    <row r="732" spans="7:9" x14ac:dyDescent="0.2">
      <c r="G732" s="132"/>
      <c r="I732" s="130"/>
    </row>
    <row r="733" spans="7:9" x14ac:dyDescent="0.2">
      <c r="G733" s="132"/>
      <c r="I733" s="130"/>
    </row>
    <row r="734" spans="7:9" x14ac:dyDescent="0.2">
      <c r="G734" s="132"/>
      <c r="I734" s="130"/>
    </row>
    <row r="735" spans="7:9" x14ac:dyDescent="0.2">
      <c r="G735" s="132"/>
      <c r="I735" s="130"/>
    </row>
    <row r="736" spans="7:9" x14ac:dyDescent="0.2">
      <c r="G736" s="132"/>
      <c r="I736" s="130"/>
    </row>
    <row r="737" spans="7:9" x14ac:dyDescent="0.2">
      <c r="G737" s="132"/>
      <c r="I737" s="130"/>
    </row>
    <row r="738" spans="7:9" x14ac:dyDescent="0.2">
      <c r="G738" s="132"/>
      <c r="I738" s="130"/>
    </row>
    <row r="739" spans="7:9" x14ac:dyDescent="0.2">
      <c r="G739" s="132"/>
      <c r="I739" s="130"/>
    </row>
    <row r="740" spans="7:9" x14ac:dyDescent="0.2">
      <c r="G740" s="132"/>
      <c r="I740" s="130"/>
    </row>
    <row r="741" spans="7:9" x14ac:dyDescent="0.2">
      <c r="G741" s="132"/>
      <c r="I741" s="130"/>
    </row>
    <row r="742" spans="7:9" x14ac:dyDescent="0.2">
      <c r="G742" s="132"/>
      <c r="I742" s="130"/>
    </row>
    <row r="743" spans="7:9" x14ac:dyDescent="0.2">
      <c r="G743" s="132"/>
      <c r="I743" s="130"/>
    </row>
    <row r="744" spans="7:9" x14ac:dyDescent="0.2">
      <c r="G744" s="132"/>
      <c r="I744" s="130"/>
    </row>
    <row r="745" spans="7:9" x14ac:dyDescent="0.2">
      <c r="G745" s="132"/>
      <c r="I745" s="130"/>
    </row>
    <row r="746" spans="7:9" x14ac:dyDescent="0.2">
      <c r="G746" s="132"/>
      <c r="I746" s="130"/>
    </row>
    <row r="747" spans="7:9" x14ac:dyDescent="0.2">
      <c r="G747" s="132"/>
      <c r="I747" s="130"/>
    </row>
    <row r="748" spans="7:9" x14ac:dyDescent="0.2">
      <c r="G748" s="132"/>
      <c r="I748" s="130"/>
    </row>
    <row r="749" spans="7:9" x14ac:dyDescent="0.2">
      <c r="G749" s="132"/>
      <c r="I749" s="130"/>
    </row>
    <row r="750" spans="7:9" x14ac:dyDescent="0.2">
      <c r="G750" s="132"/>
      <c r="I750" s="130"/>
    </row>
    <row r="751" spans="7:9" x14ac:dyDescent="0.2">
      <c r="G751" s="132"/>
      <c r="I751" s="130"/>
    </row>
    <row r="752" spans="7:9" x14ac:dyDescent="0.2">
      <c r="G752" s="132"/>
      <c r="I752" s="130"/>
    </row>
    <row r="753" spans="7:9" x14ac:dyDescent="0.2">
      <c r="G753" s="132"/>
      <c r="I753" s="130"/>
    </row>
    <row r="754" spans="7:9" x14ac:dyDescent="0.2">
      <c r="G754" s="132"/>
      <c r="I754" s="130"/>
    </row>
    <row r="755" spans="7:9" x14ac:dyDescent="0.2">
      <c r="G755" s="132"/>
      <c r="I755" s="130"/>
    </row>
    <row r="756" spans="7:9" x14ac:dyDescent="0.2">
      <c r="G756" s="132"/>
      <c r="I756" s="130"/>
    </row>
    <row r="757" spans="7:9" x14ac:dyDescent="0.2">
      <c r="G757" s="132"/>
      <c r="I757" s="130"/>
    </row>
    <row r="758" spans="7:9" x14ac:dyDescent="0.2">
      <c r="G758" s="132"/>
      <c r="I758" s="130"/>
    </row>
    <row r="759" spans="7:9" x14ac:dyDescent="0.2">
      <c r="G759" s="132"/>
      <c r="I759" s="130"/>
    </row>
    <row r="760" spans="7:9" x14ac:dyDescent="0.2">
      <c r="G760" s="132"/>
      <c r="I760" s="130"/>
    </row>
    <row r="761" spans="7:9" x14ac:dyDescent="0.2">
      <c r="G761" s="132"/>
      <c r="I761" s="130"/>
    </row>
    <row r="762" spans="7:9" x14ac:dyDescent="0.2">
      <c r="G762" s="132"/>
      <c r="I762" s="130"/>
    </row>
    <row r="763" spans="7:9" x14ac:dyDescent="0.2">
      <c r="G763" s="132"/>
      <c r="I763" s="130"/>
    </row>
    <row r="764" spans="7:9" x14ac:dyDescent="0.2">
      <c r="G764" s="132"/>
      <c r="I764" s="130"/>
    </row>
    <row r="765" spans="7:9" x14ac:dyDescent="0.2">
      <c r="G765" s="132"/>
      <c r="I765" s="130"/>
    </row>
    <row r="766" spans="7:9" x14ac:dyDescent="0.2">
      <c r="G766" s="132"/>
      <c r="I766" s="130"/>
    </row>
    <row r="767" spans="7:9" x14ac:dyDescent="0.2">
      <c r="G767" s="132"/>
      <c r="I767" s="130"/>
    </row>
    <row r="768" spans="7:9" x14ac:dyDescent="0.2">
      <c r="G768" s="132"/>
      <c r="I768" s="130"/>
    </row>
    <row r="769" spans="7:9" x14ac:dyDescent="0.2">
      <c r="G769" s="132"/>
      <c r="I769" s="130"/>
    </row>
    <row r="770" spans="7:9" x14ac:dyDescent="0.2">
      <c r="G770" s="132"/>
      <c r="I770" s="130"/>
    </row>
    <row r="771" spans="7:9" x14ac:dyDescent="0.2">
      <c r="G771" s="132"/>
      <c r="I771" s="130"/>
    </row>
    <row r="772" spans="7:9" x14ac:dyDescent="0.2">
      <c r="G772" s="132"/>
      <c r="I772" s="130"/>
    </row>
    <row r="773" spans="7:9" x14ac:dyDescent="0.2">
      <c r="G773" s="132"/>
      <c r="I773" s="130"/>
    </row>
    <row r="774" spans="7:9" x14ac:dyDescent="0.2">
      <c r="G774" s="132"/>
      <c r="I774" s="130"/>
    </row>
    <row r="775" spans="7:9" x14ac:dyDescent="0.2">
      <c r="G775" s="132"/>
      <c r="I775" s="130"/>
    </row>
    <row r="776" spans="7:9" x14ac:dyDescent="0.2">
      <c r="G776" s="132"/>
      <c r="I776" s="130"/>
    </row>
    <row r="777" spans="7:9" x14ac:dyDescent="0.2">
      <c r="G777" s="132"/>
      <c r="I777" s="130"/>
    </row>
    <row r="778" spans="7:9" x14ac:dyDescent="0.2">
      <c r="G778" s="132"/>
      <c r="I778" s="130"/>
    </row>
    <row r="779" spans="7:9" x14ac:dyDescent="0.2">
      <c r="G779" s="132"/>
      <c r="I779" s="130"/>
    </row>
    <row r="780" spans="7:9" x14ac:dyDescent="0.2">
      <c r="G780" s="132"/>
      <c r="I780" s="130"/>
    </row>
    <row r="781" spans="7:9" x14ac:dyDescent="0.2">
      <c r="G781" s="132"/>
      <c r="I781" s="130"/>
    </row>
    <row r="782" spans="7:9" x14ac:dyDescent="0.2">
      <c r="G782" s="132"/>
      <c r="I782" s="130"/>
    </row>
    <row r="783" spans="7:9" x14ac:dyDescent="0.2">
      <c r="G783" s="132"/>
      <c r="I783" s="130"/>
    </row>
    <row r="784" spans="7:9" x14ac:dyDescent="0.2">
      <c r="G784" s="132"/>
      <c r="I784" s="130"/>
    </row>
    <row r="785" spans="7:9" x14ac:dyDescent="0.2">
      <c r="G785" s="132"/>
      <c r="I785" s="130"/>
    </row>
    <row r="786" spans="7:9" x14ac:dyDescent="0.2">
      <c r="G786" s="132"/>
      <c r="I786" s="130"/>
    </row>
    <row r="787" spans="7:9" x14ac:dyDescent="0.2">
      <c r="G787" s="132"/>
      <c r="I787" s="130"/>
    </row>
    <row r="788" spans="7:9" x14ac:dyDescent="0.2">
      <c r="G788" s="132"/>
      <c r="I788" s="130"/>
    </row>
    <row r="789" spans="7:9" x14ac:dyDescent="0.2">
      <c r="G789" s="132"/>
      <c r="I789" s="130"/>
    </row>
    <row r="790" spans="7:9" x14ac:dyDescent="0.2">
      <c r="G790" s="132"/>
      <c r="I790" s="130"/>
    </row>
    <row r="791" spans="7:9" x14ac:dyDescent="0.2">
      <c r="G791" s="132"/>
      <c r="I791" s="130"/>
    </row>
    <row r="792" spans="7:9" x14ac:dyDescent="0.2">
      <c r="G792" s="132"/>
      <c r="I792" s="130"/>
    </row>
    <row r="793" spans="7:9" x14ac:dyDescent="0.2">
      <c r="G793" s="132"/>
      <c r="I793" s="130"/>
    </row>
    <row r="794" spans="7:9" x14ac:dyDescent="0.2">
      <c r="G794" s="132"/>
      <c r="I794" s="130"/>
    </row>
    <row r="795" spans="7:9" x14ac:dyDescent="0.2">
      <c r="G795" s="132"/>
      <c r="I795" s="130"/>
    </row>
    <row r="796" spans="7:9" x14ac:dyDescent="0.2">
      <c r="G796" s="132"/>
      <c r="I796" s="130"/>
    </row>
    <row r="797" spans="7:9" x14ac:dyDescent="0.2">
      <c r="G797" s="132"/>
      <c r="I797" s="130"/>
    </row>
    <row r="798" spans="7:9" x14ac:dyDescent="0.2">
      <c r="G798" s="132"/>
      <c r="I798" s="130"/>
    </row>
    <row r="799" spans="7:9" x14ac:dyDescent="0.2">
      <c r="G799" s="132"/>
      <c r="I799" s="130"/>
    </row>
    <row r="800" spans="7:9" x14ac:dyDescent="0.2">
      <c r="G800" s="132"/>
      <c r="I800" s="130"/>
    </row>
    <row r="801" spans="7:9" x14ac:dyDescent="0.2">
      <c r="G801" s="132"/>
      <c r="I801" s="130"/>
    </row>
    <row r="802" spans="7:9" x14ac:dyDescent="0.2">
      <c r="G802" s="132"/>
      <c r="I802" s="130"/>
    </row>
    <row r="803" spans="7:9" x14ac:dyDescent="0.2">
      <c r="G803" s="132"/>
      <c r="I803" s="130"/>
    </row>
    <row r="804" spans="7:9" x14ac:dyDescent="0.2">
      <c r="G804" s="132"/>
      <c r="I804" s="130"/>
    </row>
    <row r="805" spans="7:9" x14ac:dyDescent="0.2">
      <c r="G805" s="132"/>
      <c r="I805" s="130"/>
    </row>
    <row r="806" spans="7:9" x14ac:dyDescent="0.2">
      <c r="G806" s="132"/>
      <c r="I806" s="130"/>
    </row>
    <row r="807" spans="7:9" x14ac:dyDescent="0.2">
      <c r="G807" s="132"/>
      <c r="I807" s="130"/>
    </row>
    <row r="808" spans="7:9" x14ac:dyDescent="0.2">
      <c r="G808" s="132"/>
      <c r="I808" s="130"/>
    </row>
    <row r="809" spans="7:9" x14ac:dyDescent="0.2">
      <c r="G809" s="132"/>
      <c r="I809" s="130"/>
    </row>
    <row r="810" spans="7:9" x14ac:dyDescent="0.2">
      <c r="G810" s="132"/>
      <c r="I810" s="130"/>
    </row>
    <row r="811" spans="7:9" x14ac:dyDescent="0.2">
      <c r="G811" s="132"/>
      <c r="I811" s="130"/>
    </row>
    <row r="812" spans="7:9" x14ac:dyDescent="0.2">
      <c r="G812" s="132"/>
      <c r="I812" s="130"/>
    </row>
    <row r="813" spans="7:9" x14ac:dyDescent="0.2">
      <c r="G813" s="132"/>
      <c r="I813" s="130"/>
    </row>
    <row r="814" spans="7:9" x14ac:dyDescent="0.2">
      <c r="G814" s="132"/>
      <c r="I814" s="130"/>
    </row>
    <row r="815" spans="7:9" x14ac:dyDescent="0.2">
      <c r="G815" s="132"/>
      <c r="I815" s="130"/>
    </row>
    <row r="816" spans="7:9" x14ac:dyDescent="0.2">
      <c r="G816" s="132"/>
      <c r="I816" s="130"/>
    </row>
    <row r="817" spans="7:9" x14ac:dyDescent="0.2">
      <c r="G817" s="132"/>
      <c r="I817" s="130"/>
    </row>
    <row r="818" spans="7:9" x14ac:dyDescent="0.2">
      <c r="G818" s="132"/>
      <c r="I818" s="130"/>
    </row>
    <row r="819" spans="7:9" x14ac:dyDescent="0.2">
      <c r="G819" s="132"/>
      <c r="I819" s="130"/>
    </row>
    <row r="820" spans="7:9" x14ac:dyDescent="0.2">
      <c r="G820" s="132"/>
      <c r="I820" s="130"/>
    </row>
    <row r="821" spans="7:9" x14ac:dyDescent="0.2">
      <c r="G821" s="132"/>
      <c r="I821" s="130"/>
    </row>
    <row r="822" spans="7:9" x14ac:dyDescent="0.2">
      <c r="G822" s="132"/>
      <c r="I822" s="130"/>
    </row>
    <row r="823" spans="7:9" x14ac:dyDescent="0.2">
      <c r="G823" s="132"/>
      <c r="I823" s="130"/>
    </row>
    <row r="824" spans="7:9" x14ac:dyDescent="0.2">
      <c r="G824" s="132"/>
      <c r="I824" s="130"/>
    </row>
    <row r="825" spans="7:9" x14ac:dyDescent="0.2">
      <c r="G825" s="132"/>
      <c r="I825" s="130"/>
    </row>
    <row r="826" spans="7:9" x14ac:dyDescent="0.2">
      <c r="G826" s="132"/>
      <c r="I826" s="130"/>
    </row>
    <row r="827" spans="7:9" x14ac:dyDescent="0.2">
      <c r="G827" s="132"/>
      <c r="I827" s="130"/>
    </row>
    <row r="828" spans="7:9" x14ac:dyDescent="0.2">
      <c r="G828" s="132"/>
      <c r="I828" s="130"/>
    </row>
    <row r="829" spans="7:9" x14ac:dyDescent="0.2">
      <c r="G829" s="132"/>
      <c r="I829" s="130"/>
    </row>
    <row r="830" spans="7:9" x14ac:dyDescent="0.2">
      <c r="G830" s="132"/>
      <c r="I830" s="130"/>
    </row>
    <row r="831" spans="7:9" x14ac:dyDescent="0.2">
      <c r="G831" s="132"/>
      <c r="I831" s="130"/>
    </row>
    <row r="832" spans="7:9" x14ac:dyDescent="0.2">
      <c r="G832" s="132"/>
      <c r="I832" s="130"/>
    </row>
    <row r="833" spans="7:9" x14ac:dyDescent="0.2">
      <c r="G833" s="132"/>
      <c r="I833" s="130"/>
    </row>
    <row r="834" spans="7:9" x14ac:dyDescent="0.2">
      <c r="G834" s="132"/>
      <c r="I834" s="130"/>
    </row>
    <row r="835" spans="7:9" x14ac:dyDescent="0.2">
      <c r="G835" s="132"/>
      <c r="I835" s="130"/>
    </row>
    <row r="836" spans="7:9" x14ac:dyDescent="0.2">
      <c r="G836" s="132"/>
      <c r="I836" s="130"/>
    </row>
    <row r="837" spans="7:9" x14ac:dyDescent="0.2">
      <c r="G837" s="132"/>
      <c r="I837" s="130"/>
    </row>
    <row r="838" spans="7:9" x14ac:dyDescent="0.2">
      <c r="G838" s="132"/>
      <c r="I838" s="130"/>
    </row>
    <row r="839" spans="7:9" x14ac:dyDescent="0.2">
      <c r="G839" s="132"/>
      <c r="I839" s="130"/>
    </row>
    <row r="840" spans="7:9" x14ac:dyDescent="0.2">
      <c r="G840" s="132"/>
      <c r="I840" s="130"/>
    </row>
    <row r="841" spans="7:9" x14ac:dyDescent="0.2">
      <c r="G841" s="132"/>
      <c r="I841" s="130"/>
    </row>
    <row r="842" spans="7:9" x14ac:dyDescent="0.2">
      <c r="G842" s="132"/>
      <c r="I842" s="130"/>
    </row>
    <row r="843" spans="7:9" x14ac:dyDescent="0.2">
      <c r="G843" s="132"/>
      <c r="I843" s="130"/>
    </row>
    <row r="844" spans="7:9" x14ac:dyDescent="0.2">
      <c r="G844" s="132"/>
      <c r="I844" s="130"/>
    </row>
    <row r="845" spans="7:9" x14ac:dyDescent="0.2">
      <c r="G845" s="132"/>
      <c r="I845" s="130"/>
    </row>
    <row r="846" spans="7:9" x14ac:dyDescent="0.2">
      <c r="G846" s="132"/>
      <c r="I846" s="130"/>
    </row>
    <row r="847" spans="7:9" x14ac:dyDescent="0.2">
      <c r="G847" s="132"/>
      <c r="I847" s="130"/>
    </row>
    <row r="848" spans="7:9" x14ac:dyDescent="0.2">
      <c r="G848" s="132"/>
      <c r="I848" s="130"/>
    </row>
    <row r="849" spans="7:9" x14ac:dyDescent="0.2">
      <c r="G849" s="132"/>
      <c r="I849" s="130"/>
    </row>
    <row r="850" spans="7:9" x14ac:dyDescent="0.2">
      <c r="G850" s="132"/>
      <c r="I850" s="130"/>
    </row>
    <row r="851" spans="7:9" x14ac:dyDescent="0.2">
      <c r="G851" s="132"/>
      <c r="I851" s="130"/>
    </row>
    <row r="852" spans="7:9" x14ac:dyDescent="0.2">
      <c r="G852" s="132"/>
      <c r="I852" s="130"/>
    </row>
    <row r="853" spans="7:9" x14ac:dyDescent="0.2">
      <c r="G853" s="132"/>
      <c r="I853" s="130"/>
    </row>
    <row r="854" spans="7:9" x14ac:dyDescent="0.2">
      <c r="G854" s="132"/>
      <c r="I854" s="130"/>
    </row>
    <row r="855" spans="7:9" x14ac:dyDescent="0.2">
      <c r="G855" s="132"/>
      <c r="I855" s="130"/>
    </row>
    <row r="856" spans="7:9" x14ac:dyDescent="0.2">
      <c r="G856" s="132"/>
      <c r="I856" s="130"/>
    </row>
    <row r="857" spans="7:9" x14ac:dyDescent="0.2">
      <c r="G857" s="132"/>
      <c r="I857" s="130"/>
    </row>
    <row r="858" spans="7:9" x14ac:dyDescent="0.2">
      <c r="G858" s="132"/>
      <c r="I858" s="130"/>
    </row>
    <row r="859" spans="7:9" x14ac:dyDescent="0.2">
      <c r="G859" s="132"/>
      <c r="I859" s="130"/>
    </row>
    <row r="860" spans="7:9" x14ac:dyDescent="0.2">
      <c r="G860" s="132"/>
      <c r="I860" s="130"/>
    </row>
    <row r="861" spans="7:9" x14ac:dyDescent="0.2">
      <c r="G861" s="132"/>
      <c r="I861" s="130"/>
    </row>
    <row r="862" spans="7:9" x14ac:dyDescent="0.2">
      <c r="G862" s="132"/>
      <c r="I862" s="130"/>
    </row>
    <row r="863" spans="7:9" x14ac:dyDescent="0.2">
      <c r="G863" s="132"/>
      <c r="I863" s="130"/>
    </row>
    <row r="864" spans="7:9" x14ac:dyDescent="0.2">
      <c r="G864" s="132"/>
      <c r="I864" s="130"/>
    </row>
    <row r="865" spans="7:9" x14ac:dyDescent="0.2">
      <c r="G865" s="132"/>
      <c r="I865" s="130"/>
    </row>
    <row r="866" spans="7:9" x14ac:dyDescent="0.2">
      <c r="G866" s="132"/>
      <c r="I866" s="130"/>
    </row>
    <row r="867" spans="7:9" x14ac:dyDescent="0.2">
      <c r="G867" s="132"/>
      <c r="I867" s="130"/>
    </row>
    <row r="868" spans="7:9" x14ac:dyDescent="0.2">
      <c r="G868" s="132"/>
      <c r="I868" s="130"/>
    </row>
    <row r="869" spans="7:9" x14ac:dyDescent="0.2">
      <c r="G869" s="132"/>
      <c r="I869" s="130"/>
    </row>
    <row r="870" spans="7:9" x14ac:dyDescent="0.2">
      <c r="G870" s="132"/>
      <c r="I870" s="130"/>
    </row>
    <row r="871" spans="7:9" x14ac:dyDescent="0.2">
      <c r="G871" s="132"/>
      <c r="I871" s="130"/>
    </row>
    <row r="872" spans="7:9" x14ac:dyDescent="0.2">
      <c r="G872" s="132"/>
      <c r="I872" s="130"/>
    </row>
    <row r="873" spans="7:9" x14ac:dyDescent="0.2">
      <c r="G873" s="132"/>
      <c r="I873" s="130"/>
    </row>
    <row r="874" spans="7:9" x14ac:dyDescent="0.2">
      <c r="G874" s="132"/>
      <c r="I874" s="130"/>
    </row>
    <row r="875" spans="7:9" x14ac:dyDescent="0.2">
      <c r="G875" s="132"/>
      <c r="I875" s="130"/>
    </row>
    <row r="876" spans="7:9" x14ac:dyDescent="0.2">
      <c r="G876" s="132"/>
      <c r="I876" s="130"/>
    </row>
    <row r="877" spans="7:9" x14ac:dyDescent="0.2">
      <c r="G877" s="132"/>
      <c r="I877" s="130"/>
    </row>
    <row r="878" spans="7:9" x14ac:dyDescent="0.2">
      <c r="G878" s="132"/>
      <c r="I878" s="130"/>
    </row>
    <row r="879" spans="7:9" x14ac:dyDescent="0.2">
      <c r="G879" s="132"/>
      <c r="I879" s="130"/>
    </row>
    <row r="880" spans="7:9" x14ac:dyDescent="0.2">
      <c r="G880" s="132"/>
      <c r="I880" s="130"/>
    </row>
    <row r="881" spans="7:9" x14ac:dyDescent="0.2">
      <c r="G881" s="132"/>
      <c r="I881" s="130"/>
    </row>
    <row r="882" spans="7:9" x14ac:dyDescent="0.2">
      <c r="G882" s="132"/>
      <c r="I882" s="130"/>
    </row>
    <row r="883" spans="7:9" x14ac:dyDescent="0.2">
      <c r="G883" s="132"/>
      <c r="I883" s="130"/>
    </row>
    <row r="884" spans="7:9" x14ac:dyDescent="0.2">
      <c r="G884" s="132"/>
      <c r="I884" s="130"/>
    </row>
    <row r="885" spans="7:9" x14ac:dyDescent="0.2">
      <c r="G885" s="132"/>
      <c r="I885" s="130"/>
    </row>
    <row r="886" spans="7:9" x14ac:dyDescent="0.2">
      <c r="G886" s="132"/>
      <c r="I886" s="130"/>
    </row>
    <row r="887" spans="7:9" x14ac:dyDescent="0.2">
      <c r="G887" s="132"/>
      <c r="I887" s="130"/>
    </row>
    <row r="888" spans="7:9" x14ac:dyDescent="0.2">
      <c r="G888" s="132"/>
      <c r="I888" s="130"/>
    </row>
    <row r="889" spans="7:9" x14ac:dyDescent="0.2">
      <c r="G889" s="132"/>
      <c r="I889" s="130"/>
    </row>
    <row r="890" spans="7:9" x14ac:dyDescent="0.2">
      <c r="G890" s="132"/>
      <c r="I890" s="130"/>
    </row>
    <row r="891" spans="7:9" x14ac:dyDescent="0.2">
      <c r="G891" s="132"/>
      <c r="I891" s="130"/>
    </row>
    <row r="892" spans="7:9" x14ac:dyDescent="0.2">
      <c r="G892" s="132"/>
      <c r="I892" s="130"/>
    </row>
    <row r="893" spans="7:9" x14ac:dyDescent="0.2">
      <c r="G893" s="132"/>
      <c r="I893" s="130"/>
    </row>
    <row r="894" spans="7:9" x14ac:dyDescent="0.2">
      <c r="G894" s="132"/>
      <c r="I894" s="130"/>
    </row>
    <row r="895" spans="7:9" x14ac:dyDescent="0.2">
      <c r="G895" s="132"/>
      <c r="I895" s="130"/>
    </row>
    <row r="896" spans="7:9" x14ac:dyDescent="0.2">
      <c r="G896" s="132"/>
      <c r="I896" s="130"/>
    </row>
    <row r="897" spans="7:9" x14ac:dyDescent="0.2">
      <c r="G897" s="132"/>
      <c r="I897" s="130"/>
    </row>
    <row r="898" spans="7:9" x14ac:dyDescent="0.2">
      <c r="G898" s="132"/>
      <c r="I898" s="130"/>
    </row>
    <row r="899" spans="7:9" x14ac:dyDescent="0.2">
      <c r="G899" s="132"/>
      <c r="I899" s="130"/>
    </row>
    <row r="900" spans="7:9" x14ac:dyDescent="0.2">
      <c r="G900" s="132"/>
      <c r="I900" s="130"/>
    </row>
    <row r="901" spans="7:9" x14ac:dyDescent="0.2">
      <c r="G901" s="132"/>
      <c r="I901" s="130"/>
    </row>
    <row r="902" spans="7:9" x14ac:dyDescent="0.2">
      <c r="G902" s="132"/>
      <c r="I902" s="130"/>
    </row>
    <row r="903" spans="7:9" x14ac:dyDescent="0.2">
      <c r="G903" s="132"/>
      <c r="I903" s="130"/>
    </row>
    <row r="904" spans="7:9" x14ac:dyDescent="0.2">
      <c r="G904" s="132"/>
      <c r="I904" s="130"/>
    </row>
    <row r="905" spans="7:9" x14ac:dyDescent="0.2">
      <c r="G905" s="132"/>
      <c r="I905" s="130"/>
    </row>
    <row r="906" spans="7:9" x14ac:dyDescent="0.2">
      <c r="G906" s="132"/>
      <c r="I906" s="130"/>
    </row>
    <row r="907" spans="7:9" x14ac:dyDescent="0.2">
      <c r="G907" s="132"/>
      <c r="I907" s="130"/>
    </row>
    <row r="908" spans="7:9" x14ac:dyDescent="0.2">
      <c r="G908" s="132"/>
      <c r="I908" s="130"/>
    </row>
    <row r="909" spans="7:9" x14ac:dyDescent="0.2">
      <c r="G909" s="132"/>
      <c r="I909" s="130"/>
    </row>
    <row r="910" spans="7:9" x14ac:dyDescent="0.2">
      <c r="G910" s="132"/>
      <c r="I910" s="130"/>
    </row>
    <row r="911" spans="7:9" x14ac:dyDescent="0.2">
      <c r="G911" s="132"/>
      <c r="I911" s="130"/>
    </row>
    <row r="912" spans="7:9" x14ac:dyDescent="0.2">
      <c r="G912" s="132"/>
      <c r="I912" s="130"/>
    </row>
    <row r="913" spans="7:9" x14ac:dyDescent="0.2">
      <c r="G913" s="132"/>
      <c r="I913" s="130"/>
    </row>
    <row r="914" spans="7:9" x14ac:dyDescent="0.2">
      <c r="G914" s="132"/>
      <c r="I914" s="130"/>
    </row>
    <row r="915" spans="7:9" x14ac:dyDescent="0.2">
      <c r="G915" s="132"/>
      <c r="I915" s="130"/>
    </row>
    <row r="916" spans="7:9" x14ac:dyDescent="0.2">
      <c r="G916" s="132"/>
      <c r="I916" s="130"/>
    </row>
    <row r="917" spans="7:9" x14ac:dyDescent="0.2">
      <c r="G917" s="132"/>
      <c r="I917" s="130"/>
    </row>
    <row r="918" spans="7:9" x14ac:dyDescent="0.2">
      <c r="G918" s="132"/>
      <c r="I918" s="130"/>
    </row>
    <row r="919" spans="7:9" x14ac:dyDescent="0.2">
      <c r="G919" s="132"/>
      <c r="I919" s="130"/>
    </row>
    <row r="920" spans="7:9" x14ac:dyDescent="0.2">
      <c r="G920" s="132"/>
      <c r="I920" s="130"/>
    </row>
    <row r="921" spans="7:9" x14ac:dyDescent="0.2">
      <c r="G921" s="132"/>
      <c r="I921" s="130"/>
    </row>
    <row r="922" spans="7:9" x14ac:dyDescent="0.2">
      <c r="G922" s="132"/>
      <c r="I922" s="130"/>
    </row>
    <row r="923" spans="7:9" x14ac:dyDescent="0.2">
      <c r="G923" s="132"/>
      <c r="I923" s="130"/>
    </row>
    <row r="924" spans="7:9" x14ac:dyDescent="0.2">
      <c r="G924" s="132"/>
      <c r="I924" s="130"/>
    </row>
    <row r="925" spans="7:9" x14ac:dyDescent="0.2">
      <c r="G925" s="132"/>
      <c r="I925" s="130"/>
    </row>
    <row r="926" spans="7:9" x14ac:dyDescent="0.2">
      <c r="G926" s="132"/>
      <c r="I926" s="130"/>
    </row>
    <row r="927" spans="7:9" x14ac:dyDescent="0.2">
      <c r="G927" s="132"/>
      <c r="I927" s="130"/>
    </row>
    <row r="928" spans="7:9" x14ac:dyDescent="0.2">
      <c r="G928" s="132"/>
      <c r="I928" s="130"/>
    </row>
    <row r="929" spans="7:9" x14ac:dyDescent="0.2">
      <c r="G929" s="132"/>
      <c r="I929" s="130"/>
    </row>
    <row r="930" spans="7:9" x14ac:dyDescent="0.2">
      <c r="G930" s="132"/>
      <c r="I930" s="130"/>
    </row>
    <row r="931" spans="7:9" x14ac:dyDescent="0.2">
      <c r="G931" s="132"/>
      <c r="I931" s="130"/>
    </row>
    <row r="932" spans="7:9" x14ac:dyDescent="0.2">
      <c r="G932" s="132"/>
      <c r="I932" s="130"/>
    </row>
    <row r="933" spans="7:9" x14ac:dyDescent="0.2">
      <c r="G933" s="132"/>
      <c r="I933" s="130"/>
    </row>
    <row r="934" spans="7:9" x14ac:dyDescent="0.2">
      <c r="G934" s="132"/>
      <c r="I934" s="130"/>
    </row>
    <row r="935" spans="7:9" x14ac:dyDescent="0.2">
      <c r="G935" s="132"/>
      <c r="I935" s="130"/>
    </row>
    <row r="936" spans="7:9" x14ac:dyDescent="0.2">
      <c r="G936" s="132"/>
      <c r="I936" s="130"/>
    </row>
    <row r="937" spans="7:9" x14ac:dyDescent="0.2">
      <c r="G937" s="132"/>
      <c r="I937" s="130"/>
    </row>
    <row r="938" spans="7:9" x14ac:dyDescent="0.2">
      <c r="G938" s="132"/>
      <c r="I938" s="130"/>
    </row>
    <row r="939" spans="7:9" x14ac:dyDescent="0.2">
      <c r="G939" s="132"/>
      <c r="I939" s="130"/>
    </row>
    <row r="940" spans="7:9" x14ac:dyDescent="0.2">
      <c r="G940" s="132"/>
      <c r="I940" s="130"/>
    </row>
    <row r="941" spans="7:9" x14ac:dyDescent="0.2">
      <c r="G941" s="132"/>
      <c r="I941" s="130"/>
    </row>
    <row r="942" spans="7:9" x14ac:dyDescent="0.2">
      <c r="G942" s="132"/>
      <c r="I942" s="130"/>
    </row>
    <row r="943" spans="7:9" x14ac:dyDescent="0.2">
      <c r="G943" s="132"/>
      <c r="I943" s="130"/>
    </row>
    <row r="944" spans="7:9" x14ac:dyDescent="0.2">
      <c r="G944" s="132"/>
      <c r="I944" s="130"/>
    </row>
    <row r="945" spans="7:9" x14ac:dyDescent="0.2">
      <c r="G945" s="132"/>
      <c r="I945" s="130"/>
    </row>
    <row r="946" spans="7:9" x14ac:dyDescent="0.2">
      <c r="G946" s="132"/>
      <c r="I946" s="130"/>
    </row>
    <row r="947" spans="7:9" x14ac:dyDescent="0.2">
      <c r="G947" s="132"/>
      <c r="I947" s="130"/>
    </row>
    <row r="948" spans="7:9" x14ac:dyDescent="0.2">
      <c r="G948" s="132"/>
      <c r="I948" s="130"/>
    </row>
    <row r="949" spans="7:9" x14ac:dyDescent="0.2">
      <c r="G949" s="132"/>
      <c r="I949" s="130"/>
    </row>
    <row r="950" spans="7:9" x14ac:dyDescent="0.2">
      <c r="G950" s="132"/>
      <c r="I950" s="130"/>
    </row>
    <row r="951" spans="7:9" x14ac:dyDescent="0.2">
      <c r="G951" s="132"/>
      <c r="I951" s="130"/>
    </row>
    <row r="952" spans="7:9" x14ac:dyDescent="0.2">
      <c r="G952" s="132"/>
      <c r="I952" s="130"/>
    </row>
    <row r="953" spans="7:9" x14ac:dyDescent="0.2">
      <c r="G953" s="132"/>
      <c r="I953" s="130"/>
    </row>
    <row r="954" spans="7:9" x14ac:dyDescent="0.2">
      <c r="G954" s="132"/>
      <c r="I954" s="130"/>
    </row>
    <row r="955" spans="7:9" x14ac:dyDescent="0.2">
      <c r="G955" s="132"/>
      <c r="I955" s="130"/>
    </row>
    <row r="956" spans="7:9" x14ac:dyDescent="0.2">
      <c r="G956" s="132"/>
      <c r="I956" s="130"/>
    </row>
    <row r="957" spans="7:9" x14ac:dyDescent="0.2">
      <c r="G957" s="132"/>
      <c r="I957" s="130"/>
    </row>
    <row r="958" spans="7:9" x14ac:dyDescent="0.2">
      <c r="G958" s="132"/>
      <c r="I958" s="130"/>
    </row>
    <row r="959" spans="7:9" x14ac:dyDescent="0.2">
      <c r="G959" s="132"/>
      <c r="I959" s="130"/>
    </row>
    <row r="960" spans="7:9" x14ac:dyDescent="0.2">
      <c r="G960" s="132"/>
      <c r="I960" s="130"/>
    </row>
    <row r="961" spans="7:9" x14ac:dyDescent="0.2">
      <c r="G961" s="132"/>
      <c r="I961" s="130"/>
    </row>
    <row r="962" spans="7:9" x14ac:dyDescent="0.2">
      <c r="G962" s="132"/>
      <c r="I962" s="130"/>
    </row>
    <row r="963" spans="7:9" x14ac:dyDescent="0.2">
      <c r="G963" s="132"/>
      <c r="I963" s="130"/>
    </row>
    <row r="964" spans="7:9" x14ac:dyDescent="0.2">
      <c r="G964" s="132"/>
      <c r="I964" s="130"/>
    </row>
    <row r="965" spans="7:9" x14ac:dyDescent="0.2">
      <c r="G965" s="132"/>
      <c r="I965" s="130"/>
    </row>
    <row r="966" spans="7:9" x14ac:dyDescent="0.2">
      <c r="G966" s="132"/>
      <c r="I966" s="130"/>
    </row>
    <row r="967" spans="7:9" x14ac:dyDescent="0.2">
      <c r="G967" s="132"/>
      <c r="I967" s="130"/>
    </row>
    <row r="968" spans="7:9" x14ac:dyDescent="0.2">
      <c r="G968" s="132"/>
      <c r="I968" s="130"/>
    </row>
    <row r="969" spans="7:9" x14ac:dyDescent="0.2">
      <c r="G969" s="132"/>
      <c r="I969" s="130"/>
    </row>
    <row r="970" spans="7:9" x14ac:dyDescent="0.2">
      <c r="G970" s="132"/>
      <c r="I970" s="130"/>
    </row>
    <row r="971" spans="7:9" x14ac:dyDescent="0.2">
      <c r="G971" s="132"/>
      <c r="I971" s="130"/>
    </row>
    <row r="972" spans="7:9" x14ac:dyDescent="0.2">
      <c r="G972" s="132"/>
      <c r="I972" s="130"/>
    </row>
    <row r="973" spans="7:9" x14ac:dyDescent="0.2">
      <c r="G973" s="132"/>
      <c r="I973" s="130"/>
    </row>
    <row r="974" spans="7:9" x14ac:dyDescent="0.2">
      <c r="G974" s="132"/>
      <c r="I974" s="130"/>
    </row>
    <row r="975" spans="7:9" x14ac:dyDescent="0.2">
      <c r="G975" s="132"/>
      <c r="I975" s="130"/>
    </row>
    <row r="976" spans="7:9" x14ac:dyDescent="0.2">
      <c r="G976" s="132"/>
      <c r="I976" s="130"/>
    </row>
    <row r="977" spans="7:9" x14ac:dyDescent="0.2">
      <c r="G977" s="132"/>
      <c r="I977" s="130"/>
    </row>
    <row r="978" spans="7:9" x14ac:dyDescent="0.2">
      <c r="G978" s="132"/>
      <c r="I978" s="130"/>
    </row>
    <row r="979" spans="7:9" x14ac:dyDescent="0.2">
      <c r="G979" s="132"/>
      <c r="I979" s="130"/>
    </row>
    <row r="980" spans="7:9" x14ac:dyDescent="0.2">
      <c r="G980" s="132"/>
      <c r="I980" s="130"/>
    </row>
    <row r="981" spans="7:9" x14ac:dyDescent="0.2">
      <c r="G981" s="132"/>
      <c r="I981" s="130"/>
    </row>
    <row r="982" spans="7:9" x14ac:dyDescent="0.2">
      <c r="G982" s="132"/>
      <c r="I982" s="130"/>
    </row>
    <row r="983" spans="7:9" x14ac:dyDescent="0.2">
      <c r="G983" s="132"/>
      <c r="I983" s="130"/>
    </row>
    <row r="984" spans="7:9" x14ac:dyDescent="0.2">
      <c r="G984" s="132"/>
      <c r="I984" s="130"/>
    </row>
    <row r="985" spans="7:9" x14ac:dyDescent="0.2">
      <c r="G985" s="132"/>
      <c r="I985" s="130"/>
    </row>
    <row r="986" spans="7:9" x14ac:dyDescent="0.2">
      <c r="G986" s="132"/>
      <c r="I986" s="130"/>
    </row>
    <row r="987" spans="7:9" x14ac:dyDescent="0.2">
      <c r="G987" s="132"/>
      <c r="I987" s="130"/>
    </row>
    <row r="988" spans="7:9" x14ac:dyDescent="0.2">
      <c r="G988" s="132"/>
      <c r="I988" s="130"/>
    </row>
    <row r="989" spans="7:9" x14ac:dyDescent="0.2">
      <c r="G989" s="132"/>
      <c r="I989" s="130"/>
    </row>
    <row r="990" spans="7:9" x14ac:dyDescent="0.2">
      <c r="G990" s="132"/>
      <c r="I990" s="130"/>
    </row>
    <row r="991" spans="7:9" x14ac:dyDescent="0.2">
      <c r="G991" s="132"/>
      <c r="I991" s="130"/>
    </row>
    <row r="992" spans="7:9" x14ac:dyDescent="0.2">
      <c r="G992" s="132"/>
      <c r="I992" s="130"/>
    </row>
    <row r="993" spans="7:9" x14ac:dyDescent="0.2">
      <c r="G993" s="132"/>
      <c r="I993" s="130"/>
    </row>
    <row r="994" spans="7:9" x14ac:dyDescent="0.2">
      <c r="G994" s="132"/>
      <c r="I994" s="130"/>
    </row>
    <row r="995" spans="7:9" x14ac:dyDescent="0.2">
      <c r="G995" s="132"/>
      <c r="I995" s="130"/>
    </row>
    <row r="996" spans="7:9" x14ac:dyDescent="0.2">
      <c r="G996" s="132"/>
      <c r="I996" s="130"/>
    </row>
    <row r="997" spans="7:9" x14ac:dyDescent="0.2">
      <c r="G997" s="132"/>
      <c r="I997" s="130"/>
    </row>
    <row r="998" spans="7:9" x14ac:dyDescent="0.2">
      <c r="G998" s="132"/>
      <c r="I998" s="130"/>
    </row>
    <row r="999" spans="7:9" x14ac:dyDescent="0.2">
      <c r="G999" s="132"/>
      <c r="I999" s="130"/>
    </row>
    <row r="1000" spans="7:9" x14ac:dyDescent="0.2">
      <c r="G1000" s="132"/>
      <c r="I1000" s="130"/>
    </row>
    <row r="1001" spans="7:9" x14ac:dyDescent="0.2">
      <c r="G1001" s="132"/>
      <c r="I1001" s="130"/>
    </row>
    <row r="1002" spans="7:9" x14ac:dyDescent="0.2">
      <c r="G1002" s="132"/>
      <c r="I1002" s="130"/>
    </row>
    <row r="1003" spans="7:9" x14ac:dyDescent="0.2">
      <c r="G1003" s="132"/>
      <c r="I1003" s="130"/>
    </row>
    <row r="1004" spans="7:9" x14ac:dyDescent="0.2">
      <c r="G1004" s="132"/>
      <c r="I1004" s="130"/>
    </row>
    <row r="1005" spans="7:9" x14ac:dyDescent="0.2">
      <c r="G1005" s="132"/>
      <c r="I1005" s="130"/>
    </row>
    <row r="1006" spans="7:9" x14ac:dyDescent="0.2">
      <c r="G1006" s="132"/>
      <c r="I1006" s="130"/>
    </row>
    <row r="1007" spans="7:9" x14ac:dyDescent="0.2">
      <c r="G1007" s="132"/>
      <c r="I1007" s="130"/>
    </row>
    <row r="1008" spans="7:9" x14ac:dyDescent="0.2">
      <c r="G1008" s="132"/>
      <c r="I1008" s="130"/>
    </row>
    <row r="1009" spans="7:9" x14ac:dyDescent="0.2">
      <c r="G1009" s="132"/>
      <c r="I1009" s="130"/>
    </row>
    <row r="1010" spans="7:9" x14ac:dyDescent="0.2">
      <c r="G1010" s="132"/>
      <c r="I1010" s="130"/>
    </row>
    <row r="1011" spans="7:9" x14ac:dyDescent="0.2">
      <c r="G1011" s="132"/>
      <c r="I1011" s="130"/>
    </row>
    <row r="1012" spans="7:9" x14ac:dyDescent="0.2">
      <c r="G1012" s="132"/>
      <c r="I1012" s="130"/>
    </row>
    <row r="1013" spans="7:9" x14ac:dyDescent="0.2">
      <c r="G1013" s="132"/>
      <c r="I1013" s="130"/>
    </row>
    <row r="1014" spans="7:9" x14ac:dyDescent="0.2">
      <c r="G1014" s="132"/>
      <c r="I1014" s="130"/>
    </row>
    <row r="1015" spans="7:9" x14ac:dyDescent="0.2">
      <c r="G1015" s="132"/>
      <c r="I1015" s="130"/>
    </row>
    <row r="1016" spans="7:9" x14ac:dyDescent="0.2">
      <c r="G1016" s="132"/>
      <c r="I1016" s="130"/>
    </row>
    <row r="1017" spans="7:9" x14ac:dyDescent="0.2">
      <c r="G1017" s="132"/>
      <c r="I1017" s="130"/>
    </row>
    <row r="1018" spans="7:9" x14ac:dyDescent="0.2">
      <c r="G1018" s="132"/>
      <c r="I1018" s="130"/>
    </row>
    <row r="1019" spans="7:9" x14ac:dyDescent="0.2">
      <c r="G1019" s="132"/>
      <c r="I1019" s="130"/>
    </row>
    <row r="1020" spans="7:9" x14ac:dyDescent="0.2">
      <c r="G1020" s="132"/>
      <c r="I1020" s="130"/>
    </row>
    <row r="1021" spans="7:9" x14ac:dyDescent="0.2">
      <c r="G1021" s="132"/>
      <c r="I1021" s="130"/>
    </row>
    <row r="1022" spans="7:9" x14ac:dyDescent="0.2">
      <c r="G1022" s="132"/>
      <c r="I1022" s="130"/>
    </row>
    <row r="1023" spans="7:9" x14ac:dyDescent="0.2">
      <c r="G1023" s="132"/>
      <c r="I1023" s="130"/>
    </row>
    <row r="1024" spans="7:9" x14ac:dyDescent="0.2">
      <c r="G1024" s="132"/>
      <c r="I1024" s="130"/>
    </row>
    <row r="1025" spans="7:9" x14ac:dyDescent="0.2">
      <c r="G1025" s="132"/>
      <c r="I1025" s="130"/>
    </row>
    <row r="1026" spans="7:9" x14ac:dyDescent="0.2">
      <c r="G1026" s="132"/>
      <c r="I1026" s="130"/>
    </row>
    <row r="1027" spans="7:9" x14ac:dyDescent="0.2">
      <c r="G1027" s="132"/>
      <c r="I1027" s="130"/>
    </row>
    <row r="1028" spans="7:9" x14ac:dyDescent="0.2">
      <c r="G1028" s="132"/>
      <c r="I1028" s="130"/>
    </row>
    <row r="1029" spans="7:9" x14ac:dyDescent="0.2">
      <c r="G1029" s="132"/>
      <c r="I1029" s="130"/>
    </row>
    <row r="1030" spans="7:9" x14ac:dyDescent="0.2">
      <c r="G1030" s="132"/>
      <c r="I1030" s="130"/>
    </row>
    <row r="1031" spans="7:9" x14ac:dyDescent="0.2">
      <c r="G1031" s="132"/>
      <c r="I1031" s="130"/>
    </row>
    <row r="1032" spans="7:9" x14ac:dyDescent="0.2">
      <c r="G1032" s="132"/>
      <c r="I1032" s="130"/>
    </row>
    <row r="1033" spans="7:9" x14ac:dyDescent="0.2">
      <c r="G1033" s="132"/>
      <c r="I1033" s="130"/>
    </row>
    <row r="1034" spans="7:9" x14ac:dyDescent="0.2">
      <c r="G1034" s="132"/>
      <c r="I1034" s="130"/>
    </row>
    <row r="1035" spans="7:9" x14ac:dyDescent="0.2">
      <c r="G1035" s="132"/>
      <c r="I1035" s="130"/>
    </row>
    <row r="1036" spans="7:9" x14ac:dyDescent="0.2">
      <c r="G1036" s="132"/>
      <c r="I1036" s="130"/>
    </row>
    <row r="1037" spans="7:9" x14ac:dyDescent="0.2">
      <c r="G1037" s="132"/>
      <c r="I1037" s="130"/>
    </row>
    <row r="1038" spans="7:9" x14ac:dyDescent="0.2">
      <c r="G1038" s="132"/>
      <c r="I1038" s="130"/>
    </row>
    <row r="1039" spans="7:9" x14ac:dyDescent="0.2">
      <c r="G1039" s="132"/>
      <c r="I1039" s="130"/>
    </row>
    <row r="1040" spans="7:9" x14ac:dyDescent="0.2">
      <c r="G1040" s="132"/>
      <c r="I1040" s="130"/>
    </row>
    <row r="1041" spans="7:9" x14ac:dyDescent="0.2">
      <c r="G1041" s="132"/>
      <c r="I1041" s="130"/>
    </row>
    <row r="1042" spans="7:9" x14ac:dyDescent="0.2">
      <c r="G1042" s="132"/>
      <c r="I1042" s="130"/>
    </row>
    <row r="1043" spans="7:9" x14ac:dyDescent="0.2">
      <c r="G1043" s="132"/>
      <c r="I1043" s="130"/>
    </row>
    <row r="1044" spans="7:9" x14ac:dyDescent="0.2">
      <c r="G1044" s="132"/>
      <c r="I1044" s="130"/>
    </row>
    <row r="1045" spans="7:9" x14ac:dyDescent="0.2">
      <c r="G1045" s="132"/>
      <c r="I1045" s="130"/>
    </row>
    <row r="1046" spans="7:9" x14ac:dyDescent="0.2">
      <c r="G1046" s="132"/>
      <c r="I1046" s="130"/>
    </row>
    <row r="1047" spans="7:9" x14ac:dyDescent="0.2">
      <c r="G1047" s="132"/>
      <c r="I1047" s="130"/>
    </row>
    <row r="1048" spans="7:9" x14ac:dyDescent="0.2">
      <c r="G1048" s="132"/>
      <c r="I1048" s="130"/>
    </row>
    <row r="1049" spans="7:9" x14ac:dyDescent="0.2">
      <c r="G1049" s="132"/>
      <c r="I1049" s="130"/>
    </row>
    <row r="1050" spans="7:9" x14ac:dyDescent="0.2">
      <c r="G1050" s="132"/>
      <c r="I1050" s="130"/>
    </row>
    <row r="1051" spans="7:9" x14ac:dyDescent="0.2">
      <c r="G1051" s="132"/>
      <c r="I1051" s="130"/>
    </row>
    <row r="1052" spans="7:9" x14ac:dyDescent="0.2">
      <c r="G1052" s="132"/>
      <c r="I1052" s="130"/>
    </row>
    <row r="1053" spans="7:9" x14ac:dyDescent="0.2">
      <c r="G1053" s="132"/>
      <c r="I1053" s="130"/>
    </row>
    <row r="1054" spans="7:9" x14ac:dyDescent="0.2">
      <c r="G1054" s="132"/>
      <c r="I1054" s="130"/>
    </row>
    <row r="1055" spans="7:9" x14ac:dyDescent="0.2">
      <c r="G1055" s="132"/>
      <c r="I1055" s="130"/>
    </row>
    <row r="1056" spans="7:9" x14ac:dyDescent="0.2">
      <c r="G1056" s="132"/>
      <c r="I1056" s="130"/>
    </row>
    <row r="1057" spans="7:9" x14ac:dyDescent="0.2">
      <c r="G1057" s="132"/>
      <c r="I1057" s="130"/>
    </row>
    <row r="1058" spans="7:9" x14ac:dyDescent="0.2">
      <c r="G1058" s="132"/>
      <c r="I1058" s="130"/>
    </row>
    <row r="1059" spans="7:9" x14ac:dyDescent="0.2">
      <c r="G1059" s="132"/>
      <c r="I1059" s="130"/>
    </row>
    <row r="1060" spans="7:9" x14ac:dyDescent="0.2">
      <c r="G1060" s="132"/>
      <c r="I1060" s="130"/>
    </row>
    <row r="1061" spans="7:9" x14ac:dyDescent="0.2">
      <c r="G1061" s="132"/>
      <c r="I1061" s="130"/>
    </row>
    <row r="1062" spans="7:9" x14ac:dyDescent="0.2">
      <c r="G1062" s="132"/>
      <c r="I1062" s="130"/>
    </row>
    <row r="1063" spans="7:9" x14ac:dyDescent="0.2">
      <c r="G1063" s="132"/>
      <c r="I1063" s="130"/>
    </row>
    <row r="1064" spans="7:9" x14ac:dyDescent="0.2">
      <c r="G1064" s="132"/>
      <c r="I1064" s="130"/>
    </row>
    <row r="1065" spans="7:9" x14ac:dyDescent="0.2">
      <c r="G1065" s="132"/>
      <c r="I1065" s="130"/>
    </row>
    <row r="1066" spans="7:9" x14ac:dyDescent="0.2">
      <c r="G1066" s="132"/>
      <c r="I1066" s="130"/>
    </row>
    <row r="1067" spans="7:9" x14ac:dyDescent="0.2">
      <c r="G1067" s="132"/>
      <c r="I1067" s="130"/>
    </row>
    <row r="1068" spans="7:9" x14ac:dyDescent="0.2">
      <c r="G1068" s="132"/>
      <c r="I1068" s="130"/>
    </row>
    <row r="1069" spans="7:9" x14ac:dyDescent="0.2">
      <c r="G1069" s="132"/>
      <c r="I1069" s="130"/>
    </row>
    <row r="1070" spans="7:9" x14ac:dyDescent="0.2">
      <c r="G1070" s="132"/>
      <c r="I1070" s="130"/>
    </row>
    <row r="1071" spans="7:9" x14ac:dyDescent="0.2">
      <c r="G1071" s="132"/>
      <c r="I1071" s="130"/>
    </row>
    <row r="1072" spans="7:9" x14ac:dyDescent="0.2">
      <c r="G1072" s="132"/>
      <c r="I1072" s="130"/>
    </row>
    <row r="1073" spans="7:9" x14ac:dyDescent="0.2">
      <c r="G1073" s="132"/>
      <c r="I1073" s="130"/>
    </row>
    <row r="1074" spans="7:9" x14ac:dyDescent="0.2">
      <c r="G1074" s="132"/>
      <c r="I1074" s="130"/>
    </row>
    <row r="1075" spans="7:9" x14ac:dyDescent="0.2">
      <c r="G1075" s="132"/>
      <c r="I1075" s="130"/>
    </row>
    <row r="1076" spans="7:9" x14ac:dyDescent="0.2">
      <c r="G1076" s="132"/>
      <c r="I1076" s="130"/>
    </row>
    <row r="1077" spans="7:9" x14ac:dyDescent="0.2">
      <c r="G1077" s="132"/>
      <c r="I1077" s="130"/>
    </row>
    <row r="1078" spans="7:9" x14ac:dyDescent="0.2">
      <c r="G1078" s="132"/>
      <c r="I1078" s="130"/>
    </row>
    <row r="1079" spans="7:9" x14ac:dyDescent="0.2">
      <c r="G1079" s="132"/>
      <c r="I1079" s="130"/>
    </row>
    <row r="1080" spans="7:9" x14ac:dyDescent="0.2">
      <c r="G1080" s="132"/>
      <c r="I1080" s="130"/>
    </row>
    <row r="1081" spans="7:9" x14ac:dyDescent="0.2">
      <c r="G1081" s="132"/>
      <c r="I1081" s="130"/>
    </row>
    <row r="1082" spans="7:9" x14ac:dyDescent="0.2">
      <c r="G1082" s="132"/>
      <c r="I1082" s="130"/>
    </row>
    <row r="1083" spans="7:9" x14ac:dyDescent="0.2">
      <c r="G1083" s="132"/>
      <c r="I1083" s="130"/>
    </row>
    <row r="1084" spans="7:9" x14ac:dyDescent="0.2">
      <c r="G1084" s="132"/>
      <c r="I1084" s="130"/>
    </row>
    <row r="1085" spans="7:9" x14ac:dyDescent="0.2">
      <c r="G1085" s="132"/>
      <c r="I1085" s="130"/>
    </row>
    <row r="1086" spans="7:9" x14ac:dyDescent="0.2">
      <c r="G1086" s="132"/>
      <c r="I1086" s="130"/>
    </row>
    <row r="1087" spans="7:9" x14ac:dyDescent="0.2">
      <c r="G1087" s="132"/>
      <c r="I1087" s="130"/>
    </row>
    <row r="1088" spans="7:9" x14ac:dyDescent="0.2">
      <c r="G1088" s="132"/>
      <c r="I1088" s="130"/>
    </row>
    <row r="1089" spans="7:9" x14ac:dyDescent="0.2">
      <c r="G1089" s="132"/>
      <c r="I1089" s="130"/>
    </row>
    <row r="1090" spans="7:9" x14ac:dyDescent="0.2">
      <c r="G1090" s="132"/>
      <c r="I1090" s="130"/>
    </row>
    <row r="1091" spans="7:9" x14ac:dyDescent="0.2">
      <c r="G1091" s="132"/>
      <c r="I1091" s="130"/>
    </row>
    <row r="1092" spans="7:9" x14ac:dyDescent="0.2">
      <c r="G1092" s="132"/>
      <c r="I1092" s="130"/>
    </row>
    <row r="1093" spans="7:9" x14ac:dyDescent="0.2">
      <c r="G1093" s="132"/>
      <c r="I1093" s="130"/>
    </row>
    <row r="1094" spans="7:9" x14ac:dyDescent="0.2">
      <c r="G1094" s="132"/>
      <c r="I1094" s="130"/>
    </row>
    <row r="1095" spans="7:9" x14ac:dyDescent="0.2">
      <c r="G1095" s="132"/>
      <c r="I1095" s="130"/>
    </row>
    <row r="1096" spans="7:9" x14ac:dyDescent="0.2">
      <c r="G1096" s="132"/>
      <c r="I1096" s="130"/>
    </row>
    <row r="1097" spans="7:9" x14ac:dyDescent="0.2">
      <c r="G1097" s="132"/>
      <c r="I1097" s="130"/>
    </row>
    <row r="1098" spans="7:9" x14ac:dyDescent="0.2">
      <c r="G1098" s="132"/>
      <c r="I1098" s="130"/>
    </row>
    <row r="1099" spans="7:9" x14ac:dyDescent="0.2">
      <c r="G1099" s="132"/>
      <c r="I1099" s="130"/>
    </row>
    <row r="1100" spans="7:9" x14ac:dyDescent="0.2">
      <c r="G1100" s="132"/>
      <c r="I1100" s="130"/>
    </row>
    <row r="1101" spans="7:9" x14ac:dyDescent="0.2">
      <c r="G1101" s="132"/>
      <c r="I1101" s="130"/>
    </row>
    <row r="1102" spans="7:9" x14ac:dyDescent="0.2">
      <c r="G1102" s="132"/>
      <c r="I1102" s="130"/>
    </row>
    <row r="1103" spans="7:9" x14ac:dyDescent="0.2">
      <c r="G1103" s="132"/>
      <c r="I1103" s="130"/>
    </row>
    <row r="1104" spans="7:9" x14ac:dyDescent="0.2">
      <c r="G1104" s="132"/>
      <c r="I1104" s="130"/>
    </row>
    <row r="1105" spans="7:9" x14ac:dyDescent="0.2">
      <c r="G1105" s="132"/>
      <c r="I1105" s="130"/>
    </row>
    <row r="1106" spans="7:9" x14ac:dyDescent="0.2">
      <c r="G1106" s="132"/>
      <c r="I1106" s="130"/>
    </row>
    <row r="1107" spans="7:9" x14ac:dyDescent="0.2">
      <c r="G1107" s="132"/>
      <c r="I1107" s="130"/>
    </row>
    <row r="1108" spans="7:9" x14ac:dyDescent="0.2">
      <c r="G1108" s="132"/>
      <c r="I1108" s="130"/>
    </row>
    <row r="1109" spans="7:9" x14ac:dyDescent="0.2">
      <c r="G1109" s="132"/>
      <c r="I1109" s="130"/>
    </row>
    <row r="1110" spans="7:9" x14ac:dyDescent="0.2">
      <c r="G1110" s="132"/>
      <c r="I1110" s="130"/>
    </row>
    <row r="1111" spans="7:9" x14ac:dyDescent="0.2">
      <c r="G1111" s="132"/>
      <c r="I1111" s="130"/>
    </row>
    <row r="1112" spans="7:9" x14ac:dyDescent="0.2">
      <c r="G1112" s="132"/>
      <c r="I1112" s="130"/>
    </row>
    <row r="1113" spans="7:9" x14ac:dyDescent="0.2">
      <c r="G1113" s="132"/>
      <c r="I1113" s="130"/>
    </row>
    <row r="1114" spans="7:9" x14ac:dyDescent="0.2">
      <c r="G1114" s="132"/>
      <c r="I1114" s="130"/>
    </row>
    <row r="1115" spans="7:9" x14ac:dyDescent="0.2">
      <c r="G1115" s="132"/>
      <c r="I1115" s="130"/>
    </row>
    <row r="1116" spans="7:9" x14ac:dyDescent="0.2">
      <c r="G1116" s="132"/>
      <c r="I1116" s="130"/>
    </row>
    <row r="1117" spans="7:9" x14ac:dyDescent="0.2">
      <c r="G1117" s="132"/>
      <c r="I1117" s="130"/>
    </row>
    <row r="1118" spans="7:9" x14ac:dyDescent="0.2">
      <c r="G1118" s="132"/>
      <c r="I1118" s="130"/>
    </row>
    <row r="1119" spans="7:9" x14ac:dyDescent="0.2">
      <c r="G1119" s="132"/>
      <c r="I1119" s="130"/>
    </row>
    <row r="1120" spans="7:9" x14ac:dyDescent="0.2">
      <c r="G1120" s="132"/>
      <c r="I1120" s="130"/>
    </row>
    <row r="1121" spans="7:9" x14ac:dyDescent="0.2">
      <c r="G1121" s="132"/>
      <c r="I1121" s="130"/>
    </row>
    <row r="1122" spans="7:9" x14ac:dyDescent="0.2">
      <c r="G1122" s="132"/>
      <c r="I1122" s="130"/>
    </row>
    <row r="1123" spans="7:9" x14ac:dyDescent="0.2">
      <c r="G1123" s="132"/>
      <c r="I1123" s="130"/>
    </row>
    <row r="1124" spans="7:9" x14ac:dyDescent="0.2">
      <c r="G1124" s="132"/>
      <c r="I1124" s="130"/>
    </row>
    <row r="1125" spans="7:9" x14ac:dyDescent="0.2">
      <c r="G1125" s="132"/>
      <c r="I1125" s="130"/>
    </row>
    <row r="1126" spans="7:9" x14ac:dyDescent="0.2">
      <c r="G1126" s="132"/>
      <c r="I1126" s="130"/>
    </row>
    <row r="1127" spans="7:9" x14ac:dyDescent="0.2">
      <c r="G1127" s="132"/>
      <c r="I1127" s="130"/>
    </row>
    <row r="1128" spans="7:9" x14ac:dyDescent="0.2">
      <c r="G1128" s="132"/>
      <c r="I1128" s="130"/>
    </row>
    <row r="1129" spans="7:9" x14ac:dyDescent="0.2">
      <c r="G1129" s="132"/>
      <c r="I1129" s="130"/>
    </row>
    <row r="1130" spans="7:9" x14ac:dyDescent="0.2">
      <c r="G1130" s="132"/>
      <c r="I1130" s="130"/>
    </row>
    <row r="1131" spans="7:9" x14ac:dyDescent="0.2">
      <c r="G1131" s="132"/>
      <c r="I1131" s="130"/>
    </row>
    <row r="1132" spans="7:9" x14ac:dyDescent="0.2">
      <c r="G1132" s="132"/>
      <c r="I1132" s="130"/>
    </row>
    <row r="1133" spans="7:9" x14ac:dyDescent="0.2">
      <c r="G1133" s="132"/>
      <c r="I1133" s="130"/>
    </row>
    <row r="1134" spans="7:9" x14ac:dyDescent="0.2">
      <c r="G1134" s="132"/>
      <c r="I1134" s="130"/>
    </row>
    <row r="1135" spans="7:9" x14ac:dyDescent="0.2">
      <c r="G1135" s="132"/>
      <c r="I1135" s="130"/>
    </row>
    <row r="1136" spans="7:9" x14ac:dyDescent="0.2">
      <c r="G1136" s="132"/>
      <c r="I1136" s="130"/>
    </row>
    <row r="1137" spans="7:9" x14ac:dyDescent="0.2">
      <c r="G1137" s="132"/>
      <c r="I1137" s="130"/>
    </row>
    <row r="1138" spans="7:9" x14ac:dyDescent="0.2">
      <c r="G1138" s="132"/>
      <c r="I1138" s="130"/>
    </row>
    <row r="1139" spans="7:9" x14ac:dyDescent="0.2">
      <c r="G1139" s="132"/>
      <c r="I1139" s="130"/>
    </row>
    <row r="1140" spans="7:9" x14ac:dyDescent="0.2">
      <c r="G1140" s="132"/>
      <c r="I1140" s="130"/>
    </row>
    <row r="1141" spans="7:9" x14ac:dyDescent="0.2">
      <c r="G1141" s="132"/>
      <c r="I1141" s="130"/>
    </row>
    <row r="1142" spans="7:9" x14ac:dyDescent="0.2">
      <c r="G1142" s="132"/>
      <c r="I1142" s="130"/>
    </row>
    <row r="1143" spans="7:9" x14ac:dyDescent="0.2">
      <c r="G1143" s="132"/>
      <c r="I1143" s="130"/>
    </row>
    <row r="1144" spans="7:9" x14ac:dyDescent="0.2">
      <c r="G1144" s="132"/>
      <c r="I1144" s="130"/>
    </row>
    <row r="1145" spans="7:9" x14ac:dyDescent="0.2">
      <c r="G1145" s="132"/>
      <c r="I1145" s="130"/>
    </row>
    <row r="1146" spans="7:9" x14ac:dyDescent="0.2">
      <c r="G1146" s="132"/>
      <c r="I1146" s="130"/>
    </row>
    <row r="1147" spans="7:9" x14ac:dyDescent="0.2">
      <c r="G1147" s="132"/>
      <c r="I1147" s="130"/>
    </row>
    <row r="1148" spans="7:9" x14ac:dyDescent="0.2">
      <c r="G1148" s="132"/>
      <c r="I1148" s="130"/>
    </row>
    <row r="1149" spans="7:9" x14ac:dyDescent="0.2">
      <c r="G1149" s="132"/>
      <c r="I1149" s="130"/>
    </row>
    <row r="1150" spans="7:9" x14ac:dyDescent="0.2">
      <c r="G1150" s="132"/>
      <c r="I1150" s="130"/>
    </row>
    <row r="1151" spans="7:9" x14ac:dyDescent="0.2">
      <c r="G1151" s="132"/>
      <c r="I1151" s="130"/>
    </row>
    <row r="1152" spans="7:9" x14ac:dyDescent="0.2">
      <c r="G1152" s="132"/>
      <c r="I1152" s="130"/>
    </row>
    <row r="1153" spans="7:9" x14ac:dyDescent="0.2">
      <c r="G1153" s="132"/>
      <c r="I1153" s="130"/>
    </row>
    <row r="1154" spans="7:9" x14ac:dyDescent="0.2">
      <c r="G1154" s="132"/>
      <c r="I1154" s="130"/>
    </row>
    <row r="1155" spans="7:9" x14ac:dyDescent="0.2">
      <c r="G1155" s="132"/>
      <c r="I1155" s="130"/>
    </row>
    <row r="1156" spans="7:9" x14ac:dyDescent="0.2">
      <c r="G1156" s="132"/>
      <c r="I1156" s="130"/>
    </row>
    <row r="1157" spans="7:9" x14ac:dyDescent="0.2">
      <c r="G1157" s="132"/>
      <c r="I1157" s="130"/>
    </row>
    <row r="1158" spans="7:9" x14ac:dyDescent="0.2">
      <c r="G1158" s="132"/>
      <c r="I1158" s="130"/>
    </row>
    <row r="1159" spans="7:9" x14ac:dyDescent="0.2">
      <c r="G1159" s="132"/>
      <c r="I1159" s="130"/>
    </row>
    <row r="1160" spans="7:9" x14ac:dyDescent="0.2">
      <c r="G1160" s="132"/>
      <c r="I1160" s="130"/>
    </row>
    <row r="1161" spans="7:9" x14ac:dyDescent="0.2">
      <c r="G1161" s="132"/>
      <c r="I1161" s="130"/>
    </row>
    <row r="1162" spans="7:9" x14ac:dyDescent="0.2">
      <c r="G1162" s="132"/>
      <c r="I1162" s="130"/>
    </row>
    <row r="1163" spans="7:9" x14ac:dyDescent="0.2">
      <c r="G1163" s="132"/>
      <c r="I1163" s="130"/>
    </row>
    <row r="1164" spans="7:9" x14ac:dyDescent="0.2">
      <c r="G1164" s="132"/>
      <c r="I1164" s="130"/>
    </row>
    <row r="1165" spans="7:9" x14ac:dyDescent="0.2">
      <c r="G1165" s="132"/>
      <c r="I1165" s="130"/>
    </row>
    <row r="1166" spans="7:9" x14ac:dyDescent="0.2">
      <c r="G1166" s="132"/>
      <c r="I1166" s="130"/>
    </row>
    <row r="1167" spans="7:9" x14ac:dyDescent="0.2">
      <c r="G1167" s="132"/>
      <c r="I1167" s="130"/>
    </row>
    <row r="1168" spans="7:9" x14ac:dyDescent="0.2">
      <c r="G1168" s="132"/>
      <c r="I1168" s="130"/>
    </row>
    <row r="1169" spans="7:9" x14ac:dyDescent="0.2">
      <c r="G1169" s="132"/>
      <c r="I1169" s="130"/>
    </row>
    <row r="1170" spans="7:9" x14ac:dyDescent="0.2">
      <c r="G1170" s="132"/>
      <c r="I1170" s="130"/>
    </row>
    <row r="1171" spans="7:9" x14ac:dyDescent="0.2">
      <c r="G1171" s="132"/>
      <c r="I1171" s="130"/>
    </row>
    <row r="1172" spans="7:9" x14ac:dyDescent="0.2">
      <c r="G1172" s="132"/>
      <c r="I1172" s="130"/>
    </row>
    <row r="1173" spans="7:9" x14ac:dyDescent="0.2">
      <c r="G1173" s="132"/>
      <c r="I1173" s="130"/>
    </row>
    <row r="1174" spans="7:9" x14ac:dyDescent="0.2">
      <c r="G1174" s="132"/>
      <c r="I1174" s="130"/>
    </row>
    <row r="1175" spans="7:9" x14ac:dyDescent="0.2">
      <c r="G1175" s="132"/>
      <c r="I1175" s="130"/>
    </row>
    <row r="1176" spans="7:9" x14ac:dyDescent="0.2">
      <c r="G1176" s="132"/>
      <c r="I1176" s="130"/>
    </row>
    <row r="1177" spans="7:9" x14ac:dyDescent="0.2">
      <c r="G1177" s="132"/>
      <c r="I1177" s="130"/>
    </row>
    <row r="1178" spans="7:9" x14ac:dyDescent="0.2">
      <c r="G1178" s="132"/>
      <c r="I1178" s="130"/>
    </row>
    <row r="1179" spans="7:9" x14ac:dyDescent="0.2">
      <c r="G1179" s="132"/>
      <c r="I1179" s="130"/>
    </row>
    <row r="1180" spans="7:9" x14ac:dyDescent="0.2">
      <c r="G1180" s="132"/>
      <c r="I1180" s="130"/>
    </row>
    <row r="1181" spans="7:9" x14ac:dyDescent="0.2">
      <c r="G1181" s="132"/>
      <c r="I1181" s="130"/>
    </row>
    <row r="1182" spans="7:9" x14ac:dyDescent="0.2">
      <c r="G1182" s="132"/>
      <c r="I1182" s="130"/>
    </row>
    <row r="1183" spans="7:9" x14ac:dyDescent="0.2">
      <c r="G1183" s="132"/>
      <c r="I1183" s="130"/>
    </row>
    <row r="1184" spans="7:9" x14ac:dyDescent="0.2">
      <c r="G1184" s="132"/>
      <c r="I1184" s="130"/>
    </row>
    <row r="1185" spans="7:9" x14ac:dyDescent="0.2">
      <c r="G1185" s="132"/>
      <c r="I1185" s="130"/>
    </row>
    <row r="1186" spans="7:9" x14ac:dyDescent="0.2">
      <c r="G1186" s="132"/>
      <c r="I1186" s="130"/>
    </row>
    <row r="1187" spans="7:9" x14ac:dyDescent="0.2">
      <c r="G1187" s="132"/>
      <c r="I1187" s="130"/>
    </row>
    <row r="1188" spans="7:9" x14ac:dyDescent="0.2">
      <c r="G1188" s="132"/>
      <c r="I1188" s="130"/>
    </row>
    <row r="1189" spans="7:9" x14ac:dyDescent="0.2">
      <c r="G1189" s="132"/>
      <c r="I1189" s="130"/>
    </row>
    <row r="1190" spans="7:9" x14ac:dyDescent="0.2">
      <c r="G1190" s="132"/>
      <c r="I1190" s="130"/>
    </row>
    <row r="1191" spans="7:9" x14ac:dyDescent="0.2">
      <c r="G1191" s="132"/>
      <c r="I1191" s="130"/>
    </row>
    <row r="1192" spans="7:9" x14ac:dyDescent="0.2">
      <c r="G1192" s="132"/>
      <c r="I1192" s="130"/>
    </row>
    <row r="1193" spans="7:9" x14ac:dyDescent="0.2">
      <c r="G1193" s="132"/>
      <c r="I1193" s="130"/>
    </row>
    <row r="1194" spans="7:9" x14ac:dyDescent="0.2">
      <c r="G1194" s="132"/>
      <c r="I1194" s="130"/>
    </row>
  </sheetData>
  <mergeCells count="11">
    <mergeCell ref="J1:J2"/>
    <mergeCell ref="K1:K2"/>
    <mergeCell ref="L1:L2"/>
    <mergeCell ref="N1:N2"/>
    <mergeCell ref="M1:M2"/>
    <mergeCell ref="A1:A2"/>
    <mergeCell ref="C1:C2"/>
    <mergeCell ref="D1:D2"/>
    <mergeCell ref="I1:I2"/>
    <mergeCell ref="E1:F1"/>
    <mergeCell ref="G1:H1"/>
  </mergeCells>
  <phoneticPr fontId="26" type="noConversion"/>
  <hyperlinks>
    <hyperlink ref="D32" location="'30'!A1" display="עין השופט"/>
    <hyperlink ref="D31" location="'29'!A1" display="מרחביה"/>
    <hyperlink ref="D30" location="'28'!A1" display="עין כרמל"/>
    <hyperlink ref="D28" location="'26'!A1" display="יבנאל"/>
    <hyperlink ref="D27" location="'25'!A1" display="צמח"/>
    <hyperlink ref="D26" location="'24'!A1" display="תבור  כדורי"/>
    <hyperlink ref="D25" location="'23'!A1" display="נווה יער"/>
    <hyperlink ref="D24" location="'22'!A1" display="חיפה אוניברסיטה"/>
    <hyperlink ref="D22" location="'20'!A1" display="AVNE ETAN"/>
    <hyperlink ref="D19" location="'17'!A1" display="אפק"/>
    <hyperlink ref="D18" location="'16'!A1" display="דיר חנא"/>
    <hyperlink ref="D17" location="'15'!A1" display="בית ציידא"/>
    <hyperlink ref="D16" location="'14'!A1" display="כפר נחום"/>
    <hyperlink ref="D15" location="'13'!A1" display="אשחר"/>
    <hyperlink ref="D14" location="'12'!A1" display="גמלא"/>
    <hyperlink ref="D13" location="'11'!A1" display="עמיעד"/>
    <hyperlink ref="D12" location="'10'!A1" display="חרשים"/>
    <hyperlink ref="D11" location="'9'!A1" display="הר כנען"/>
    <hyperlink ref="D8" location="'6'!A1" display="אילון"/>
    <hyperlink ref="D7" location="'5'!A1" display="ראש הנקרה"/>
    <hyperlink ref="D6" location="'4'!A1" display="גולן תחנה ניסיונית"/>
    <hyperlink ref="D5" location="'3'!A1" display="כפר בלום"/>
    <hyperlink ref="D3" location="'1'!A1" display="כפר גלעדי"/>
    <hyperlink ref="D4" location="'2'!A1" display="דפנה "/>
    <hyperlink ref="D10" location="'8'!A1" display="שבי ציון"/>
    <hyperlink ref="D47" location="'45'!A1" display="תל אביב חוף"/>
    <hyperlink ref="D58" location="'56'!A1" display="ירושלים גבעת רם"/>
    <hyperlink ref="D34" location="'32'!A1" display="זכרון יעקב"/>
    <hyperlink ref="D50" location="'48'!A1" display="אשדוד נמל"/>
    <hyperlink ref="D60" location="'58'!A1" display="בית ג'ימל"/>
    <hyperlink ref="D59" location="'57'!A1" display="ניצן"/>
    <hyperlink ref="D57" location="'55'!A1" display="מעלה אדומים"/>
    <hyperlink ref="D56" location="'54'!A1" display="ירושלים מרכז"/>
    <hyperlink ref="D55" location="'53'!A1" display="צובה"/>
    <hyperlink ref="D54" location="'52'!A1" display="חפץ חיים"/>
    <hyperlink ref="D53" location="'51'!A1" display="בית הערבה"/>
    <hyperlink ref="D52" location="'50'!A1" display="קבוצת יבנה"/>
    <hyperlink ref="D51" location="'49'!A1" display="נחשון"/>
    <hyperlink ref="D49" location="'47'!A1" display="GILGAL"/>
    <hyperlink ref="D48" location="'46'!A1" display="בית דגן"/>
    <hyperlink ref="D46" location="'44'!A1" display="אריאל"/>
    <hyperlink ref="D45" location="'43'!A1" display="שערי תקוה"/>
    <hyperlink ref="D44" location="'42'!A1" display="הכפר הירוק"/>
    <hyperlink ref="D43" location="'41'!A1" display="איתמר"/>
    <hyperlink ref="D42" location="'40'!A1" display="קרני שומרון"/>
    <hyperlink ref="D41" location="'39'!A1" display="עין החורש"/>
    <hyperlink ref="D39" location="'37'!A1" display="חוות עדן"/>
    <hyperlink ref="D38" location="'36'!A1" display="חדרה נמל"/>
    <hyperlink ref="D37" location="'35'!A1" display="מעלה גלבוע"/>
    <hyperlink ref="D36" location="'34'!A1" display="תל יוסף"/>
    <hyperlink ref="D35" location="'33'!A1" display="גלעד"/>
    <hyperlink ref="D33" location="'31'!A1" display="עפולה ניר העמק"/>
    <hyperlink ref="D81" location="'79'!A1" display="מצפה רמון"/>
    <hyperlink ref="D75" location="'73'!A1" display="צומת הנגב"/>
    <hyperlink ref="D68" location="'66'!A1" display="עין גדי"/>
    <hyperlink ref="D66" location="'64'!A1" display="מצוקי דרגות"/>
    <hyperlink ref="D64" location="'62'!A1" display="אשקלון נמל"/>
    <hyperlink ref="D73" location="'71'!A1" display="ערד"/>
    <hyperlink ref="D85" location="'83'!A1" display="אילת"/>
    <hyperlink ref="D84" location="'82'!A1" display="יטבתה"/>
    <hyperlink ref="D83" location="'81'!A1" display="נאות סמדר"/>
    <hyperlink ref="D82" location="'80'!A1" display="פארן"/>
    <hyperlink ref="D80" location="'78'!A1" display="חצבה"/>
    <hyperlink ref="D79" location="'77'!A1" display="עבדת"/>
    <hyperlink ref="D78" location="'76'!A1" display="עזוז"/>
    <hyperlink ref="D77" location="'75'!A1" display="שדה בוקר קיבוץ"/>
    <hyperlink ref="D76" location="'74'!A1" display="סדום"/>
    <hyperlink ref="D72" location="'70'!A1" display="באר שבע"/>
    <hyperlink ref="D71" location="'69'!A1" display="בשור, חווה"/>
    <hyperlink ref="D70" location="'68'!A1" display="שני"/>
    <hyperlink ref="D67" location="'65'!A1" display="דורות"/>
    <hyperlink ref="D65" location="'63'!A1" display="גת"/>
    <hyperlink ref="D63" location="'61'!A1" display="נגבה"/>
    <hyperlink ref="D62" location="'60'!A1" display="ראש צורים"/>
    <hyperlink ref="D61" location="'59'!A1" display="נתיב הל&quot;ה"/>
    <hyperlink ref="D74" location="'72'!A1" display="נבטים"/>
    <hyperlink ref="D69" location="'67'!A1" display="להב"/>
    <hyperlink ref="D9" location="'7'!A1" display="איילת השחר"/>
    <hyperlink ref="D29" location="'27'!A1" display="מסדה"/>
    <hyperlink ref="D40" location="'38'!A1" display="שדה אליהו"/>
    <hyperlink ref="D20" location="'18'!A1" display="HAIFA PORT"/>
    <hyperlink ref="D23" location="'21'!A1" display="HAIFA REFINERIES"/>
    <hyperlink ref="D87" location="'85'!A1" display="ELAT"/>
    <hyperlink ref="D86" location="'84'!A1" display="YOTVATA"/>
    <hyperlink ref="D21" location="'19'!A1" display="LEV KINERET"/>
    <hyperlink ref="C86" location="'84'!A1" display="יטבתה"/>
    <hyperlink ref="C85" location="'83'!A1" display="אילת"/>
    <hyperlink ref="C84" location="'82'!A1" display="יטבתה"/>
    <hyperlink ref="C83" location="'81'!A1" display="נאות סמדר"/>
    <hyperlink ref="C82" location="'80'!A1" display="פארן"/>
    <hyperlink ref="C81" location="'79'!A1" display="מצפה רמון"/>
    <hyperlink ref="C80" location="'78'!A1" display="חצבה"/>
    <hyperlink ref="C79" location="'77'!A1" display="עבדת"/>
    <hyperlink ref="C78" location="'76'!A1" display="עזוז"/>
    <hyperlink ref="C21" location="'19'!A1" display="לב כנרת"/>
    <hyperlink ref="C87" location="'85'!A1" display="אילת"/>
    <hyperlink ref="C23" location="'21'!A1" display="חיפה בז&quot;ן"/>
    <hyperlink ref="C20" location="'18'!A1" display="חיפה נמל"/>
    <hyperlink ref="C40" location="'38'!A1" display="שדה אליהו"/>
    <hyperlink ref="C29" location="'27'!A1" display="מסדה"/>
    <hyperlink ref="C9" location="'7'!A1" display="איילת השחר"/>
    <hyperlink ref="C69" location="'67'!A1" display="להב"/>
    <hyperlink ref="C74" location="'72'!A1" display="נבטים"/>
    <hyperlink ref="C61" location="'59'!A1" display="נתיב הל&quot;ה"/>
    <hyperlink ref="C62" location="'60'!A1" display="ראש צורים"/>
    <hyperlink ref="C63" location="'61'!A1" display="נגבה"/>
    <hyperlink ref="C65" location="'63'!A1" display="גת"/>
    <hyperlink ref="C67" location="'65'!A1" display="דורות"/>
    <hyperlink ref="C70" location="'68'!A1" display="שני"/>
    <hyperlink ref="C71" location="'69'!A1" display="בשור, חווה"/>
    <hyperlink ref="C72" location="'70'!A1" display="באר שבע"/>
    <hyperlink ref="C76" location="'74'!A1" display="סדום"/>
    <hyperlink ref="C77" location="'75'!A1" display="שדה בוקר קיבוץ"/>
    <hyperlink ref="C73" location="'71'!A1" display="ערד"/>
    <hyperlink ref="C64" location="'62'!A1" display="אשקלון נמל"/>
    <hyperlink ref="C66" location="'64'!A1" display="מצוקי דרגות"/>
    <hyperlink ref="C68" location="'66'!A1" display="עין גדי"/>
    <hyperlink ref="C75" location="'73'!A1" display="צומת הנגב"/>
    <hyperlink ref="C33" location="'31'!A1" display="עפולה ניר העמק"/>
    <hyperlink ref="C35" location="'33'!A1" display="גלעד"/>
    <hyperlink ref="C36" location="'34'!A1" display="תל יוסף"/>
    <hyperlink ref="C37" location="'35'!A1" display="מעלה גלבוע"/>
    <hyperlink ref="C38" location="'36'!A1" display="חדרה נמל"/>
    <hyperlink ref="C39" location="'37'!A1" display="חוות עדן"/>
    <hyperlink ref="C41" location="'39'!A1" display="עין החורש"/>
    <hyperlink ref="C42" location="'40'!A1" display="קרני שומרון"/>
    <hyperlink ref="C43" location="'41'!A1" display="איתמר"/>
    <hyperlink ref="C44" location="'42'!A1" display="הכפר הירוק"/>
    <hyperlink ref="C45" location="'43'!A1" display="שערי תקוה"/>
    <hyperlink ref="C46" location="'44'!A1" display="אריאל"/>
    <hyperlink ref="C48" location="'46'!A1" display="בית דגן"/>
    <hyperlink ref="C49" location="'47'!A1" display="גלגל"/>
    <hyperlink ref="C51" location="'49'!A1" display="נחשון"/>
    <hyperlink ref="C52" location="'50'!A1" display="קבוצת יבנה"/>
    <hyperlink ref="C53" location="'51'!A1" display="בית הערבה"/>
    <hyperlink ref="C54" location="'52'!A1" display="חפץ חיים"/>
    <hyperlink ref="C55" location="'53'!A1" display="צובה"/>
    <hyperlink ref="C56" location="'54'!A1" display="ירושלים מרכז"/>
    <hyperlink ref="C57" location="'55'!A1" display="מעלה אדומים"/>
    <hyperlink ref="C59" location="'57'!A1" display="ניצן"/>
    <hyperlink ref="C60" location="'58'!A1" display="בית ג'ימל"/>
    <hyperlink ref="C50" location="'48'!A1" display="אשדוד נמל"/>
    <hyperlink ref="C34" location="'32'!A1" display="זכרון יעקב"/>
    <hyperlink ref="C58" location="'56'!A1" display="ירושלים גבעת רם"/>
    <hyperlink ref="C47" location="'45'!A1" display="תל אביב חוף"/>
    <hyperlink ref="C10" location="'8'!A1" display="שבי ציון"/>
    <hyperlink ref="C4" location="'2'!A1" display="דפנה "/>
    <hyperlink ref="C3" location="'1'!A1" display="כפר גלעדי"/>
    <hyperlink ref="C5" location="'3'!A1" display="כפר בלום"/>
    <hyperlink ref="C6" location="'4'!A1" display="גולן תחנה ניסיונית"/>
    <hyperlink ref="C7" location="'5'!A1" display="ראש הנקרה"/>
    <hyperlink ref="C8" location="'6'!A1" display="אילון"/>
    <hyperlink ref="C11" location="'9'!A1" display="הר כנען"/>
    <hyperlink ref="C12" location="'10'!A1" display="חרשים"/>
    <hyperlink ref="C13" location="'11'!A1" display="עמיעד"/>
    <hyperlink ref="C14" location="'12'!A1" display="גמלא"/>
    <hyperlink ref="C15" location="'13'!A1" display="אשחר"/>
    <hyperlink ref="C16" location="'14'!A1" display="כפר נחום"/>
    <hyperlink ref="C17" location="'15'!A1" display="בית ציידא"/>
    <hyperlink ref="C18" location="'16'!A1" display="דיר חנא"/>
    <hyperlink ref="C19" location="'17'!A1" display="אפק"/>
    <hyperlink ref="C22" location="'20'!A1" display="אבני איתן"/>
    <hyperlink ref="C24" location="'22'!A1" display="חיפה אוניברסיטה"/>
    <hyperlink ref="C25" location="'23'!A1" display="נווה יער"/>
    <hyperlink ref="C26" location="'24'!A1" display="תבור  כדורי"/>
    <hyperlink ref="C27" location="'25'!A1" display="צמח"/>
    <hyperlink ref="C28" location="'26'!A1" display="יבנאל"/>
    <hyperlink ref="C30" location="'28'!A1" display="עין כרמל"/>
    <hyperlink ref="C31" location="'29'!A1" display="מרחביה"/>
    <hyperlink ref="C32" location="'30'!A1" display="עין השופט"/>
  </hyperlinks>
  <pageMargins left="0.75" right="0.75" top="1" bottom="1" header="0.5" footer="0.5"/>
  <pageSetup paperSize="9" orientation="portrait" r:id="rId1"/>
  <headerFooter alignWithMargins="0"/>
  <ignoredErrors>
    <ignoredError sqref="A3:A19"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9"/>
  <dimension ref="A1:I30"/>
  <sheetViews>
    <sheetView rightToLeft="1" workbookViewId="0">
      <selection activeCell="B24" sqref="B24"/>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740</v>
      </c>
      <c r="F1" s="16" t="s">
        <v>85</v>
      </c>
    </row>
    <row r="2" spans="1:9" x14ac:dyDescent="0.2">
      <c r="F2" t="s">
        <v>81</v>
      </c>
      <c r="G2" t="s">
        <v>82</v>
      </c>
      <c r="H2" t="s">
        <v>84</v>
      </c>
      <c r="I2" t="s">
        <v>83</v>
      </c>
    </row>
    <row r="3" spans="1:9" x14ac:dyDescent="0.2">
      <c r="B3" s="45" t="s">
        <v>827</v>
      </c>
      <c r="C3" s="23"/>
      <c r="E3">
        <v>1990</v>
      </c>
      <c r="F3" s="12">
        <v>0</v>
      </c>
      <c r="G3" s="12">
        <v>0</v>
      </c>
      <c r="H3" s="12">
        <v>0</v>
      </c>
      <c r="I3" s="12">
        <v>0</v>
      </c>
    </row>
    <row r="4" spans="1:9" x14ac:dyDescent="0.2">
      <c r="A4" s="10" t="s">
        <v>107</v>
      </c>
      <c r="B4" s="28" t="s">
        <v>103</v>
      </c>
      <c r="C4" s="10" t="s">
        <v>104</v>
      </c>
      <c r="E4">
        <v>1991</v>
      </c>
      <c r="F4" s="12">
        <v>0</v>
      </c>
      <c r="G4" s="12">
        <v>0</v>
      </c>
      <c r="H4" s="12">
        <v>0</v>
      </c>
      <c r="I4" s="12">
        <v>0</v>
      </c>
    </row>
    <row r="5" spans="1:9" x14ac:dyDescent="0.2">
      <c r="A5" s="10" t="s">
        <v>700</v>
      </c>
      <c r="B5" s="29">
        <v>39873</v>
      </c>
      <c r="C5" s="10" t="s">
        <v>102</v>
      </c>
      <c r="E5">
        <v>1992</v>
      </c>
      <c r="F5" s="12">
        <v>0</v>
      </c>
      <c r="G5" s="12">
        <v>0</v>
      </c>
      <c r="H5" s="12">
        <v>0</v>
      </c>
      <c r="I5" s="12">
        <v>0</v>
      </c>
    </row>
    <row r="6" spans="1:9" x14ac:dyDescent="0.2">
      <c r="A6" s="10" t="s">
        <v>830</v>
      </c>
      <c r="B6" s="24">
        <v>39888</v>
      </c>
      <c r="C6" s="10" t="s">
        <v>102</v>
      </c>
      <c r="E6">
        <v>1993</v>
      </c>
      <c r="F6" s="12">
        <v>0</v>
      </c>
      <c r="G6" s="12">
        <v>0</v>
      </c>
      <c r="H6" s="12">
        <v>0</v>
      </c>
      <c r="I6" s="12">
        <v>0</v>
      </c>
    </row>
    <row r="7" spans="1:9" x14ac:dyDescent="0.2">
      <c r="A7" s="10"/>
      <c r="E7">
        <v>1994</v>
      </c>
      <c r="F7" s="12">
        <v>0</v>
      </c>
      <c r="G7" s="12">
        <v>0</v>
      </c>
      <c r="H7" s="12">
        <v>0</v>
      </c>
      <c r="I7" s="12">
        <v>0</v>
      </c>
    </row>
    <row r="8" spans="1:9" x14ac:dyDescent="0.2">
      <c r="A8" s="10" t="s">
        <v>709</v>
      </c>
      <c r="E8">
        <v>1995</v>
      </c>
      <c r="F8" s="12">
        <v>0</v>
      </c>
      <c r="G8" s="12">
        <v>0</v>
      </c>
      <c r="H8" s="12">
        <v>0</v>
      </c>
      <c r="I8" s="12">
        <v>0</v>
      </c>
    </row>
    <row r="9" spans="1:9" x14ac:dyDescent="0.2">
      <c r="E9">
        <v>1996</v>
      </c>
      <c r="F9" s="12">
        <v>0</v>
      </c>
      <c r="G9" s="12">
        <v>0</v>
      </c>
      <c r="H9" s="12">
        <v>0</v>
      </c>
      <c r="I9" s="12">
        <v>0</v>
      </c>
    </row>
    <row r="10" spans="1:9" x14ac:dyDescent="0.2">
      <c r="E10">
        <v>1997</v>
      </c>
      <c r="F10" s="12">
        <v>0</v>
      </c>
      <c r="G10" s="12">
        <v>0</v>
      </c>
      <c r="H10" s="12">
        <v>0</v>
      </c>
      <c r="I10" s="12">
        <v>0</v>
      </c>
    </row>
    <row r="11" spans="1:9" x14ac:dyDescent="0.2">
      <c r="E11">
        <v>1998</v>
      </c>
      <c r="F11" s="12">
        <v>0</v>
      </c>
      <c r="G11" s="12">
        <v>0</v>
      </c>
      <c r="H11" s="12">
        <v>0</v>
      </c>
      <c r="I11" s="12">
        <v>0</v>
      </c>
    </row>
    <row r="12" spans="1:9" x14ac:dyDescent="0.2">
      <c r="E12">
        <v>1999</v>
      </c>
      <c r="F12" s="12">
        <v>0</v>
      </c>
      <c r="G12" s="12">
        <v>0</v>
      </c>
      <c r="H12" s="12">
        <v>0</v>
      </c>
      <c r="I12" s="12">
        <v>0</v>
      </c>
    </row>
    <row r="13" spans="1:9" x14ac:dyDescent="0.2">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3:9" x14ac:dyDescent="0.2">
      <c r="E17">
        <v>2004</v>
      </c>
      <c r="F17" s="12">
        <v>0</v>
      </c>
      <c r="G17" s="12">
        <v>0</v>
      </c>
      <c r="H17" s="12">
        <v>0</v>
      </c>
      <c r="I17" s="12">
        <v>0</v>
      </c>
    </row>
    <row r="18" spans="3:9" x14ac:dyDescent="0.2">
      <c r="E18">
        <v>2005</v>
      </c>
      <c r="F18" s="12">
        <v>0</v>
      </c>
      <c r="G18" s="12">
        <v>0</v>
      </c>
      <c r="H18" s="12">
        <v>0</v>
      </c>
      <c r="I18" s="12">
        <v>0</v>
      </c>
    </row>
    <row r="19" spans="3:9" x14ac:dyDescent="0.2">
      <c r="E19">
        <v>2006</v>
      </c>
      <c r="F19" s="12">
        <v>0</v>
      </c>
      <c r="G19" s="12">
        <v>0</v>
      </c>
      <c r="H19" s="12">
        <v>0</v>
      </c>
      <c r="I19" s="12">
        <v>0</v>
      </c>
    </row>
    <row r="20" spans="3:9" x14ac:dyDescent="0.2">
      <c r="E20">
        <v>2007</v>
      </c>
      <c r="F20" s="12">
        <v>0</v>
      </c>
      <c r="G20" s="12">
        <v>0</v>
      </c>
      <c r="H20" s="12">
        <v>0</v>
      </c>
      <c r="I20" s="12">
        <v>0</v>
      </c>
    </row>
    <row r="21" spans="3:9" x14ac:dyDescent="0.2">
      <c r="E21">
        <v>2008</v>
      </c>
      <c r="F21" s="12">
        <v>0</v>
      </c>
      <c r="G21" s="12">
        <v>0</v>
      </c>
      <c r="H21" s="12">
        <v>0</v>
      </c>
      <c r="I21" s="12">
        <v>0</v>
      </c>
    </row>
    <row r="22" spans="3:9" x14ac:dyDescent="0.2">
      <c r="E22">
        <v>2009</v>
      </c>
      <c r="F22" s="22">
        <v>90</v>
      </c>
      <c r="G22" s="22">
        <v>84</v>
      </c>
      <c r="H22" s="22">
        <v>80</v>
      </c>
      <c r="I22" s="22">
        <v>80</v>
      </c>
    </row>
    <row r="23" spans="3:9" x14ac:dyDescent="0.2">
      <c r="E23">
        <v>2010</v>
      </c>
      <c r="F23" s="12">
        <v>100</v>
      </c>
      <c r="G23" s="77">
        <v>100</v>
      </c>
      <c r="H23" s="77">
        <v>100</v>
      </c>
      <c r="I23" s="77">
        <v>100</v>
      </c>
    </row>
    <row r="24" spans="3:9" x14ac:dyDescent="0.2">
      <c r="E24">
        <v>2011</v>
      </c>
      <c r="F24" s="77">
        <v>100</v>
      </c>
      <c r="G24" s="77">
        <v>100</v>
      </c>
      <c r="H24" s="77">
        <v>100</v>
      </c>
      <c r="I24" s="77">
        <v>100</v>
      </c>
    </row>
    <row r="25" spans="3:9" x14ac:dyDescent="0.2">
      <c r="E25">
        <v>2012</v>
      </c>
      <c r="F25" s="12">
        <v>99.996205221615057</v>
      </c>
      <c r="G25" s="12">
        <v>99.996205221615057</v>
      </c>
      <c r="H25" s="12">
        <v>99.996205221615057</v>
      </c>
      <c r="I25" s="12">
        <v>99.996205221615057</v>
      </c>
    </row>
    <row r="26" spans="3:9" x14ac:dyDescent="0.2">
      <c r="E26">
        <v>2013</v>
      </c>
      <c r="F26" s="12">
        <v>99.996205221615057</v>
      </c>
      <c r="G26" s="12">
        <v>99.996205221615057</v>
      </c>
      <c r="H26" s="12">
        <v>99.996205221615057</v>
      </c>
      <c r="I26" s="12">
        <v>99.996205221615057</v>
      </c>
    </row>
    <row r="27" spans="3:9" x14ac:dyDescent="0.2">
      <c r="C27" s="44" t="s">
        <v>826</v>
      </c>
      <c r="E27">
        <v>2014</v>
      </c>
      <c r="F27" s="12">
        <v>99.996205221615057</v>
      </c>
      <c r="G27" s="12">
        <v>99.996205221615057</v>
      </c>
      <c r="H27" s="12">
        <v>99.996205221615057</v>
      </c>
      <c r="I27" s="12">
        <v>99.996205221615057</v>
      </c>
    </row>
    <row r="28" spans="3:9" x14ac:dyDescent="0.2">
      <c r="E28">
        <v>2015</v>
      </c>
      <c r="F28" s="12">
        <v>99.996205221615057</v>
      </c>
      <c r="G28" s="12">
        <v>99.996205221615057</v>
      </c>
      <c r="H28" s="12">
        <v>99.996205221615057</v>
      </c>
      <c r="I28" s="12">
        <v>99.996205221615057</v>
      </c>
    </row>
    <row r="29" spans="3:9" x14ac:dyDescent="0.2">
      <c r="E29">
        <v>2016</v>
      </c>
      <c r="F29" s="12">
        <v>99.996205221615057</v>
      </c>
      <c r="G29" s="12">
        <v>99.996205221615057</v>
      </c>
      <c r="H29" s="12">
        <v>99.996205221615057</v>
      </c>
      <c r="I29" s="12">
        <v>99.996205221615057</v>
      </c>
    </row>
    <row r="30" spans="3:9" x14ac:dyDescent="0.2">
      <c r="E30">
        <v>2017</v>
      </c>
      <c r="F30" s="12">
        <v>99.996205221615057</v>
      </c>
      <c r="G30" s="12">
        <v>99.996205221615057</v>
      </c>
      <c r="H30" s="12">
        <v>99</v>
      </c>
      <c r="I30" s="12">
        <v>99.996205221615057</v>
      </c>
    </row>
  </sheetData>
  <phoneticPr fontId="2" type="noConversion"/>
  <conditionalFormatting sqref="F3:I30">
    <cfRule type="cellIs" dxfId="413" priority="4" stopIfTrue="1" operator="between">
      <formula>60.1</formula>
      <formula>80</formula>
    </cfRule>
    <cfRule type="cellIs" dxfId="412" priority="5" stopIfTrue="1" operator="between">
      <formula>80.1</formula>
      <formula>95</formula>
    </cfRule>
    <cfRule type="cellIs" dxfId="411" priority="6"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1"/>
  <dimension ref="A1:L32"/>
  <sheetViews>
    <sheetView rightToLeft="1" workbookViewId="0">
      <selection activeCell="E31" sqref="E31"/>
    </sheetView>
  </sheetViews>
  <sheetFormatPr defaultRowHeight="12.75" x14ac:dyDescent="0.2"/>
  <cols>
    <col min="1" max="1" width="12.7109375" customWidth="1"/>
    <col min="2" max="2" width="14" customWidth="1"/>
    <col min="3" max="3" width="12.7109375" customWidth="1"/>
    <col min="4" max="4" width="2.7109375" customWidth="1"/>
    <col min="5" max="5" width="5.7109375" customWidth="1"/>
    <col min="6" max="10" width="4.28515625" customWidth="1"/>
    <col min="11" max="11" width="4.140625" customWidth="1"/>
    <col min="12" max="12" width="4.28515625" customWidth="1"/>
  </cols>
  <sheetData>
    <row r="1" spans="1:12" x14ac:dyDescent="0.2">
      <c r="B1" s="30" t="s">
        <v>755</v>
      </c>
      <c r="F1" s="16" t="s">
        <v>85</v>
      </c>
    </row>
    <row r="2" spans="1:12" x14ac:dyDescent="0.2">
      <c r="F2" t="s">
        <v>81</v>
      </c>
      <c r="G2" t="s">
        <v>82</v>
      </c>
      <c r="H2" t="s">
        <v>84</v>
      </c>
      <c r="I2" t="s">
        <v>83</v>
      </c>
      <c r="J2" s="10" t="s">
        <v>836</v>
      </c>
      <c r="K2" s="10" t="s">
        <v>840</v>
      </c>
      <c r="L2" s="10" t="s">
        <v>841</v>
      </c>
    </row>
    <row r="3" spans="1:12" x14ac:dyDescent="0.2">
      <c r="A3" s="23"/>
      <c r="B3" s="45" t="s">
        <v>827</v>
      </c>
      <c r="C3" s="23"/>
      <c r="E3">
        <v>1990</v>
      </c>
      <c r="F3" s="12">
        <v>0</v>
      </c>
      <c r="G3" s="12">
        <v>0</v>
      </c>
      <c r="H3" s="12">
        <v>0</v>
      </c>
      <c r="I3" s="12">
        <v>0</v>
      </c>
      <c r="J3" s="12">
        <v>0</v>
      </c>
      <c r="K3" s="12">
        <v>0</v>
      </c>
      <c r="L3" s="12">
        <v>0</v>
      </c>
    </row>
    <row r="4" spans="1:12" x14ac:dyDescent="0.2">
      <c r="A4" s="28" t="s">
        <v>107</v>
      </c>
      <c r="B4" s="28" t="s">
        <v>103</v>
      </c>
      <c r="C4" s="28" t="s">
        <v>104</v>
      </c>
      <c r="E4">
        <v>1991</v>
      </c>
      <c r="F4" s="12">
        <v>0</v>
      </c>
      <c r="G4" s="12">
        <v>0</v>
      </c>
      <c r="H4" s="12">
        <v>0</v>
      </c>
      <c r="I4" s="12">
        <v>0</v>
      </c>
      <c r="J4" s="12">
        <v>0</v>
      </c>
      <c r="K4" s="12">
        <v>0</v>
      </c>
      <c r="L4" s="12">
        <v>0</v>
      </c>
    </row>
    <row r="5" spans="1:12" x14ac:dyDescent="0.2">
      <c r="A5" s="109" t="s">
        <v>1125</v>
      </c>
      <c r="B5" s="105">
        <v>37762</v>
      </c>
      <c r="C5" s="109" t="s">
        <v>1569</v>
      </c>
      <c r="E5">
        <v>1992</v>
      </c>
      <c r="F5" s="12">
        <v>0</v>
      </c>
      <c r="G5" s="12">
        <v>0</v>
      </c>
      <c r="H5" s="12">
        <v>0</v>
      </c>
      <c r="I5" s="12">
        <v>0</v>
      </c>
      <c r="J5" s="12">
        <v>0</v>
      </c>
      <c r="K5" s="12">
        <v>0</v>
      </c>
      <c r="L5" s="12">
        <v>0</v>
      </c>
    </row>
    <row r="6" spans="1:12" x14ac:dyDescent="0.2">
      <c r="A6" s="109" t="s">
        <v>828</v>
      </c>
      <c r="B6" s="109" t="s">
        <v>1095</v>
      </c>
      <c r="C6" s="10" t="s">
        <v>102</v>
      </c>
      <c r="E6">
        <v>1993</v>
      </c>
      <c r="F6" s="12">
        <v>0</v>
      </c>
      <c r="G6" s="12">
        <v>0</v>
      </c>
      <c r="H6" s="12">
        <v>0</v>
      </c>
      <c r="I6" s="12">
        <v>0</v>
      </c>
      <c r="J6" s="12">
        <v>0</v>
      </c>
      <c r="K6" s="12">
        <v>0</v>
      </c>
      <c r="L6" s="12">
        <v>0</v>
      </c>
    </row>
    <row r="7" spans="1:12" x14ac:dyDescent="0.2">
      <c r="E7">
        <v>1994</v>
      </c>
      <c r="F7" s="12">
        <v>0</v>
      </c>
      <c r="G7" s="12">
        <v>0</v>
      </c>
      <c r="H7" s="12">
        <v>0</v>
      </c>
      <c r="I7" s="12">
        <v>0</v>
      </c>
      <c r="J7" s="12">
        <v>0</v>
      </c>
      <c r="K7" s="12">
        <v>0</v>
      </c>
      <c r="L7" s="12">
        <v>0</v>
      </c>
    </row>
    <row r="8" spans="1:12" x14ac:dyDescent="0.2">
      <c r="A8" s="23"/>
      <c r="B8" s="28" t="s">
        <v>106</v>
      </c>
      <c r="C8" s="23"/>
      <c r="E8">
        <v>1995</v>
      </c>
      <c r="F8" s="12">
        <v>0</v>
      </c>
      <c r="G8" s="12">
        <v>0</v>
      </c>
      <c r="H8" s="12">
        <v>0</v>
      </c>
      <c r="I8" s="12">
        <v>0</v>
      </c>
      <c r="J8" s="12">
        <v>0</v>
      </c>
      <c r="K8" s="12">
        <v>0</v>
      </c>
      <c r="L8" s="12">
        <v>0</v>
      </c>
    </row>
    <row r="9" spans="1:12" x14ac:dyDescent="0.2">
      <c r="A9" s="35" t="s">
        <v>112</v>
      </c>
      <c r="B9" s="35" t="s">
        <v>108</v>
      </c>
      <c r="C9" s="35" t="s">
        <v>109</v>
      </c>
      <c r="E9">
        <v>1996</v>
      </c>
      <c r="F9" s="12">
        <v>0</v>
      </c>
      <c r="G9" s="12">
        <v>0</v>
      </c>
      <c r="H9" s="12">
        <v>0</v>
      </c>
      <c r="I9" s="12">
        <v>0</v>
      </c>
      <c r="J9" s="12">
        <v>0</v>
      </c>
      <c r="K9" s="12">
        <v>0</v>
      </c>
      <c r="L9" s="12">
        <v>0</v>
      </c>
    </row>
    <row r="10" spans="1:12" x14ac:dyDescent="0.2">
      <c r="A10" s="33" t="s">
        <v>890</v>
      </c>
      <c r="B10" s="57">
        <v>37855</v>
      </c>
      <c r="C10" s="50">
        <v>37876</v>
      </c>
      <c r="E10">
        <v>1997</v>
      </c>
      <c r="F10" s="12">
        <v>0</v>
      </c>
      <c r="G10" s="12">
        <v>0</v>
      </c>
      <c r="H10" s="12">
        <v>0</v>
      </c>
      <c r="I10" s="12">
        <v>0</v>
      </c>
      <c r="J10" s="12">
        <v>0</v>
      </c>
      <c r="K10" s="12">
        <v>0</v>
      </c>
      <c r="L10" s="12">
        <v>0</v>
      </c>
    </row>
    <row r="11" spans="1:12" x14ac:dyDescent="0.2">
      <c r="A11" s="33" t="s">
        <v>890</v>
      </c>
      <c r="B11" s="57">
        <v>38436</v>
      </c>
      <c r="C11" s="50">
        <v>38451</v>
      </c>
      <c r="E11">
        <v>1998</v>
      </c>
      <c r="F11" s="12">
        <v>0</v>
      </c>
      <c r="G11" s="12">
        <v>0</v>
      </c>
      <c r="H11" s="12">
        <v>0</v>
      </c>
      <c r="I11" s="12">
        <v>0</v>
      </c>
      <c r="J11" s="12">
        <v>0</v>
      </c>
      <c r="K11" s="12">
        <v>0</v>
      </c>
      <c r="L11" s="12">
        <v>0</v>
      </c>
    </row>
    <row r="12" spans="1:12" x14ac:dyDescent="0.2">
      <c r="A12" s="33" t="s">
        <v>890</v>
      </c>
      <c r="B12" s="50">
        <v>38808</v>
      </c>
      <c r="C12" s="50">
        <v>38818</v>
      </c>
      <c r="E12">
        <v>1999</v>
      </c>
      <c r="F12" s="12">
        <v>0</v>
      </c>
      <c r="G12" s="12">
        <v>0</v>
      </c>
      <c r="H12" s="12">
        <v>0</v>
      </c>
      <c r="I12" s="12">
        <v>0</v>
      </c>
      <c r="J12">
        <v>0</v>
      </c>
      <c r="K12">
        <v>0</v>
      </c>
      <c r="L12" s="12">
        <v>0</v>
      </c>
    </row>
    <row r="13" spans="1:12" x14ac:dyDescent="0.2">
      <c r="A13" s="33" t="s">
        <v>891</v>
      </c>
      <c r="B13" s="57">
        <v>38805</v>
      </c>
      <c r="C13" s="50">
        <v>38818</v>
      </c>
      <c r="E13">
        <v>2000</v>
      </c>
      <c r="F13" s="12">
        <v>0</v>
      </c>
      <c r="G13" s="12">
        <v>0</v>
      </c>
      <c r="H13" s="12">
        <v>0</v>
      </c>
      <c r="I13" s="12">
        <v>0</v>
      </c>
      <c r="J13">
        <v>0</v>
      </c>
      <c r="K13">
        <v>0</v>
      </c>
      <c r="L13" s="12">
        <v>0.27322404371584702</v>
      </c>
    </row>
    <row r="14" spans="1:12" x14ac:dyDescent="0.2">
      <c r="A14" s="33" t="s">
        <v>891</v>
      </c>
      <c r="B14" s="57">
        <v>39557</v>
      </c>
      <c r="C14" s="57">
        <v>39572</v>
      </c>
      <c r="E14">
        <v>2001</v>
      </c>
      <c r="F14" s="12">
        <v>0</v>
      </c>
      <c r="G14" s="12">
        <v>0</v>
      </c>
      <c r="H14" s="12">
        <v>0</v>
      </c>
      <c r="I14" s="12">
        <v>0</v>
      </c>
      <c r="J14">
        <v>0</v>
      </c>
      <c r="K14">
        <v>0</v>
      </c>
      <c r="L14" s="12">
        <v>0</v>
      </c>
    </row>
    <row r="15" spans="1:12" x14ac:dyDescent="0.2">
      <c r="A15" s="33" t="s">
        <v>892</v>
      </c>
      <c r="B15" s="57">
        <v>40931</v>
      </c>
      <c r="C15" s="57">
        <v>41045</v>
      </c>
      <c r="E15">
        <v>2002</v>
      </c>
      <c r="F15" s="22">
        <v>39.273211567732105</v>
      </c>
      <c r="G15" s="22">
        <v>17.081430745814309</v>
      </c>
      <c r="H15" s="22">
        <v>17.081430745814309</v>
      </c>
      <c r="I15" s="22">
        <v>17.081430745814309</v>
      </c>
      <c r="J15">
        <v>0</v>
      </c>
      <c r="K15">
        <v>0</v>
      </c>
      <c r="L15" s="12">
        <v>0</v>
      </c>
    </row>
    <row r="16" spans="1:12" x14ac:dyDescent="0.2">
      <c r="A16" s="33" t="s">
        <v>1570</v>
      </c>
      <c r="B16" s="57">
        <v>43050</v>
      </c>
      <c r="C16" s="57">
        <v>43081</v>
      </c>
      <c r="E16">
        <v>2003</v>
      </c>
      <c r="F16" s="22">
        <v>99.984779299847787</v>
      </c>
      <c r="G16" s="22">
        <v>99.594748858447474</v>
      </c>
      <c r="H16" s="22">
        <v>99.592846270928476</v>
      </c>
      <c r="I16" s="22">
        <v>99.592846270928476</v>
      </c>
      <c r="J16" s="22">
        <v>60.310882800608823</v>
      </c>
      <c r="K16" s="22">
        <v>60.272070015220706</v>
      </c>
      <c r="L16" s="22">
        <v>55.770928462709279</v>
      </c>
    </row>
    <row r="17" spans="1:12" x14ac:dyDescent="0.2">
      <c r="A17" s="33" t="s">
        <v>1486</v>
      </c>
      <c r="B17" s="57">
        <v>42999</v>
      </c>
      <c r="C17" s="57" t="s">
        <v>1571</v>
      </c>
      <c r="E17">
        <v>2004</v>
      </c>
      <c r="F17" s="22">
        <v>99.960154826958117</v>
      </c>
      <c r="G17" s="22">
        <v>98.886232544019421</v>
      </c>
      <c r="H17" s="22">
        <v>98.886232544019421</v>
      </c>
      <c r="I17" s="22">
        <v>98.886232544019421</v>
      </c>
      <c r="J17" s="22">
        <v>97.774362477231321</v>
      </c>
      <c r="K17" s="22">
        <v>98.161429872495447</v>
      </c>
      <c r="L17" s="22">
        <v>98.201275045537344</v>
      </c>
    </row>
    <row r="18" spans="1:12" x14ac:dyDescent="0.2">
      <c r="A18" s="33" t="s">
        <v>1486</v>
      </c>
      <c r="B18" s="57">
        <v>43050</v>
      </c>
      <c r="C18" s="57">
        <v>43081</v>
      </c>
      <c r="E18">
        <v>2005</v>
      </c>
      <c r="F18" s="22">
        <v>99.996194824961933</v>
      </c>
      <c r="G18" s="22">
        <v>99.992389649923894</v>
      </c>
      <c r="H18" s="22">
        <v>99.973363774733642</v>
      </c>
      <c r="I18" s="22">
        <v>99.973363774733642</v>
      </c>
      <c r="J18" s="22">
        <v>94.32648401826485</v>
      </c>
      <c r="K18" s="22">
        <v>94.32648401826485</v>
      </c>
      <c r="L18" s="22">
        <v>87.435312024353124</v>
      </c>
    </row>
    <row r="19" spans="1:12" x14ac:dyDescent="0.2">
      <c r="E19">
        <v>2006</v>
      </c>
      <c r="F19" s="22">
        <v>99.986681887366828</v>
      </c>
      <c r="G19" s="22">
        <v>99.971461187214601</v>
      </c>
      <c r="H19" s="22">
        <v>99.952435312024363</v>
      </c>
      <c r="I19" s="22">
        <v>99.611872146118714</v>
      </c>
      <c r="J19" s="22">
        <v>99.052511415525117</v>
      </c>
      <c r="K19" s="22">
        <v>95.81811263318113</v>
      </c>
      <c r="L19" s="22">
        <v>97.199391171993909</v>
      </c>
    </row>
    <row r="20" spans="1:12" x14ac:dyDescent="0.2">
      <c r="A20" s="10"/>
      <c r="E20">
        <v>2007</v>
      </c>
      <c r="F20" s="22">
        <v>99.990487062404867</v>
      </c>
      <c r="G20" s="22">
        <v>99.998097412480973</v>
      </c>
      <c r="H20" s="22">
        <v>99.998097412480973</v>
      </c>
      <c r="I20" s="22">
        <v>99.975266362252668</v>
      </c>
      <c r="J20" s="22">
        <v>99.174277016742778</v>
      </c>
      <c r="K20" s="22">
        <v>98.626331811263327</v>
      </c>
      <c r="L20" s="22">
        <v>98.873668188736687</v>
      </c>
    </row>
    <row r="21" spans="1:12" x14ac:dyDescent="0.2">
      <c r="E21">
        <v>2008</v>
      </c>
      <c r="F21" s="22">
        <v>99.965846994535525</v>
      </c>
      <c r="G21" s="22">
        <v>99.91272009714632</v>
      </c>
      <c r="H21" s="22">
        <v>99.924104432301149</v>
      </c>
      <c r="I21" s="22">
        <v>99.916514875531277</v>
      </c>
      <c r="J21" s="22">
        <v>99.984820886460241</v>
      </c>
      <c r="K21" s="22">
        <v>98.360655737704917</v>
      </c>
      <c r="L21" s="22">
        <v>93.37241955069824</v>
      </c>
    </row>
    <row r="22" spans="1:12" x14ac:dyDescent="0.2">
      <c r="E22">
        <v>2009</v>
      </c>
      <c r="F22" s="22">
        <v>99.965277777777771</v>
      </c>
      <c r="G22" s="22">
        <v>99.965277777777771</v>
      </c>
      <c r="H22" s="22">
        <v>99.965277777777771</v>
      </c>
      <c r="I22" s="22">
        <v>99</v>
      </c>
      <c r="J22" s="22">
        <v>100</v>
      </c>
      <c r="K22" s="22">
        <v>98</v>
      </c>
      <c r="L22" s="22">
        <v>98</v>
      </c>
    </row>
    <row r="23" spans="1:12" x14ac:dyDescent="0.2">
      <c r="E23">
        <v>2010</v>
      </c>
      <c r="F23" s="22">
        <v>100</v>
      </c>
      <c r="G23" s="22">
        <v>100</v>
      </c>
      <c r="H23" s="22">
        <v>100</v>
      </c>
      <c r="I23" s="22">
        <v>99</v>
      </c>
      <c r="J23" s="22">
        <v>100</v>
      </c>
      <c r="K23" s="22">
        <v>98</v>
      </c>
      <c r="L23" s="22">
        <v>99</v>
      </c>
    </row>
    <row r="24" spans="1:12" x14ac:dyDescent="0.2">
      <c r="E24">
        <v>2011</v>
      </c>
      <c r="F24" s="22">
        <v>100</v>
      </c>
      <c r="G24" s="22">
        <v>100</v>
      </c>
      <c r="H24" s="22">
        <v>100</v>
      </c>
      <c r="I24" s="22">
        <v>99</v>
      </c>
      <c r="J24" s="22">
        <v>100</v>
      </c>
      <c r="K24" s="22">
        <v>99</v>
      </c>
      <c r="L24" s="22">
        <v>99</v>
      </c>
    </row>
    <row r="25" spans="1:12" x14ac:dyDescent="0.2">
      <c r="E25">
        <v>2012</v>
      </c>
      <c r="F25" s="22">
        <v>99.960154826958103</v>
      </c>
      <c r="G25" s="22">
        <v>99.960154826958103</v>
      </c>
      <c r="H25" s="22">
        <v>99.960154826958103</v>
      </c>
      <c r="I25" s="22">
        <v>99.960154826958103</v>
      </c>
      <c r="J25" s="22">
        <v>68.765179113539759</v>
      </c>
      <c r="K25" s="22">
        <v>67.696948998178513</v>
      </c>
      <c r="L25" s="22">
        <v>67.110655737704917</v>
      </c>
    </row>
    <row r="26" spans="1:12" x14ac:dyDescent="0.2">
      <c r="E26">
        <v>2013</v>
      </c>
      <c r="F26" s="22">
        <v>99.960154826958103</v>
      </c>
      <c r="G26" s="22">
        <v>99.960154826958103</v>
      </c>
      <c r="H26" s="22">
        <v>99.960154826958103</v>
      </c>
      <c r="I26" s="22">
        <v>99.960154826958103</v>
      </c>
      <c r="J26" s="22">
        <v>96</v>
      </c>
      <c r="K26" s="22">
        <v>66</v>
      </c>
      <c r="L26" s="22">
        <v>98</v>
      </c>
    </row>
    <row r="27" spans="1:12" x14ac:dyDescent="0.2">
      <c r="E27">
        <v>2014</v>
      </c>
      <c r="F27" s="22">
        <v>99.960154826958103</v>
      </c>
      <c r="G27" s="22">
        <v>99</v>
      </c>
      <c r="H27" s="22">
        <v>99.960154826958103</v>
      </c>
      <c r="I27" s="22">
        <v>98</v>
      </c>
      <c r="J27" s="22">
        <v>99</v>
      </c>
      <c r="K27" s="12">
        <v>0</v>
      </c>
      <c r="L27" s="12">
        <v>0</v>
      </c>
    </row>
    <row r="28" spans="1:12" x14ac:dyDescent="0.2">
      <c r="E28">
        <v>2015</v>
      </c>
      <c r="F28" s="22">
        <v>99.960154826958103</v>
      </c>
      <c r="G28" s="22">
        <v>99.960154826958103</v>
      </c>
      <c r="H28" s="22">
        <v>99.960154826958103</v>
      </c>
      <c r="I28" s="22">
        <v>99.960154826958103</v>
      </c>
      <c r="J28" s="22">
        <v>95</v>
      </c>
      <c r="K28" s="12">
        <v>0</v>
      </c>
      <c r="L28" s="12">
        <v>0</v>
      </c>
    </row>
    <row r="29" spans="1:12" x14ac:dyDescent="0.2">
      <c r="E29">
        <v>2016</v>
      </c>
      <c r="F29" s="22">
        <v>99.960154826958103</v>
      </c>
      <c r="G29" s="22">
        <v>99.960154826958103</v>
      </c>
      <c r="H29" s="22">
        <v>99.960154826958103</v>
      </c>
      <c r="I29" s="22">
        <v>99.960154826958103</v>
      </c>
      <c r="J29" s="12">
        <v>0</v>
      </c>
      <c r="K29" s="12">
        <v>0</v>
      </c>
      <c r="L29" s="12">
        <v>0</v>
      </c>
    </row>
    <row r="30" spans="1:12" x14ac:dyDescent="0.2">
      <c r="E30">
        <v>2017</v>
      </c>
      <c r="F30" s="22">
        <v>100</v>
      </c>
      <c r="G30" s="22">
        <v>84</v>
      </c>
      <c r="H30" s="22">
        <v>96</v>
      </c>
      <c r="I30" s="22">
        <v>100</v>
      </c>
      <c r="J30" s="12">
        <v>0</v>
      </c>
      <c r="K30" s="12">
        <v>0</v>
      </c>
      <c r="L30" s="12">
        <v>0</v>
      </c>
    </row>
    <row r="32" spans="1:12" x14ac:dyDescent="0.2">
      <c r="G32" s="44" t="s">
        <v>826</v>
      </c>
    </row>
  </sheetData>
  <phoneticPr fontId="2" type="noConversion"/>
  <conditionalFormatting sqref="K16:K23 L7:L23 J3:L11 J16:J28 K24:L28 F3:I30 J29:L30">
    <cfRule type="cellIs" dxfId="410" priority="7" stopIfTrue="1" operator="between">
      <formula>60.1</formula>
      <formula>80</formula>
    </cfRule>
    <cfRule type="cellIs" dxfId="409" priority="8" stopIfTrue="1" operator="between">
      <formula>80.1</formula>
      <formula>95</formula>
    </cfRule>
    <cfRule type="cellIs" dxfId="408" priority="9" stopIfTrue="1" operator="between">
      <formula>95.1</formula>
      <formula>100</formula>
    </cfRule>
  </conditionalFormatting>
  <hyperlinks>
    <hyperlink ref="G32" location="'מטה-דטה'!A1" display="חזרה לגיליון הראשי"/>
  </hyperlinks>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9"/>
  <dimension ref="A1:N92"/>
  <sheetViews>
    <sheetView rightToLeft="1" zoomScaleNormal="100" workbookViewId="0">
      <selection activeCell="F32" sqref="F32"/>
    </sheetView>
  </sheetViews>
  <sheetFormatPr defaultRowHeight="12.75" x14ac:dyDescent="0.2"/>
  <cols>
    <col min="1" max="1" width="14.140625" customWidth="1"/>
    <col min="2" max="2" width="12.7109375" customWidth="1"/>
    <col min="3" max="4" width="15.42578125" bestFit="1" customWidth="1"/>
    <col min="5" max="5" width="5" bestFit="1" customWidth="1"/>
    <col min="6" max="10" width="4.28515625" customWidth="1"/>
    <col min="11" max="11" width="5.7109375" customWidth="1"/>
    <col min="12" max="12" width="4.85546875" customWidth="1"/>
    <col min="13" max="13" width="4.28515625" customWidth="1"/>
  </cols>
  <sheetData>
    <row r="1" spans="1:13" x14ac:dyDescent="0.2">
      <c r="B1" s="30" t="s">
        <v>746</v>
      </c>
      <c r="H1" s="16" t="s">
        <v>85</v>
      </c>
    </row>
    <row r="2" spans="1:13" x14ac:dyDescent="0.2">
      <c r="A2" s="23"/>
      <c r="B2" s="23"/>
      <c r="C2" s="23"/>
      <c r="F2" t="s">
        <v>81</v>
      </c>
      <c r="G2" t="s">
        <v>82</v>
      </c>
      <c r="H2" t="s">
        <v>84</v>
      </c>
      <c r="I2" t="s">
        <v>83</v>
      </c>
      <c r="J2" s="10" t="s">
        <v>836</v>
      </c>
      <c r="K2" s="10" t="s">
        <v>840</v>
      </c>
      <c r="L2" s="10" t="s">
        <v>841</v>
      </c>
      <c r="M2" s="107" t="s">
        <v>1248</v>
      </c>
    </row>
    <row r="3" spans="1:13" x14ac:dyDescent="0.2">
      <c r="A3" s="23"/>
      <c r="B3" s="45" t="s">
        <v>827</v>
      </c>
      <c r="C3" s="23"/>
      <c r="E3">
        <v>1990</v>
      </c>
      <c r="F3" s="12">
        <v>0</v>
      </c>
      <c r="G3" s="12">
        <v>0</v>
      </c>
      <c r="H3" s="12">
        <v>0</v>
      </c>
      <c r="I3" s="12">
        <v>0</v>
      </c>
      <c r="J3" s="12">
        <v>0</v>
      </c>
      <c r="K3" s="12">
        <v>0</v>
      </c>
      <c r="L3" s="12">
        <v>0</v>
      </c>
      <c r="M3" s="12">
        <v>0</v>
      </c>
    </row>
    <row r="4" spans="1:13" x14ac:dyDescent="0.2">
      <c r="A4" s="28" t="s">
        <v>107</v>
      </c>
      <c r="B4" s="28" t="s">
        <v>103</v>
      </c>
      <c r="C4" s="28" t="s">
        <v>104</v>
      </c>
      <c r="E4">
        <v>1991</v>
      </c>
      <c r="F4" s="12">
        <v>0</v>
      </c>
      <c r="G4" s="22">
        <v>89.585235920852355</v>
      </c>
      <c r="H4" s="22">
        <v>85.530821917808225</v>
      </c>
      <c r="I4" s="22">
        <v>67.998477929984773</v>
      </c>
      <c r="J4" s="22">
        <v>90.053272450532731</v>
      </c>
      <c r="K4" s="22">
        <v>90.053272450532731</v>
      </c>
      <c r="L4" s="22">
        <v>87.167047184170471</v>
      </c>
      <c r="M4" s="12">
        <v>0</v>
      </c>
    </row>
    <row r="5" spans="1:13" x14ac:dyDescent="0.2">
      <c r="A5" s="28" t="s">
        <v>81</v>
      </c>
      <c r="B5" s="29">
        <v>35827</v>
      </c>
      <c r="C5" s="28" t="s">
        <v>102</v>
      </c>
      <c r="E5">
        <v>1992</v>
      </c>
      <c r="F5" s="12">
        <v>0</v>
      </c>
      <c r="G5" s="22">
        <v>60.781724347298116</v>
      </c>
      <c r="H5" s="22">
        <v>60.773375834851237</v>
      </c>
      <c r="I5" s="22">
        <v>49.062689738919254</v>
      </c>
      <c r="J5" s="22">
        <v>61.135777170613224</v>
      </c>
      <c r="K5" s="22">
        <v>61.137674559805703</v>
      </c>
      <c r="L5" s="22">
        <v>60.980191256830608</v>
      </c>
      <c r="M5" s="12">
        <v>0</v>
      </c>
    </row>
    <row r="6" spans="1:13" x14ac:dyDescent="0.2">
      <c r="A6" s="109" t="s">
        <v>1249</v>
      </c>
      <c r="B6" s="29">
        <v>41035</v>
      </c>
      <c r="C6" s="28" t="s">
        <v>102</v>
      </c>
      <c r="E6">
        <v>1993</v>
      </c>
      <c r="F6" s="12">
        <v>0</v>
      </c>
      <c r="G6" s="22">
        <v>50.026636225266365</v>
      </c>
      <c r="H6" s="12">
        <v>0</v>
      </c>
      <c r="I6" s="12">
        <v>0</v>
      </c>
      <c r="J6" s="22">
        <v>49.840182648401822</v>
      </c>
      <c r="K6" s="22">
        <v>49.843987823439882</v>
      </c>
      <c r="L6" s="22">
        <v>40.418569254185691</v>
      </c>
      <c r="M6" s="12">
        <v>0</v>
      </c>
    </row>
    <row r="7" spans="1:13" x14ac:dyDescent="0.2">
      <c r="A7" s="28" t="s">
        <v>828</v>
      </c>
      <c r="B7" s="29">
        <v>33239</v>
      </c>
      <c r="C7" s="28" t="s">
        <v>102</v>
      </c>
      <c r="E7">
        <v>1994</v>
      </c>
      <c r="F7" s="12">
        <v>0</v>
      </c>
      <c r="G7" s="22">
        <v>71.602207001522061</v>
      </c>
      <c r="H7" s="22">
        <v>37.787290715372905</v>
      </c>
      <c r="I7" s="22">
        <v>41.32229832572299</v>
      </c>
      <c r="J7" s="22">
        <v>71.086377473363783</v>
      </c>
      <c r="K7" s="22">
        <v>72.49429223744292</v>
      </c>
      <c r="L7" s="22">
        <v>63.917427701674214</v>
      </c>
      <c r="M7" s="12">
        <v>0</v>
      </c>
    </row>
    <row r="8" spans="1:13" x14ac:dyDescent="0.2">
      <c r="A8" s="28"/>
      <c r="B8" s="29"/>
      <c r="C8" s="28"/>
      <c r="E8">
        <v>1995</v>
      </c>
      <c r="F8" s="12">
        <v>0</v>
      </c>
      <c r="G8" s="22">
        <v>45.473744292237441</v>
      </c>
      <c r="H8" s="22">
        <v>15.631659056316588</v>
      </c>
      <c r="I8" s="22">
        <v>15.456621004566198</v>
      </c>
      <c r="J8" s="22">
        <v>45.274809741248099</v>
      </c>
      <c r="K8" s="22">
        <v>44.954033485540343</v>
      </c>
      <c r="L8" s="22">
        <v>44.795357686453507</v>
      </c>
      <c r="M8" s="12">
        <v>0</v>
      </c>
    </row>
    <row r="9" spans="1:13" x14ac:dyDescent="0.2">
      <c r="A9" s="23"/>
      <c r="B9" s="28" t="s">
        <v>106</v>
      </c>
      <c r="C9" s="23"/>
      <c r="E9">
        <v>1996</v>
      </c>
      <c r="F9" s="12">
        <v>0</v>
      </c>
      <c r="G9" s="22">
        <v>8.7336824529447465</v>
      </c>
      <c r="H9" s="22">
        <v>73.660443230115362</v>
      </c>
      <c r="I9" s="22">
        <v>65.091074681238609</v>
      </c>
      <c r="J9" s="22">
        <v>74.793184578020671</v>
      </c>
      <c r="K9" s="22">
        <v>74.686930783242275</v>
      </c>
      <c r="L9" s="22">
        <v>73.476396478445707</v>
      </c>
      <c r="M9" s="12">
        <v>0</v>
      </c>
    </row>
    <row r="10" spans="1:13" x14ac:dyDescent="0.2">
      <c r="A10" s="35" t="s">
        <v>112</v>
      </c>
      <c r="B10" s="35" t="s">
        <v>108</v>
      </c>
      <c r="C10" s="35" t="s">
        <v>109</v>
      </c>
      <c r="E10">
        <v>1997</v>
      </c>
      <c r="F10" s="12">
        <v>0</v>
      </c>
      <c r="G10" s="22">
        <v>46.358447488584474</v>
      </c>
      <c r="H10" s="22">
        <v>89.967656012176562</v>
      </c>
      <c r="I10" s="22">
        <v>89.956240487062402</v>
      </c>
      <c r="J10" s="22">
        <v>89.204718417047189</v>
      </c>
      <c r="K10" s="22">
        <v>89.410197869101978</v>
      </c>
      <c r="L10" s="22">
        <v>85.117960426179621</v>
      </c>
      <c r="M10" s="12">
        <v>0</v>
      </c>
    </row>
    <row r="11" spans="1:13" x14ac:dyDescent="0.2">
      <c r="A11" s="65" t="s">
        <v>84</v>
      </c>
      <c r="B11" s="62" t="s">
        <v>579</v>
      </c>
      <c r="C11" s="62" t="s">
        <v>580</v>
      </c>
      <c r="E11">
        <v>1998</v>
      </c>
      <c r="F11" s="22">
        <v>70.464687975646882</v>
      </c>
      <c r="G11" s="22">
        <v>91.801750380517504</v>
      </c>
      <c r="H11" s="22">
        <v>91.152968036529685</v>
      </c>
      <c r="I11" s="22">
        <v>91.796042617960424</v>
      </c>
      <c r="J11" s="22">
        <v>91.177701674277017</v>
      </c>
      <c r="K11" s="22">
        <v>90.732496194824961</v>
      </c>
      <c r="L11" s="22">
        <v>90.791476407914772</v>
      </c>
      <c r="M11" s="12">
        <v>0</v>
      </c>
    </row>
    <row r="12" spans="1:13" x14ac:dyDescent="0.2">
      <c r="A12" s="65" t="s">
        <v>83</v>
      </c>
      <c r="B12" s="62" t="s">
        <v>579</v>
      </c>
      <c r="C12" s="62" t="s">
        <v>581</v>
      </c>
      <c r="E12">
        <v>1999</v>
      </c>
      <c r="F12" s="22">
        <v>72.167047184170471</v>
      </c>
      <c r="G12" s="22">
        <v>94.033485540334866</v>
      </c>
      <c r="H12" s="22">
        <v>93.966894977168963</v>
      </c>
      <c r="I12" s="22">
        <v>93.982115677321161</v>
      </c>
      <c r="J12" s="22">
        <v>94.056316590563156</v>
      </c>
      <c r="K12" s="22">
        <v>92.836757990867582</v>
      </c>
      <c r="L12" s="22">
        <v>93.234398782343987</v>
      </c>
      <c r="M12" s="12">
        <v>0</v>
      </c>
    </row>
    <row r="13" spans="1:13" x14ac:dyDescent="0.2">
      <c r="A13" s="65" t="s">
        <v>83</v>
      </c>
      <c r="B13" s="62" t="s">
        <v>582</v>
      </c>
      <c r="C13" s="62" t="s">
        <v>583</v>
      </c>
      <c r="E13">
        <v>2000</v>
      </c>
      <c r="F13" s="22">
        <v>99.502884031572563</v>
      </c>
      <c r="G13" s="22">
        <v>99.502884031572563</v>
      </c>
      <c r="H13" s="22">
        <v>98.04189435336977</v>
      </c>
      <c r="I13" s="22">
        <v>94.533621736490574</v>
      </c>
      <c r="J13" s="22">
        <v>99.604280510018214</v>
      </c>
      <c r="K13" s="22">
        <v>97.525804493017603</v>
      </c>
      <c r="L13" s="22">
        <v>98.825516089860358</v>
      </c>
      <c r="M13" s="12">
        <v>0</v>
      </c>
    </row>
    <row r="14" spans="1:13" x14ac:dyDescent="0.2">
      <c r="A14" s="65" t="s">
        <v>83</v>
      </c>
      <c r="B14" s="62" t="s">
        <v>584</v>
      </c>
      <c r="C14" s="62" t="s">
        <v>585</v>
      </c>
      <c r="E14">
        <v>2001</v>
      </c>
      <c r="F14" s="22">
        <v>99.805936073059371</v>
      </c>
      <c r="G14" s="22">
        <v>93.396118721461193</v>
      </c>
      <c r="H14" s="22">
        <v>93.396118721461193</v>
      </c>
      <c r="I14" s="22">
        <v>93.152587519025872</v>
      </c>
      <c r="J14" s="22">
        <v>93.598554033485541</v>
      </c>
      <c r="K14" s="22">
        <v>93.492846270928467</v>
      </c>
      <c r="L14" s="22">
        <v>93.339041095890423</v>
      </c>
      <c r="M14" s="12">
        <v>0</v>
      </c>
    </row>
    <row r="15" spans="1:13" x14ac:dyDescent="0.2">
      <c r="A15" s="65" t="s">
        <v>110</v>
      </c>
      <c r="B15" s="62" t="s">
        <v>586</v>
      </c>
      <c r="C15" s="62" t="s">
        <v>587</v>
      </c>
      <c r="E15">
        <v>2002</v>
      </c>
      <c r="F15" s="22">
        <v>99.868721461187207</v>
      </c>
      <c r="G15" s="22">
        <v>98.213470319634709</v>
      </c>
      <c r="H15" s="22">
        <v>97.646499238964992</v>
      </c>
      <c r="I15" s="22">
        <v>97.753044140030426</v>
      </c>
      <c r="J15" s="22">
        <v>97.692161339421617</v>
      </c>
      <c r="K15" s="22">
        <v>96.366057838660581</v>
      </c>
      <c r="L15" s="22">
        <v>97.88051750380518</v>
      </c>
      <c r="M15" s="12">
        <v>0</v>
      </c>
    </row>
    <row r="16" spans="1:13" x14ac:dyDescent="0.2">
      <c r="A16" s="65" t="s">
        <v>110</v>
      </c>
      <c r="B16" s="62" t="s">
        <v>588</v>
      </c>
      <c r="C16" s="62" t="s">
        <v>589</v>
      </c>
      <c r="E16">
        <v>2003</v>
      </c>
      <c r="F16" s="22">
        <v>99.575722983257236</v>
      </c>
      <c r="G16" s="22">
        <v>99.583333333333329</v>
      </c>
      <c r="H16" s="22">
        <v>99.575722983257236</v>
      </c>
      <c r="I16" s="22">
        <v>99.570015220700142</v>
      </c>
      <c r="J16" s="22">
        <v>98.671993911719937</v>
      </c>
      <c r="K16" s="22">
        <v>92.452435312024349</v>
      </c>
      <c r="L16" s="22">
        <v>97.50570776255708</v>
      </c>
      <c r="M16" s="12">
        <v>0</v>
      </c>
    </row>
    <row r="17" spans="1:13" x14ac:dyDescent="0.2">
      <c r="A17" s="65" t="s">
        <v>83</v>
      </c>
      <c r="B17" s="62" t="s">
        <v>588</v>
      </c>
      <c r="C17" s="62" t="s">
        <v>590</v>
      </c>
      <c r="E17">
        <v>2004</v>
      </c>
      <c r="F17" s="22">
        <v>99.973436551305412</v>
      </c>
      <c r="G17" s="22">
        <v>97.780054644808743</v>
      </c>
      <c r="H17" s="22">
        <v>96.893973891924716</v>
      </c>
      <c r="I17" s="22">
        <v>96.901563448694588</v>
      </c>
      <c r="J17" s="22">
        <v>90.905813600485729</v>
      </c>
      <c r="K17" s="22">
        <v>90.919095324833037</v>
      </c>
      <c r="L17" s="22">
        <v>65.712279902853709</v>
      </c>
      <c r="M17" s="12">
        <v>0</v>
      </c>
    </row>
    <row r="18" spans="1:13" x14ac:dyDescent="0.2">
      <c r="A18" s="65" t="s">
        <v>83</v>
      </c>
      <c r="B18" s="62" t="s">
        <v>591</v>
      </c>
      <c r="C18" s="62" t="s">
        <v>592</v>
      </c>
      <c r="E18">
        <v>2005</v>
      </c>
      <c r="F18" s="22">
        <v>96.280669710806691</v>
      </c>
      <c r="G18" s="22">
        <v>93.769025875190266</v>
      </c>
      <c r="H18" s="22">
        <v>93.763318112633172</v>
      </c>
      <c r="I18" s="22">
        <v>93.765220700152213</v>
      </c>
      <c r="J18" s="22">
        <v>93.630136986301366</v>
      </c>
      <c r="K18" s="22">
        <v>92.606544901065448</v>
      </c>
      <c r="L18" s="22">
        <v>82.13470319634709</v>
      </c>
      <c r="M18" s="12">
        <v>0</v>
      </c>
    </row>
    <row r="19" spans="1:13" x14ac:dyDescent="0.2">
      <c r="A19" s="65" t="s">
        <v>892</v>
      </c>
      <c r="B19" s="64" t="s">
        <v>591</v>
      </c>
      <c r="C19" s="61" t="s">
        <v>902</v>
      </c>
      <c r="E19">
        <v>2006</v>
      </c>
      <c r="F19" s="22">
        <v>99.952435312024363</v>
      </c>
      <c r="G19" s="22">
        <v>99.954337899543376</v>
      </c>
      <c r="H19" s="22">
        <v>99.937214611872136</v>
      </c>
      <c r="I19" s="22">
        <v>99.937214611872136</v>
      </c>
      <c r="J19" s="22">
        <v>99.178082191780831</v>
      </c>
      <c r="K19" s="22">
        <v>99.174277016742778</v>
      </c>
      <c r="L19" s="22">
        <v>74.726027397260324</v>
      </c>
      <c r="M19" s="12">
        <v>0</v>
      </c>
    </row>
    <row r="20" spans="1:13" x14ac:dyDescent="0.2">
      <c r="A20" s="65" t="s">
        <v>84</v>
      </c>
      <c r="B20" s="63">
        <v>33919</v>
      </c>
      <c r="C20" s="63">
        <v>34336</v>
      </c>
      <c r="E20">
        <v>2007</v>
      </c>
      <c r="F20" s="22">
        <v>99.994292237442934</v>
      </c>
      <c r="G20" s="22">
        <v>99.992389649923894</v>
      </c>
      <c r="H20" s="22">
        <v>99.992389649923894</v>
      </c>
      <c r="I20" s="22">
        <v>99.992389649923894</v>
      </c>
      <c r="J20" s="22">
        <v>99.691780821917803</v>
      </c>
      <c r="K20" s="22">
        <v>93.264840182648399</v>
      </c>
      <c r="L20" s="22">
        <v>77.168949771689498</v>
      </c>
      <c r="M20" s="12">
        <v>0</v>
      </c>
    </row>
    <row r="21" spans="1:13" x14ac:dyDescent="0.2">
      <c r="A21" s="65" t="s">
        <v>110</v>
      </c>
      <c r="B21" s="62" t="s">
        <v>593</v>
      </c>
      <c r="C21" s="62" t="s">
        <v>594</v>
      </c>
      <c r="E21">
        <v>2008</v>
      </c>
      <c r="F21" s="22">
        <v>99.998102610807521</v>
      </c>
      <c r="G21" s="22">
        <v>100</v>
      </c>
      <c r="H21" s="22">
        <v>99.453551912568301</v>
      </c>
      <c r="I21" s="22">
        <v>100</v>
      </c>
      <c r="J21" s="22">
        <v>98.269581056466308</v>
      </c>
      <c r="K21" s="22">
        <v>85.640558591378266</v>
      </c>
      <c r="L21" s="22">
        <v>86.729659987856706</v>
      </c>
      <c r="M21" s="12">
        <v>0</v>
      </c>
    </row>
    <row r="22" spans="1:13" x14ac:dyDescent="0.2">
      <c r="A22" s="65" t="s">
        <v>110</v>
      </c>
      <c r="B22" s="62" t="s">
        <v>596</v>
      </c>
      <c r="C22" s="62" t="s">
        <v>597</v>
      </c>
      <c r="E22">
        <v>2009</v>
      </c>
      <c r="F22" s="22">
        <v>100</v>
      </c>
      <c r="G22" s="22">
        <v>100</v>
      </c>
      <c r="H22" s="22">
        <v>100</v>
      </c>
      <c r="I22" s="22">
        <v>100</v>
      </c>
      <c r="J22" s="22">
        <v>99.979071537290721</v>
      </c>
      <c r="K22" s="22">
        <v>98.181126331811271</v>
      </c>
      <c r="L22" s="22">
        <v>75</v>
      </c>
      <c r="M22" s="12">
        <v>0</v>
      </c>
    </row>
    <row r="23" spans="1:13" x14ac:dyDescent="0.2">
      <c r="A23" s="65" t="s">
        <v>839</v>
      </c>
      <c r="B23" s="64">
        <v>34101</v>
      </c>
      <c r="C23" s="61" t="s">
        <v>903</v>
      </c>
      <c r="E23">
        <v>2010</v>
      </c>
      <c r="F23" s="22">
        <v>100</v>
      </c>
      <c r="G23" s="22">
        <v>97</v>
      </c>
      <c r="H23" s="22">
        <v>97</v>
      </c>
      <c r="I23" s="22">
        <v>97</v>
      </c>
      <c r="J23" s="22">
        <v>97</v>
      </c>
      <c r="K23" s="22">
        <v>97</v>
      </c>
      <c r="L23" s="22">
        <v>67</v>
      </c>
      <c r="M23" s="12">
        <v>0</v>
      </c>
    </row>
    <row r="24" spans="1:13" x14ac:dyDescent="0.2">
      <c r="A24" s="65" t="s">
        <v>110</v>
      </c>
      <c r="B24" s="62" t="s">
        <v>598</v>
      </c>
      <c r="C24" s="62" t="s">
        <v>599</v>
      </c>
      <c r="E24">
        <v>2011</v>
      </c>
      <c r="F24" s="22">
        <v>100</v>
      </c>
      <c r="G24" s="22">
        <v>100</v>
      </c>
      <c r="H24" s="22">
        <v>100</v>
      </c>
      <c r="I24" s="22">
        <v>100</v>
      </c>
      <c r="J24" s="22">
        <v>100</v>
      </c>
      <c r="K24" s="22">
        <v>90</v>
      </c>
      <c r="L24" s="22">
        <v>87</v>
      </c>
      <c r="M24" s="12">
        <v>0</v>
      </c>
    </row>
    <row r="25" spans="1:13" x14ac:dyDescent="0.2">
      <c r="A25" s="65" t="s">
        <v>110</v>
      </c>
      <c r="B25" s="62" t="s">
        <v>600</v>
      </c>
      <c r="C25" s="62" t="s">
        <v>601</v>
      </c>
      <c r="E25">
        <v>2012</v>
      </c>
      <c r="F25" s="22">
        <v>99.952565270188217</v>
      </c>
      <c r="G25" s="22">
        <v>99.931693989071036</v>
      </c>
      <c r="H25" s="22">
        <v>99.948770491803273</v>
      </c>
      <c r="I25" s="22">
        <v>99.952565270188217</v>
      </c>
      <c r="J25" s="22">
        <v>99.952565270188217</v>
      </c>
      <c r="K25" s="22">
        <v>85.532407407407405</v>
      </c>
      <c r="L25" s="22">
        <v>85.496357012750451</v>
      </c>
      <c r="M25" s="22">
        <v>65.384031572556168</v>
      </c>
    </row>
    <row r="26" spans="1:13" x14ac:dyDescent="0.2">
      <c r="A26" s="65" t="s">
        <v>110</v>
      </c>
      <c r="B26" s="62" t="s">
        <v>602</v>
      </c>
      <c r="C26" s="62" t="s">
        <v>592</v>
      </c>
      <c r="E26">
        <v>2013</v>
      </c>
      <c r="F26" s="22">
        <v>97</v>
      </c>
      <c r="G26" s="22">
        <v>97</v>
      </c>
      <c r="H26" s="22">
        <v>97</v>
      </c>
      <c r="I26" s="22">
        <v>97</v>
      </c>
      <c r="J26" s="22">
        <v>93</v>
      </c>
      <c r="K26" s="22">
        <v>64</v>
      </c>
      <c r="L26" s="22">
        <v>64</v>
      </c>
      <c r="M26" s="12">
        <v>97</v>
      </c>
    </row>
    <row r="27" spans="1:13" x14ac:dyDescent="0.2">
      <c r="A27" s="65" t="s">
        <v>699</v>
      </c>
      <c r="B27" s="62" t="s">
        <v>592</v>
      </c>
      <c r="C27" s="62" t="s">
        <v>595</v>
      </c>
      <c r="E27">
        <v>2014</v>
      </c>
      <c r="F27" s="22">
        <v>100</v>
      </c>
      <c r="G27" s="22">
        <v>100</v>
      </c>
      <c r="H27" s="22">
        <v>100</v>
      </c>
      <c r="I27" s="22">
        <v>100</v>
      </c>
      <c r="J27" s="22">
        <v>63</v>
      </c>
      <c r="K27" s="22">
        <v>0</v>
      </c>
      <c r="L27" s="22">
        <v>0</v>
      </c>
      <c r="M27" s="12">
        <v>100</v>
      </c>
    </row>
    <row r="28" spans="1:13" x14ac:dyDescent="0.2">
      <c r="A28" s="65" t="s">
        <v>84</v>
      </c>
      <c r="B28" s="62" t="s">
        <v>217</v>
      </c>
      <c r="C28" s="62" t="s">
        <v>220</v>
      </c>
      <c r="E28">
        <v>2015</v>
      </c>
      <c r="F28" s="22">
        <v>100</v>
      </c>
      <c r="G28" s="22">
        <v>100</v>
      </c>
      <c r="H28" s="22">
        <v>100</v>
      </c>
      <c r="I28" s="22">
        <v>100</v>
      </c>
      <c r="J28" s="22">
        <v>0</v>
      </c>
      <c r="K28" s="22">
        <v>0</v>
      </c>
      <c r="L28" s="22">
        <v>0</v>
      </c>
      <c r="M28" s="22">
        <v>100</v>
      </c>
    </row>
    <row r="29" spans="1:13" x14ac:dyDescent="0.2">
      <c r="A29" s="65" t="s">
        <v>83</v>
      </c>
      <c r="B29" s="62" t="s">
        <v>603</v>
      </c>
      <c r="C29" s="62" t="s">
        <v>220</v>
      </c>
      <c r="E29">
        <v>2016</v>
      </c>
      <c r="F29" s="22">
        <v>100</v>
      </c>
      <c r="G29" s="22">
        <v>100</v>
      </c>
      <c r="H29" s="22">
        <v>100</v>
      </c>
      <c r="I29" s="22">
        <v>100</v>
      </c>
      <c r="J29" s="22">
        <v>0</v>
      </c>
      <c r="K29" s="22">
        <v>0</v>
      </c>
      <c r="L29" s="22">
        <v>0</v>
      </c>
      <c r="M29" s="22">
        <v>100</v>
      </c>
    </row>
    <row r="30" spans="1:13" x14ac:dyDescent="0.2">
      <c r="A30" s="65" t="s">
        <v>110</v>
      </c>
      <c r="B30" s="62" t="s">
        <v>604</v>
      </c>
      <c r="C30" s="62" t="s">
        <v>605</v>
      </c>
      <c r="E30">
        <v>2017</v>
      </c>
      <c r="F30" s="22">
        <v>100</v>
      </c>
      <c r="G30" s="22">
        <v>100</v>
      </c>
      <c r="H30" s="22">
        <v>100</v>
      </c>
      <c r="I30" s="22">
        <v>100</v>
      </c>
      <c r="J30" s="22">
        <v>0</v>
      </c>
      <c r="K30" s="22">
        <v>0</v>
      </c>
      <c r="L30" s="22">
        <v>0</v>
      </c>
      <c r="M30" s="22">
        <v>100</v>
      </c>
    </row>
    <row r="31" spans="1:13" x14ac:dyDescent="0.2">
      <c r="A31" s="65" t="s">
        <v>839</v>
      </c>
      <c r="B31" s="64">
        <v>34488</v>
      </c>
      <c r="C31" s="64">
        <v>34506</v>
      </c>
      <c r="G31" s="10"/>
    </row>
    <row r="32" spans="1:13" x14ac:dyDescent="0.2">
      <c r="A32" s="65" t="s">
        <v>839</v>
      </c>
      <c r="B32" s="64">
        <v>34553</v>
      </c>
      <c r="C32" s="64">
        <v>34569</v>
      </c>
      <c r="G32" s="10"/>
    </row>
    <row r="33" spans="1:7" x14ac:dyDescent="0.2">
      <c r="A33" s="65" t="s">
        <v>83</v>
      </c>
      <c r="B33" s="62" t="s">
        <v>606</v>
      </c>
      <c r="C33" s="62" t="s">
        <v>607</v>
      </c>
      <c r="F33" s="29"/>
      <c r="G33" s="10"/>
    </row>
    <row r="34" spans="1:7" x14ac:dyDescent="0.2">
      <c r="A34" s="65" t="s">
        <v>84</v>
      </c>
      <c r="B34" s="62" t="s">
        <v>608</v>
      </c>
      <c r="C34" s="62" t="s">
        <v>607</v>
      </c>
      <c r="G34" s="10"/>
    </row>
    <row r="35" spans="1:7" x14ac:dyDescent="0.2">
      <c r="A35" s="65" t="s">
        <v>110</v>
      </c>
      <c r="B35" s="62" t="s">
        <v>609</v>
      </c>
      <c r="C35" s="62" t="s">
        <v>610</v>
      </c>
    </row>
    <row r="36" spans="1:7" x14ac:dyDescent="0.2">
      <c r="A36" s="65" t="s">
        <v>110</v>
      </c>
      <c r="B36" s="62" t="s">
        <v>611</v>
      </c>
      <c r="C36" s="62" t="s">
        <v>612</v>
      </c>
    </row>
    <row r="37" spans="1:7" x14ac:dyDescent="0.2">
      <c r="A37" s="65" t="s">
        <v>110</v>
      </c>
      <c r="B37" s="62" t="s">
        <v>423</v>
      </c>
      <c r="C37" s="62" t="s">
        <v>614</v>
      </c>
    </row>
    <row r="38" spans="1:7" x14ac:dyDescent="0.2">
      <c r="A38" s="65" t="s">
        <v>699</v>
      </c>
      <c r="B38" s="62" t="s">
        <v>423</v>
      </c>
      <c r="C38" s="62" t="s">
        <v>286</v>
      </c>
    </row>
    <row r="39" spans="1:7" x14ac:dyDescent="0.2">
      <c r="A39" s="65" t="s">
        <v>83</v>
      </c>
      <c r="B39" s="62" t="s">
        <v>613</v>
      </c>
      <c r="C39" s="62" t="s">
        <v>286</v>
      </c>
      <c r="F39" s="44" t="s">
        <v>826</v>
      </c>
    </row>
    <row r="40" spans="1:7" x14ac:dyDescent="0.2">
      <c r="A40" s="65" t="s">
        <v>82</v>
      </c>
      <c r="B40" s="62" t="s">
        <v>615</v>
      </c>
      <c r="C40" s="62" t="s">
        <v>155</v>
      </c>
      <c r="F40" s="29"/>
      <c r="G40" s="10"/>
    </row>
    <row r="41" spans="1:7" x14ac:dyDescent="0.2">
      <c r="A41" s="65" t="s">
        <v>83</v>
      </c>
      <c r="B41" s="62" t="s">
        <v>616</v>
      </c>
      <c r="C41" s="62" t="s">
        <v>155</v>
      </c>
      <c r="F41" s="29"/>
      <c r="G41" s="10"/>
    </row>
    <row r="42" spans="1:7" x14ac:dyDescent="0.2">
      <c r="A42" s="65" t="s">
        <v>82</v>
      </c>
      <c r="B42" s="62" t="s">
        <v>617</v>
      </c>
      <c r="C42" s="62" t="s">
        <v>375</v>
      </c>
      <c r="F42" s="29"/>
      <c r="G42" s="10"/>
    </row>
    <row r="43" spans="1:7" x14ac:dyDescent="0.2">
      <c r="A43" s="65" t="s">
        <v>83</v>
      </c>
      <c r="B43" s="62" t="s">
        <v>618</v>
      </c>
      <c r="C43" s="62" t="s">
        <v>619</v>
      </c>
      <c r="F43" s="29"/>
      <c r="G43" s="10"/>
    </row>
    <row r="44" spans="1:7" x14ac:dyDescent="0.2">
      <c r="A44" s="65" t="s">
        <v>110</v>
      </c>
      <c r="B44" s="62" t="s">
        <v>576</v>
      </c>
      <c r="C44" s="62" t="s">
        <v>620</v>
      </c>
      <c r="F44" s="29"/>
      <c r="G44" s="10"/>
    </row>
    <row r="45" spans="1:7" x14ac:dyDescent="0.2">
      <c r="A45" s="65" t="s">
        <v>839</v>
      </c>
      <c r="B45" s="64">
        <v>35773</v>
      </c>
      <c r="C45" s="61" t="s">
        <v>904</v>
      </c>
      <c r="F45" s="29"/>
      <c r="G45" s="10"/>
    </row>
    <row r="46" spans="1:7" x14ac:dyDescent="0.2">
      <c r="A46" s="65" t="s">
        <v>110</v>
      </c>
      <c r="B46" s="62" t="s">
        <v>621</v>
      </c>
      <c r="C46" s="62" t="s">
        <v>622</v>
      </c>
      <c r="F46" s="29"/>
      <c r="G46" s="10"/>
    </row>
    <row r="47" spans="1:7" x14ac:dyDescent="0.2">
      <c r="A47" s="65" t="s">
        <v>110</v>
      </c>
      <c r="B47" s="62" t="s">
        <v>322</v>
      </c>
      <c r="C47" s="62" t="s">
        <v>623</v>
      </c>
      <c r="F47" s="29"/>
      <c r="G47" s="10"/>
    </row>
    <row r="48" spans="1:7" x14ac:dyDescent="0.2">
      <c r="A48" s="65" t="s">
        <v>81</v>
      </c>
      <c r="B48" s="62" t="s">
        <v>322</v>
      </c>
      <c r="C48" s="62" t="s">
        <v>293</v>
      </c>
      <c r="F48" s="29"/>
      <c r="G48" s="10"/>
    </row>
    <row r="49" spans="1:7" x14ac:dyDescent="0.2">
      <c r="A49" s="65" t="s">
        <v>110</v>
      </c>
      <c r="B49" s="62" t="s">
        <v>98</v>
      </c>
      <c r="C49" s="62" t="s">
        <v>624</v>
      </c>
      <c r="F49" s="29"/>
      <c r="G49" s="10"/>
    </row>
    <row r="50" spans="1:7" x14ac:dyDescent="0.2">
      <c r="A50" s="65" t="s">
        <v>912</v>
      </c>
      <c r="B50" s="64" t="s">
        <v>1091</v>
      </c>
      <c r="C50" s="61" t="s">
        <v>905</v>
      </c>
      <c r="F50" s="29"/>
      <c r="G50" s="10"/>
    </row>
    <row r="51" spans="1:7" x14ac:dyDescent="0.2">
      <c r="A51" s="65" t="s">
        <v>839</v>
      </c>
      <c r="B51" s="64">
        <v>38055</v>
      </c>
      <c r="C51" s="64">
        <v>38070</v>
      </c>
      <c r="F51" s="29"/>
      <c r="G51" s="10"/>
    </row>
    <row r="52" spans="1:7" x14ac:dyDescent="0.2">
      <c r="A52" s="65" t="s">
        <v>839</v>
      </c>
      <c r="B52" s="64">
        <v>38108</v>
      </c>
      <c r="C52" s="64">
        <v>38124</v>
      </c>
      <c r="F52" s="29"/>
      <c r="G52" s="10"/>
    </row>
    <row r="53" spans="1:7" x14ac:dyDescent="0.2">
      <c r="A53" s="65" t="s">
        <v>839</v>
      </c>
      <c r="B53" s="64" t="s">
        <v>1092</v>
      </c>
      <c r="C53" s="61" t="s">
        <v>906</v>
      </c>
      <c r="F53" s="29"/>
      <c r="G53" s="10"/>
    </row>
    <row r="54" spans="1:7" x14ac:dyDescent="0.2">
      <c r="A54" s="65" t="s">
        <v>839</v>
      </c>
      <c r="B54" s="64" t="s">
        <v>1093</v>
      </c>
      <c r="C54" s="61" t="s">
        <v>907</v>
      </c>
      <c r="F54" s="29"/>
      <c r="G54" s="10"/>
    </row>
    <row r="55" spans="1:7" x14ac:dyDescent="0.2">
      <c r="A55" s="65" t="s">
        <v>839</v>
      </c>
      <c r="B55" s="64" t="s">
        <v>1094</v>
      </c>
      <c r="C55" s="61" t="s">
        <v>908</v>
      </c>
      <c r="F55" s="29"/>
      <c r="G55" s="10"/>
    </row>
    <row r="56" spans="1:7" x14ac:dyDescent="0.2">
      <c r="A56" s="65" t="s">
        <v>705</v>
      </c>
      <c r="B56" s="62" t="s">
        <v>625</v>
      </c>
      <c r="C56" s="62" t="s">
        <v>626</v>
      </c>
      <c r="F56" s="29"/>
      <c r="G56" s="10"/>
    </row>
    <row r="57" spans="1:7" x14ac:dyDescent="0.2">
      <c r="A57" s="65" t="s">
        <v>892</v>
      </c>
      <c r="B57" s="64">
        <v>38302</v>
      </c>
      <c r="C57" s="64" t="s">
        <v>909</v>
      </c>
      <c r="F57" s="29"/>
      <c r="G57" s="10"/>
    </row>
    <row r="58" spans="1:7" x14ac:dyDescent="0.2">
      <c r="A58" s="65" t="s">
        <v>110</v>
      </c>
      <c r="B58" s="62" t="s">
        <v>627</v>
      </c>
      <c r="C58" s="62" t="s">
        <v>628</v>
      </c>
      <c r="F58" s="29"/>
      <c r="G58" s="10"/>
    </row>
    <row r="59" spans="1:7" x14ac:dyDescent="0.2">
      <c r="A59" s="65" t="s">
        <v>110</v>
      </c>
      <c r="B59" s="62" t="s">
        <v>629</v>
      </c>
      <c r="C59" s="62" t="s">
        <v>630</v>
      </c>
      <c r="F59" s="29"/>
      <c r="G59" s="10"/>
    </row>
    <row r="60" spans="1:7" x14ac:dyDescent="0.2">
      <c r="A60" s="65" t="s">
        <v>839</v>
      </c>
      <c r="B60" s="64">
        <v>38961</v>
      </c>
      <c r="C60" s="61" t="s">
        <v>910</v>
      </c>
      <c r="F60" s="29"/>
      <c r="G60" s="10"/>
    </row>
    <row r="61" spans="1:7" x14ac:dyDescent="0.2">
      <c r="A61" s="65" t="s">
        <v>845</v>
      </c>
      <c r="B61" s="64">
        <v>39117</v>
      </c>
      <c r="C61" s="64">
        <v>39135</v>
      </c>
      <c r="F61" s="29"/>
      <c r="G61" s="10"/>
    </row>
    <row r="62" spans="1:7" x14ac:dyDescent="0.2">
      <c r="A62" s="65" t="s">
        <v>839</v>
      </c>
      <c r="B62" s="64">
        <v>39303</v>
      </c>
      <c r="C62" s="64">
        <v>39317</v>
      </c>
      <c r="F62" s="29"/>
      <c r="G62" s="10"/>
    </row>
    <row r="63" spans="1:7" x14ac:dyDescent="0.2">
      <c r="A63" s="65" t="s">
        <v>845</v>
      </c>
      <c r="B63" s="64">
        <v>39558</v>
      </c>
      <c r="C63" s="64">
        <v>39569</v>
      </c>
      <c r="F63" s="29"/>
      <c r="G63" s="10"/>
    </row>
    <row r="64" spans="1:7" x14ac:dyDescent="0.2">
      <c r="A64" s="65" t="s">
        <v>839</v>
      </c>
      <c r="B64" s="64">
        <v>39635</v>
      </c>
      <c r="C64" s="64">
        <v>39649</v>
      </c>
    </row>
    <row r="65" spans="1:14" x14ac:dyDescent="0.2">
      <c r="A65" s="65" t="s">
        <v>901</v>
      </c>
      <c r="B65" s="64">
        <v>39694</v>
      </c>
      <c r="C65" s="64">
        <v>39705</v>
      </c>
    </row>
    <row r="66" spans="1:14" x14ac:dyDescent="0.2">
      <c r="A66" s="65" t="s">
        <v>845</v>
      </c>
      <c r="B66" s="64">
        <v>40097</v>
      </c>
      <c r="C66" s="64">
        <v>40118</v>
      </c>
    </row>
    <row r="67" spans="1:14" x14ac:dyDescent="0.2">
      <c r="A67" s="65" t="s">
        <v>839</v>
      </c>
      <c r="B67" s="64">
        <v>40097</v>
      </c>
      <c r="C67" s="81">
        <v>40290</v>
      </c>
    </row>
    <row r="68" spans="1:14" x14ac:dyDescent="0.2">
      <c r="A68" s="65" t="s">
        <v>845</v>
      </c>
      <c r="B68" s="64">
        <v>40551</v>
      </c>
      <c r="C68" s="81">
        <v>40577</v>
      </c>
    </row>
    <row r="69" spans="1:14" x14ac:dyDescent="0.2">
      <c r="A69" s="65" t="s">
        <v>901</v>
      </c>
      <c r="B69" s="50">
        <v>41058</v>
      </c>
      <c r="C69" s="50">
        <v>41091</v>
      </c>
    </row>
    <row r="70" spans="1:14" x14ac:dyDescent="0.2">
      <c r="A70" s="198" t="s">
        <v>110</v>
      </c>
      <c r="B70" s="50">
        <v>41362</v>
      </c>
      <c r="C70" s="103">
        <v>41372</v>
      </c>
    </row>
    <row r="71" spans="1:14" x14ac:dyDescent="0.2">
      <c r="A71" s="198" t="s">
        <v>835</v>
      </c>
      <c r="B71" s="199">
        <v>41362</v>
      </c>
      <c r="C71" s="199">
        <v>41372</v>
      </c>
    </row>
    <row r="72" spans="1:14" x14ac:dyDescent="0.2">
      <c r="A72" s="198" t="s">
        <v>835</v>
      </c>
      <c r="B72" s="199">
        <v>41627</v>
      </c>
      <c r="C72" s="199">
        <v>41640</v>
      </c>
    </row>
    <row r="73" spans="1:14" x14ac:dyDescent="0.2">
      <c r="A73" s="198" t="s">
        <v>901</v>
      </c>
      <c r="B73" s="199">
        <v>41297</v>
      </c>
      <c r="C73" s="199">
        <v>41303</v>
      </c>
      <c r="D73" s="197"/>
    </row>
    <row r="74" spans="1:14" x14ac:dyDescent="0.2">
      <c r="A74" s="198" t="s">
        <v>901</v>
      </c>
      <c r="B74" s="199">
        <v>41362</v>
      </c>
      <c r="C74" s="199">
        <v>41372</v>
      </c>
      <c r="D74" s="197"/>
    </row>
    <row r="75" spans="1:14" x14ac:dyDescent="0.2">
      <c r="A75" s="198" t="s">
        <v>901</v>
      </c>
      <c r="B75" s="199">
        <v>41445</v>
      </c>
      <c r="C75" s="199">
        <v>41451</v>
      </c>
      <c r="D75" s="197"/>
    </row>
    <row r="76" spans="1:14" x14ac:dyDescent="0.2">
      <c r="A76" s="198" t="s">
        <v>901</v>
      </c>
      <c r="B76" s="199">
        <v>41477</v>
      </c>
      <c r="C76" s="199">
        <v>41497</v>
      </c>
      <c r="K76" s="197"/>
      <c r="L76" s="197"/>
      <c r="M76" s="197"/>
      <c r="N76" s="197"/>
    </row>
    <row r="77" spans="1:14" x14ac:dyDescent="0.2">
      <c r="A77" s="198" t="s">
        <v>901</v>
      </c>
      <c r="B77" s="199">
        <v>41502</v>
      </c>
      <c r="C77" s="199">
        <v>41512</v>
      </c>
      <c r="K77" s="197"/>
      <c r="L77" s="197"/>
      <c r="M77" s="197"/>
      <c r="N77" s="197"/>
    </row>
    <row r="78" spans="1:14" x14ac:dyDescent="0.2">
      <c r="A78" s="198" t="s">
        <v>901</v>
      </c>
      <c r="B78" s="199">
        <v>41564</v>
      </c>
      <c r="C78" s="199">
        <v>41640</v>
      </c>
      <c r="K78" s="197"/>
      <c r="L78" s="197"/>
      <c r="M78" s="197"/>
      <c r="N78" s="197"/>
    </row>
    <row r="79" spans="1:14" x14ac:dyDescent="0.2">
      <c r="A79" s="197"/>
      <c r="B79" s="197"/>
      <c r="K79" s="197"/>
      <c r="L79" s="197"/>
      <c r="M79" s="197"/>
      <c r="N79" s="197"/>
    </row>
    <row r="80" spans="1:14" x14ac:dyDescent="0.2">
      <c r="A80" s="197"/>
      <c r="B80" s="197"/>
      <c r="K80" s="197"/>
      <c r="L80" s="197"/>
      <c r="M80" s="197"/>
      <c r="N80" s="197"/>
    </row>
    <row r="81" spans="1:14" x14ac:dyDescent="0.2">
      <c r="A81" s="197"/>
      <c r="B81" s="197"/>
      <c r="K81" s="197"/>
      <c r="L81" s="197"/>
      <c r="M81" s="197"/>
      <c r="N81" s="197"/>
    </row>
    <row r="82" spans="1:14" x14ac:dyDescent="0.2">
      <c r="A82" s="197"/>
      <c r="B82" s="197"/>
      <c r="C82" s="197"/>
      <c r="D82" s="197"/>
      <c r="K82" s="197"/>
      <c r="L82" s="197"/>
      <c r="M82" s="197"/>
      <c r="N82" s="197"/>
    </row>
    <row r="83" spans="1:14" x14ac:dyDescent="0.2">
      <c r="A83" s="197"/>
      <c r="B83" s="197"/>
      <c r="C83" s="197"/>
      <c r="D83" s="197"/>
      <c r="K83" s="197"/>
      <c r="L83" s="197"/>
      <c r="M83" s="197"/>
      <c r="N83" s="197"/>
    </row>
    <row r="84" spans="1:14" x14ac:dyDescent="0.2">
      <c r="A84" s="197"/>
      <c r="B84" s="197"/>
      <c r="C84" s="197"/>
      <c r="D84" s="197"/>
      <c r="K84" s="197"/>
      <c r="L84" s="197"/>
      <c r="M84" s="197"/>
      <c r="N84" s="197"/>
    </row>
    <row r="85" spans="1:14" x14ac:dyDescent="0.2">
      <c r="A85" s="197"/>
      <c r="B85" s="197"/>
      <c r="C85" s="197"/>
      <c r="D85" s="197"/>
      <c r="K85" s="197"/>
      <c r="L85" s="197"/>
      <c r="M85" s="197"/>
      <c r="N85" s="197"/>
    </row>
    <row r="86" spans="1:14" x14ac:dyDescent="0.2">
      <c r="A86" s="197"/>
      <c r="B86" s="197"/>
      <c r="C86" s="197"/>
      <c r="D86" s="197"/>
      <c r="K86" s="197"/>
      <c r="L86" s="197"/>
      <c r="M86" s="197"/>
      <c r="N86" s="197"/>
    </row>
    <row r="87" spans="1:14" x14ac:dyDescent="0.2">
      <c r="A87" s="197"/>
      <c r="B87" s="197"/>
      <c r="C87" s="197"/>
      <c r="D87" s="197"/>
      <c r="K87" s="197"/>
      <c r="L87" s="197"/>
      <c r="M87" s="197"/>
      <c r="N87" s="197"/>
    </row>
    <row r="88" spans="1:14" x14ac:dyDescent="0.2">
      <c r="A88" s="197"/>
      <c r="B88" s="197"/>
      <c r="C88" s="197"/>
      <c r="D88" s="197"/>
      <c r="K88" s="197"/>
      <c r="L88" s="197"/>
      <c r="M88" s="197"/>
      <c r="N88" s="197"/>
    </row>
    <row r="89" spans="1:14" x14ac:dyDescent="0.2">
      <c r="A89" s="197"/>
      <c r="B89" s="197"/>
      <c r="C89" s="197"/>
      <c r="D89" s="197"/>
      <c r="K89" s="197"/>
      <c r="L89" s="197"/>
      <c r="M89" s="197"/>
      <c r="N89" s="197"/>
    </row>
    <row r="90" spans="1:14" x14ac:dyDescent="0.2">
      <c r="K90" s="197"/>
      <c r="L90" s="197"/>
      <c r="M90" s="197"/>
      <c r="N90" s="197"/>
    </row>
    <row r="91" spans="1:14" x14ac:dyDescent="0.2">
      <c r="K91" s="197"/>
      <c r="L91" s="197"/>
      <c r="M91" s="197"/>
      <c r="N91" s="197"/>
    </row>
    <row r="92" spans="1:14" x14ac:dyDescent="0.2">
      <c r="K92" s="197"/>
      <c r="L92" s="197"/>
      <c r="M92" s="197"/>
      <c r="N92" s="197"/>
    </row>
  </sheetData>
  <phoneticPr fontId="2" type="noConversion"/>
  <conditionalFormatting sqref="K27:M27 F3:M26 F27:I30 J28:M30">
    <cfRule type="cellIs" dxfId="407" priority="7" stopIfTrue="1" operator="between">
      <formula>60.1</formula>
      <formula>80</formula>
    </cfRule>
    <cfRule type="cellIs" dxfId="406" priority="8" stopIfTrue="1" operator="between">
      <formula>80.1</formula>
      <formula>95</formula>
    </cfRule>
    <cfRule type="cellIs" dxfId="405" priority="9" stopIfTrue="1" operator="between">
      <formula>95.1</formula>
      <formula>100</formula>
    </cfRule>
  </conditionalFormatting>
  <conditionalFormatting sqref="J27">
    <cfRule type="cellIs" dxfId="404" priority="1" stopIfTrue="1" operator="between">
      <formula>60.1</formula>
      <formula>80</formula>
    </cfRule>
    <cfRule type="cellIs" dxfId="403" priority="2" stopIfTrue="1" operator="between">
      <formula>80.1</formula>
      <formula>95</formula>
    </cfRule>
    <cfRule type="cellIs" dxfId="402" priority="3" stopIfTrue="1" operator="between">
      <formula>95.1</formula>
      <formula>100</formula>
    </cfRule>
  </conditionalFormatting>
  <hyperlinks>
    <hyperlink ref="F39" location="'מטה-דטה'!A1" display="חזרה לגיליון הראשי"/>
  </hyperlinks>
  <pageMargins left="0.75" right="0.75" top="1" bottom="1" header="0.5" footer="0.5"/>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1"/>
  <dimension ref="A1:I30"/>
  <sheetViews>
    <sheetView rightToLeft="1" workbookViewId="0"/>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952</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28" t="s">
        <v>81</v>
      </c>
      <c r="B5" s="24" t="s">
        <v>693</v>
      </c>
      <c r="C5" s="28" t="s">
        <v>102</v>
      </c>
      <c r="E5">
        <v>1992</v>
      </c>
      <c r="F5" s="12">
        <v>0</v>
      </c>
      <c r="G5" s="12">
        <v>0</v>
      </c>
      <c r="H5" s="12">
        <v>0</v>
      </c>
      <c r="I5" s="12">
        <v>0</v>
      </c>
    </row>
    <row r="6" spans="1:9" x14ac:dyDescent="0.2">
      <c r="A6" s="28" t="s">
        <v>828</v>
      </c>
      <c r="B6" s="24" t="s">
        <v>1090</v>
      </c>
      <c r="C6" s="28" t="s">
        <v>102</v>
      </c>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110</v>
      </c>
      <c r="B10" s="36" t="s">
        <v>689</v>
      </c>
      <c r="C10" s="36" t="s">
        <v>690</v>
      </c>
      <c r="E10">
        <v>1997</v>
      </c>
      <c r="F10" s="12">
        <v>0</v>
      </c>
      <c r="G10" s="12">
        <v>0</v>
      </c>
      <c r="H10" s="12">
        <v>0</v>
      </c>
      <c r="I10" s="12">
        <v>0</v>
      </c>
    </row>
    <row r="11" spans="1:9" x14ac:dyDescent="0.2">
      <c r="A11" s="33" t="s">
        <v>110</v>
      </c>
      <c r="B11" s="36" t="s">
        <v>688</v>
      </c>
      <c r="C11" s="36" t="s">
        <v>120</v>
      </c>
      <c r="E11">
        <v>1998</v>
      </c>
      <c r="F11" s="12">
        <v>0</v>
      </c>
      <c r="G11" s="12">
        <v>0</v>
      </c>
      <c r="H11" s="12">
        <v>0</v>
      </c>
      <c r="I11" s="12">
        <v>0</v>
      </c>
    </row>
    <row r="12" spans="1:9" x14ac:dyDescent="0.2">
      <c r="A12" s="33" t="s">
        <v>700</v>
      </c>
      <c r="B12" s="36" t="s">
        <v>691</v>
      </c>
      <c r="C12" s="36" t="s">
        <v>692</v>
      </c>
      <c r="E12">
        <v>1999</v>
      </c>
      <c r="F12" s="12">
        <v>0</v>
      </c>
      <c r="G12" s="12">
        <v>0</v>
      </c>
      <c r="H12" s="12">
        <v>0</v>
      </c>
      <c r="I12" s="12">
        <v>0</v>
      </c>
    </row>
    <row r="13" spans="1:9" x14ac:dyDescent="0.2">
      <c r="A13" s="33" t="s">
        <v>110</v>
      </c>
      <c r="B13" s="41">
        <v>40454</v>
      </c>
      <c r="C13" s="36" t="s">
        <v>953</v>
      </c>
      <c r="E13">
        <v>2000</v>
      </c>
      <c r="F13" s="12">
        <v>0</v>
      </c>
      <c r="G13" s="12">
        <v>0</v>
      </c>
      <c r="H13" s="12">
        <v>0</v>
      </c>
      <c r="I13" s="12">
        <v>0</v>
      </c>
    </row>
    <row r="14" spans="1:9" x14ac:dyDescent="0.2">
      <c r="A14" s="106" t="s">
        <v>829</v>
      </c>
      <c r="B14" s="41">
        <v>40927</v>
      </c>
      <c r="C14" s="41">
        <v>40933</v>
      </c>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22">
        <v>10.546042617960422</v>
      </c>
      <c r="H16" s="22">
        <v>10.546042617960422</v>
      </c>
      <c r="I16" s="22">
        <v>10.546042617960422</v>
      </c>
    </row>
    <row r="17" spans="3:9" x14ac:dyDescent="0.2">
      <c r="E17">
        <v>2004</v>
      </c>
      <c r="F17" s="12">
        <v>0</v>
      </c>
      <c r="G17" s="22">
        <v>99.869080145719479</v>
      </c>
      <c r="H17" s="22">
        <v>99.32263205828778</v>
      </c>
      <c r="I17" s="22">
        <v>99.867182756527029</v>
      </c>
    </row>
    <row r="18" spans="3:9" x14ac:dyDescent="0.2">
      <c r="E18">
        <v>2005</v>
      </c>
      <c r="F18" s="22">
        <v>10.588235294117641</v>
      </c>
      <c r="G18" s="22">
        <v>99.992389649923894</v>
      </c>
      <c r="H18" s="22">
        <v>99.992389649923894</v>
      </c>
      <c r="I18" s="22">
        <v>99.992389649923894</v>
      </c>
    </row>
    <row r="19" spans="3:9" x14ac:dyDescent="0.2">
      <c r="E19">
        <v>2006</v>
      </c>
      <c r="F19" s="22">
        <v>97.497260273972614</v>
      </c>
      <c r="G19" s="22">
        <v>95.372907153729074</v>
      </c>
      <c r="H19" s="22">
        <v>95.351978691019795</v>
      </c>
      <c r="I19" s="22">
        <v>95.361491628614928</v>
      </c>
    </row>
    <row r="20" spans="3:9" x14ac:dyDescent="0.2">
      <c r="E20">
        <v>2007</v>
      </c>
      <c r="F20" s="22">
        <v>59.965753424657528</v>
      </c>
      <c r="G20" s="22">
        <v>96.546803652968023</v>
      </c>
      <c r="H20" s="22">
        <v>96.55441400304413</v>
      </c>
      <c r="I20" s="22">
        <v>96.288051750380518</v>
      </c>
    </row>
    <row r="21" spans="3:9" x14ac:dyDescent="0.2">
      <c r="E21">
        <v>2008</v>
      </c>
      <c r="F21" s="22">
        <v>99.996205221615057</v>
      </c>
      <c r="G21" s="22">
        <v>99.35678506375227</v>
      </c>
      <c r="H21" s="22">
        <v>99.307452944748022</v>
      </c>
      <c r="I21" s="22">
        <v>99.345400728597454</v>
      </c>
    </row>
    <row r="22" spans="3:9" x14ac:dyDescent="0.2">
      <c r="E22">
        <v>2009</v>
      </c>
      <c r="F22" s="22">
        <v>99.996141975308632</v>
      </c>
      <c r="G22" s="22">
        <v>99.996141975308632</v>
      </c>
      <c r="H22" s="22">
        <v>99</v>
      </c>
      <c r="I22" s="22">
        <v>99</v>
      </c>
    </row>
    <row r="23" spans="3:9" x14ac:dyDescent="0.2">
      <c r="E23">
        <v>2010</v>
      </c>
      <c r="F23" s="77">
        <v>100</v>
      </c>
      <c r="G23" s="77">
        <v>95</v>
      </c>
      <c r="H23" s="77">
        <v>96</v>
      </c>
      <c r="I23" s="77">
        <v>95</v>
      </c>
    </row>
    <row r="24" spans="3:9" x14ac:dyDescent="0.2">
      <c r="E24">
        <v>2011</v>
      </c>
      <c r="F24" s="22">
        <v>100</v>
      </c>
      <c r="G24" s="22">
        <v>100</v>
      </c>
      <c r="H24" s="22">
        <v>100</v>
      </c>
      <c r="I24" s="22">
        <v>100</v>
      </c>
    </row>
    <row r="25" spans="3:9" x14ac:dyDescent="0.2">
      <c r="E25">
        <v>2012</v>
      </c>
      <c r="F25" s="7">
        <v>90.5</v>
      </c>
      <c r="G25" s="7">
        <f>(1-(C25/366))*100</f>
        <v>100</v>
      </c>
      <c r="H25" s="7">
        <f>(1-(B25/366))*100</f>
        <v>100</v>
      </c>
      <c r="I25" s="7">
        <f>(1-(A25/366))*100</f>
        <v>100</v>
      </c>
    </row>
    <row r="26" spans="3:9" x14ac:dyDescent="0.2">
      <c r="E26">
        <v>2013</v>
      </c>
      <c r="F26" s="22">
        <v>100</v>
      </c>
      <c r="G26" s="22">
        <v>100</v>
      </c>
      <c r="H26" s="22">
        <v>100</v>
      </c>
      <c r="I26" s="22">
        <v>100</v>
      </c>
    </row>
    <row r="27" spans="3:9" x14ac:dyDescent="0.2">
      <c r="C27" s="44" t="s">
        <v>826</v>
      </c>
      <c r="E27">
        <v>2014</v>
      </c>
      <c r="F27" s="22">
        <v>100</v>
      </c>
      <c r="G27" s="22">
        <v>100</v>
      </c>
      <c r="H27" s="22">
        <v>100</v>
      </c>
      <c r="I27" s="22">
        <v>100</v>
      </c>
    </row>
    <row r="28" spans="3:9" x14ac:dyDescent="0.2">
      <c r="E28">
        <v>2015</v>
      </c>
      <c r="F28" s="22">
        <v>100</v>
      </c>
      <c r="G28" s="22">
        <v>100</v>
      </c>
      <c r="H28" s="22">
        <v>100</v>
      </c>
      <c r="I28" s="22">
        <v>100</v>
      </c>
    </row>
    <row r="29" spans="3:9" x14ac:dyDescent="0.2">
      <c r="E29">
        <v>2016</v>
      </c>
      <c r="F29" s="22">
        <v>100</v>
      </c>
      <c r="G29" s="22">
        <v>100</v>
      </c>
      <c r="H29" s="22">
        <v>100</v>
      </c>
      <c r="I29" s="22">
        <v>100</v>
      </c>
    </row>
    <row r="30" spans="3:9" x14ac:dyDescent="0.2">
      <c r="E30">
        <v>2017</v>
      </c>
      <c r="F30" s="22">
        <v>100</v>
      </c>
      <c r="G30" s="22">
        <v>100</v>
      </c>
      <c r="H30" s="22">
        <v>100</v>
      </c>
      <c r="I30" s="22">
        <v>100</v>
      </c>
    </row>
  </sheetData>
  <phoneticPr fontId="2" type="noConversion"/>
  <conditionalFormatting sqref="F3:I30">
    <cfRule type="cellIs" dxfId="401" priority="4" stopIfTrue="1" operator="between">
      <formula>60.1</formula>
      <formula>80</formula>
    </cfRule>
    <cfRule type="cellIs" dxfId="400" priority="5" stopIfTrue="1" operator="between">
      <formula>80.1</formula>
      <formula>95</formula>
    </cfRule>
    <cfRule type="cellIs" dxfId="399" priority="6"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6"/>
  <dimension ref="A1:I30"/>
  <sheetViews>
    <sheetView rightToLeft="1" workbookViewId="0">
      <selection activeCell="B17" sqref="B17"/>
    </sheetView>
  </sheetViews>
  <sheetFormatPr defaultRowHeight="12.75" x14ac:dyDescent="0.2"/>
  <cols>
    <col min="1" max="1" width="13.28515625" customWidth="1"/>
    <col min="2" max="3" width="12.7109375" customWidth="1"/>
    <col min="4" max="4" width="2.7109375" customWidth="1"/>
    <col min="5" max="5" width="5.7109375" customWidth="1"/>
    <col min="6" max="6" width="4.28515625" customWidth="1"/>
    <col min="7" max="7" width="3.85546875" customWidth="1"/>
    <col min="8" max="9" width="4.28515625" customWidth="1"/>
  </cols>
  <sheetData>
    <row r="1" spans="1:9" x14ac:dyDescent="0.2">
      <c r="B1" s="30" t="s">
        <v>1130</v>
      </c>
      <c r="F1" s="16" t="s">
        <v>85</v>
      </c>
    </row>
    <row r="2" spans="1:9" x14ac:dyDescent="0.2">
      <c r="F2" t="s">
        <v>81</v>
      </c>
      <c r="G2" t="s">
        <v>82</v>
      </c>
      <c r="H2" t="s">
        <v>84</v>
      </c>
      <c r="I2" s="10" t="s">
        <v>83</v>
      </c>
    </row>
    <row r="3" spans="1:9" x14ac:dyDescent="0.2">
      <c r="B3" s="45" t="s">
        <v>827</v>
      </c>
      <c r="E3">
        <v>1990</v>
      </c>
      <c r="F3" s="48">
        <v>0</v>
      </c>
      <c r="G3" s="48">
        <v>0</v>
      </c>
      <c r="H3" s="48">
        <v>0</v>
      </c>
      <c r="I3" s="48">
        <v>0</v>
      </c>
    </row>
    <row r="4" spans="1:9" x14ac:dyDescent="0.2">
      <c r="A4" s="10" t="s">
        <v>107</v>
      </c>
      <c r="B4" s="10" t="s">
        <v>103</v>
      </c>
      <c r="C4" s="10" t="s">
        <v>104</v>
      </c>
      <c r="E4">
        <v>1991</v>
      </c>
      <c r="F4" s="48">
        <v>0</v>
      </c>
      <c r="G4" s="48">
        <v>0</v>
      </c>
      <c r="H4" s="48">
        <v>0</v>
      </c>
      <c r="I4" s="48">
        <v>0</v>
      </c>
    </row>
    <row r="5" spans="1:9" x14ac:dyDescent="0.2">
      <c r="A5" s="10" t="s">
        <v>829</v>
      </c>
      <c r="B5" s="24">
        <v>40296</v>
      </c>
      <c r="C5" s="10" t="s">
        <v>102</v>
      </c>
      <c r="E5">
        <v>1992</v>
      </c>
      <c r="F5" s="48">
        <v>0</v>
      </c>
      <c r="G5" s="48">
        <v>0</v>
      </c>
      <c r="H5" s="48">
        <v>0</v>
      </c>
      <c r="I5" s="48">
        <v>0</v>
      </c>
    </row>
    <row r="6" spans="1:9" x14ac:dyDescent="0.2">
      <c r="A6" s="10"/>
      <c r="B6" s="10"/>
      <c r="E6">
        <v>1993</v>
      </c>
      <c r="F6" s="48">
        <v>0</v>
      </c>
      <c r="G6" s="48">
        <v>0</v>
      </c>
      <c r="H6" s="48">
        <v>0</v>
      </c>
      <c r="I6" s="48">
        <v>0</v>
      </c>
    </row>
    <row r="7" spans="1:9" x14ac:dyDescent="0.2">
      <c r="B7" s="28"/>
      <c r="C7" s="23"/>
      <c r="E7">
        <v>1994</v>
      </c>
      <c r="F7" s="48">
        <v>0</v>
      </c>
      <c r="G7" s="48">
        <v>0</v>
      </c>
      <c r="H7" s="48">
        <v>0</v>
      </c>
      <c r="I7" s="48">
        <v>0</v>
      </c>
    </row>
    <row r="8" spans="1:9" x14ac:dyDescent="0.2">
      <c r="A8" s="10" t="s">
        <v>709</v>
      </c>
      <c r="B8" s="74"/>
      <c r="C8" s="74"/>
      <c r="E8">
        <v>1995</v>
      </c>
      <c r="F8" s="48">
        <v>0</v>
      </c>
      <c r="G8" s="48">
        <v>0</v>
      </c>
      <c r="H8" s="48">
        <v>0</v>
      </c>
      <c r="I8" s="48">
        <v>0</v>
      </c>
    </row>
    <row r="9" spans="1:9" x14ac:dyDescent="0.2">
      <c r="A9" s="23"/>
      <c r="B9" s="28" t="s">
        <v>106</v>
      </c>
      <c r="C9" s="23"/>
      <c r="E9">
        <v>1996</v>
      </c>
      <c r="F9" s="48">
        <v>0</v>
      </c>
      <c r="G9" s="48">
        <v>0</v>
      </c>
      <c r="H9" s="48">
        <v>0</v>
      </c>
      <c r="I9" s="48">
        <v>0</v>
      </c>
    </row>
    <row r="10" spans="1:9" x14ac:dyDescent="0.2">
      <c r="A10" s="35" t="s">
        <v>112</v>
      </c>
      <c r="B10" s="35" t="s">
        <v>108</v>
      </c>
      <c r="C10" s="35" t="s">
        <v>109</v>
      </c>
      <c r="E10">
        <v>1997</v>
      </c>
      <c r="F10" s="48">
        <v>0</v>
      </c>
      <c r="G10" s="48">
        <v>0</v>
      </c>
      <c r="H10" s="48">
        <v>0</v>
      </c>
      <c r="I10" s="48">
        <v>0</v>
      </c>
    </row>
    <row r="11" spans="1:9" x14ac:dyDescent="0.2">
      <c r="A11" s="37" t="s">
        <v>81</v>
      </c>
      <c r="B11" s="200">
        <v>41305</v>
      </c>
      <c r="C11" s="200">
        <v>41307</v>
      </c>
      <c r="E11">
        <v>1998</v>
      </c>
      <c r="F11" s="48">
        <v>0</v>
      </c>
      <c r="G11" s="48">
        <v>0</v>
      </c>
      <c r="H11" s="48">
        <v>0</v>
      </c>
      <c r="I11" s="48">
        <v>0</v>
      </c>
    </row>
    <row r="12" spans="1:9" x14ac:dyDescent="0.2">
      <c r="A12" s="37"/>
      <c r="B12" s="200">
        <v>41310</v>
      </c>
      <c r="C12" s="200">
        <v>41312</v>
      </c>
      <c r="E12">
        <v>1999</v>
      </c>
      <c r="F12" s="48">
        <v>0</v>
      </c>
      <c r="G12" s="48">
        <v>0</v>
      </c>
      <c r="H12" s="48">
        <v>0</v>
      </c>
      <c r="I12" s="48">
        <v>0</v>
      </c>
    </row>
    <row r="13" spans="1:9" x14ac:dyDescent="0.2">
      <c r="A13" s="37"/>
      <c r="B13" s="200">
        <v>41316</v>
      </c>
      <c r="C13" s="200">
        <v>41317</v>
      </c>
      <c r="E13">
        <v>2000</v>
      </c>
      <c r="F13" s="48">
        <v>0</v>
      </c>
      <c r="G13" s="48">
        <v>0</v>
      </c>
      <c r="H13" s="48">
        <v>0</v>
      </c>
      <c r="I13" s="48">
        <v>0</v>
      </c>
    </row>
    <row r="14" spans="1:9" x14ac:dyDescent="0.2">
      <c r="A14" s="106" t="s">
        <v>81</v>
      </c>
      <c r="B14" s="64">
        <v>41706</v>
      </c>
      <c r="C14" s="64">
        <v>41710</v>
      </c>
      <c r="E14">
        <v>2001</v>
      </c>
      <c r="F14" s="48">
        <v>0</v>
      </c>
      <c r="G14" s="48">
        <v>0</v>
      </c>
      <c r="H14" s="48">
        <v>0</v>
      </c>
      <c r="I14" s="48">
        <v>0</v>
      </c>
    </row>
    <row r="15" spans="1:9" x14ac:dyDescent="0.2">
      <c r="A15" s="64" t="s">
        <v>81</v>
      </c>
      <c r="B15" s="64">
        <v>43059</v>
      </c>
      <c r="C15" s="64">
        <v>43072</v>
      </c>
      <c r="E15">
        <v>2002</v>
      </c>
      <c r="F15" s="48">
        <v>0</v>
      </c>
      <c r="G15" s="48">
        <v>0</v>
      </c>
      <c r="H15" s="48">
        <v>0</v>
      </c>
      <c r="I15" s="48">
        <v>0</v>
      </c>
    </row>
    <row r="16" spans="1:9" x14ac:dyDescent="0.2">
      <c r="E16">
        <v>2003</v>
      </c>
      <c r="F16" s="48">
        <v>0</v>
      </c>
      <c r="G16" s="48">
        <v>0</v>
      </c>
      <c r="H16" s="48">
        <v>0</v>
      </c>
      <c r="I16" s="48">
        <v>0</v>
      </c>
    </row>
    <row r="17" spans="2:9" x14ac:dyDescent="0.2">
      <c r="E17">
        <v>2004</v>
      </c>
      <c r="F17" s="48">
        <v>0</v>
      </c>
      <c r="G17" s="48">
        <v>0</v>
      </c>
      <c r="H17" s="48">
        <v>0</v>
      </c>
      <c r="I17" s="48">
        <v>0</v>
      </c>
    </row>
    <row r="18" spans="2:9" x14ac:dyDescent="0.2">
      <c r="E18">
        <v>2005</v>
      </c>
      <c r="F18" s="48">
        <v>0</v>
      </c>
      <c r="G18" s="48">
        <v>0</v>
      </c>
      <c r="H18" s="48">
        <v>0</v>
      </c>
      <c r="I18" s="48">
        <v>0</v>
      </c>
    </row>
    <row r="19" spans="2:9" x14ac:dyDescent="0.2">
      <c r="E19">
        <v>2006</v>
      </c>
      <c r="F19" s="48">
        <v>0</v>
      </c>
      <c r="G19" s="48">
        <v>0</v>
      </c>
      <c r="H19" s="48">
        <v>0</v>
      </c>
      <c r="I19" s="48">
        <v>0</v>
      </c>
    </row>
    <row r="20" spans="2:9" x14ac:dyDescent="0.2">
      <c r="E20">
        <v>2007</v>
      </c>
      <c r="F20" s="48">
        <v>0</v>
      </c>
      <c r="G20" s="48">
        <v>0</v>
      </c>
      <c r="H20" s="48">
        <v>0</v>
      </c>
      <c r="I20" s="48">
        <v>0</v>
      </c>
    </row>
    <row r="21" spans="2:9" x14ac:dyDescent="0.2">
      <c r="E21">
        <v>2008</v>
      </c>
      <c r="F21" s="48">
        <v>0</v>
      </c>
      <c r="G21" s="48">
        <v>0</v>
      </c>
      <c r="H21" s="48">
        <v>0</v>
      </c>
      <c r="I21" s="48">
        <v>0</v>
      </c>
    </row>
    <row r="22" spans="2:9" x14ac:dyDescent="0.2">
      <c r="E22">
        <v>2009</v>
      </c>
      <c r="F22" s="48">
        <v>0</v>
      </c>
      <c r="G22" s="48">
        <v>0</v>
      </c>
      <c r="H22" s="48">
        <v>0</v>
      </c>
      <c r="I22" s="48">
        <v>0</v>
      </c>
    </row>
    <row r="23" spans="2:9" x14ac:dyDescent="0.2">
      <c r="E23">
        <v>2010</v>
      </c>
      <c r="F23" s="22">
        <v>7</v>
      </c>
      <c r="G23" s="22">
        <v>68</v>
      </c>
      <c r="H23" s="22">
        <v>68</v>
      </c>
      <c r="I23" s="22">
        <v>68</v>
      </c>
    </row>
    <row r="24" spans="2:9" x14ac:dyDescent="0.2">
      <c r="E24">
        <v>2011</v>
      </c>
      <c r="F24" s="22">
        <v>100</v>
      </c>
      <c r="G24" s="22">
        <v>100</v>
      </c>
      <c r="H24" s="22">
        <v>100</v>
      </c>
      <c r="I24" s="22">
        <v>100</v>
      </c>
    </row>
    <row r="25" spans="2:9" x14ac:dyDescent="0.2">
      <c r="E25">
        <v>2012</v>
      </c>
      <c r="F25" s="48">
        <v>100</v>
      </c>
      <c r="G25" s="48">
        <v>99.996205221615057</v>
      </c>
      <c r="H25" s="48">
        <v>99.971539162112933</v>
      </c>
      <c r="I25" s="48">
        <v>99.992410443230114</v>
      </c>
    </row>
    <row r="26" spans="2:9" x14ac:dyDescent="0.2">
      <c r="E26">
        <v>2013</v>
      </c>
      <c r="F26" s="48">
        <v>97</v>
      </c>
      <c r="G26" s="48">
        <v>98</v>
      </c>
      <c r="H26" s="48">
        <v>98</v>
      </c>
      <c r="I26" s="48">
        <v>98</v>
      </c>
    </row>
    <row r="27" spans="2:9" x14ac:dyDescent="0.2">
      <c r="B27" s="44" t="s">
        <v>826</v>
      </c>
      <c r="E27">
        <v>2014</v>
      </c>
      <c r="F27" s="48">
        <v>71</v>
      </c>
      <c r="G27" s="48">
        <v>100</v>
      </c>
      <c r="H27" s="48">
        <v>100</v>
      </c>
      <c r="I27" s="48">
        <v>100</v>
      </c>
    </row>
    <row r="28" spans="2:9" x14ac:dyDescent="0.2">
      <c r="E28">
        <v>2015</v>
      </c>
      <c r="F28" s="48">
        <v>100</v>
      </c>
      <c r="G28" s="48">
        <v>100</v>
      </c>
      <c r="H28" s="48">
        <v>100</v>
      </c>
      <c r="I28" s="48">
        <v>100</v>
      </c>
    </row>
    <row r="29" spans="2:9" x14ac:dyDescent="0.2">
      <c r="E29">
        <v>2016</v>
      </c>
      <c r="F29" s="48">
        <v>100</v>
      </c>
      <c r="G29" s="48">
        <v>100</v>
      </c>
      <c r="H29" s="48">
        <v>100</v>
      </c>
      <c r="I29" s="48">
        <v>100</v>
      </c>
    </row>
    <row r="30" spans="2:9" x14ac:dyDescent="0.2">
      <c r="E30">
        <v>2017</v>
      </c>
      <c r="F30" s="48">
        <v>86</v>
      </c>
      <c r="G30" s="48">
        <v>99.2</v>
      </c>
      <c r="H30" s="48">
        <v>99.1</v>
      </c>
      <c r="I30" s="48">
        <v>99.1</v>
      </c>
    </row>
  </sheetData>
  <phoneticPr fontId="2" type="noConversion"/>
  <conditionalFormatting sqref="F3:I30">
    <cfRule type="cellIs" dxfId="398" priority="4" stopIfTrue="1" operator="between">
      <formula>60.1</formula>
      <formula>80</formula>
    </cfRule>
    <cfRule type="cellIs" dxfId="397" priority="5" stopIfTrue="1" operator="between">
      <formula>80.1</formula>
      <formula>95</formula>
    </cfRule>
    <cfRule type="cellIs" dxfId="396" priority="6" stopIfTrue="1" operator="between">
      <formula>95.1</formula>
      <formula>100</formula>
    </cfRule>
  </conditionalFormatting>
  <hyperlinks>
    <hyperlink ref="B27" location="'מטה-דטה'!A1" display="חזרה לגיליון הראשי"/>
  </hyperlinks>
  <pageMargins left="0.75" right="0.75" top="1" bottom="1" header="0.5" footer="0.5"/>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4"/>
  <dimension ref="A1:L34"/>
  <sheetViews>
    <sheetView rightToLeft="1" workbookViewId="0">
      <selection activeCell="I31" sqref="I31"/>
    </sheetView>
  </sheetViews>
  <sheetFormatPr defaultRowHeight="12.75" x14ac:dyDescent="0.2"/>
  <cols>
    <col min="1" max="2" width="12.7109375" customWidth="1"/>
    <col min="3" max="3" width="13.140625" customWidth="1"/>
    <col min="4" max="4" width="2.7109375" customWidth="1"/>
    <col min="5" max="5" width="5.7109375" customWidth="1"/>
    <col min="6" max="13" width="4.28515625" customWidth="1"/>
  </cols>
  <sheetData>
    <row r="1" spans="1:12" x14ac:dyDescent="0.2">
      <c r="B1" s="30" t="s">
        <v>758</v>
      </c>
      <c r="F1" s="16" t="s">
        <v>85</v>
      </c>
    </row>
    <row r="2" spans="1:12" x14ac:dyDescent="0.2">
      <c r="F2" t="s">
        <v>81</v>
      </c>
      <c r="G2" t="s">
        <v>82</v>
      </c>
      <c r="H2" t="s">
        <v>84</v>
      </c>
      <c r="I2" t="s">
        <v>83</v>
      </c>
      <c r="J2" s="10" t="s">
        <v>843</v>
      </c>
      <c r="K2" s="10" t="s">
        <v>893</v>
      </c>
      <c r="L2" s="10" t="s">
        <v>894</v>
      </c>
    </row>
    <row r="3" spans="1:12" x14ac:dyDescent="0.2">
      <c r="B3" s="45" t="s">
        <v>827</v>
      </c>
      <c r="C3" s="23"/>
      <c r="E3">
        <v>1990</v>
      </c>
      <c r="F3" s="12">
        <v>0</v>
      </c>
      <c r="G3" s="12">
        <v>0</v>
      </c>
      <c r="H3" s="12">
        <v>0</v>
      </c>
      <c r="I3" s="12">
        <v>0</v>
      </c>
      <c r="J3" s="12">
        <v>0</v>
      </c>
      <c r="K3" s="12">
        <v>0</v>
      </c>
      <c r="L3" s="12">
        <v>0</v>
      </c>
    </row>
    <row r="4" spans="1:12" x14ac:dyDescent="0.2">
      <c r="A4" s="28" t="s">
        <v>107</v>
      </c>
      <c r="B4" s="28" t="s">
        <v>103</v>
      </c>
      <c r="C4" s="28" t="s">
        <v>104</v>
      </c>
      <c r="E4">
        <v>1991</v>
      </c>
      <c r="F4" s="12">
        <v>0</v>
      </c>
      <c r="G4" s="12">
        <v>98.92884322678843</v>
      </c>
      <c r="H4" s="12">
        <v>90.270167427701665</v>
      </c>
      <c r="I4" s="12">
        <v>90.671613394216138</v>
      </c>
      <c r="J4" s="12">
        <v>98.932648401826484</v>
      </c>
      <c r="K4" s="12">
        <v>98.826103500761036</v>
      </c>
      <c r="L4" s="12">
        <v>98.856544901065448</v>
      </c>
    </row>
    <row r="5" spans="1:12" x14ac:dyDescent="0.2">
      <c r="A5" s="28" t="s">
        <v>81</v>
      </c>
      <c r="B5" s="29">
        <v>35065</v>
      </c>
      <c r="C5" s="28" t="s">
        <v>102</v>
      </c>
      <c r="E5">
        <v>1992</v>
      </c>
      <c r="F5" s="12">
        <v>0</v>
      </c>
      <c r="G5" s="12">
        <v>95.448163327261682</v>
      </c>
      <c r="H5" s="12">
        <v>95.448163327261682</v>
      </c>
      <c r="I5" s="12">
        <v>95.448163327261682</v>
      </c>
      <c r="J5" s="12">
        <v>95.448163327261696</v>
      </c>
      <c r="K5" s="12">
        <v>95.446265938069217</v>
      </c>
      <c r="L5" s="12">
        <v>95.358986035215537</v>
      </c>
    </row>
    <row r="6" spans="1:12" x14ac:dyDescent="0.2">
      <c r="A6" s="99" t="s">
        <v>981</v>
      </c>
      <c r="B6" s="29">
        <v>33239</v>
      </c>
      <c r="C6" s="28" t="s">
        <v>102</v>
      </c>
      <c r="E6">
        <v>1993</v>
      </c>
      <c r="F6" s="12">
        <v>0</v>
      </c>
      <c r="G6" s="22">
        <v>99.566210045662103</v>
      </c>
      <c r="H6" s="22">
        <v>99.566210045662103</v>
      </c>
      <c r="I6" s="22">
        <v>99.566210045662103</v>
      </c>
      <c r="J6" s="22">
        <v>99.648021308980219</v>
      </c>
      <c r="K6" s="12">
        <v>99.648021308980219</v>
      </c>
      <c r="L6" s="12">
        <v>99.533866057838665</v>
      </c>
    </row>
    <row r="7" spans="1:12" x14ac:dyDescent="0.2">
      <c r="A7" s="20" t="s">
        <v>892</v>
      </c>
      <c r="B7" s="29">
        <v>33239</v>
      </c>
      <c r="C7" s="99" t="s">
        <v>982</v>
      </c>
      <c r="E7">
        <v>1994</v>
      </c>
      <c r="F7" s="12">
        <v>0</v>
      </c>
      <c r="G7" s="22">
        <v>99.998097412480973</v>
      </c>
      <c r="H7" s="22">
        <v>99.998097412480973</v>
      </c>
      <c r="I7" s="22">
        <v>99.998097412480973</v>
      </c>
      <c r="J7" s="22">
        <v>99.998097412480973</v>
      </c>
      <c r="K7" s="12">
        <v>99.998097412480973</v>
      </c>
      <c r="L7" s="12">
        <v>99.925799086757991</v>
      </c>
    </row>
    <row r="8" spans="1:12" x14ac:dyDescent="0.2">
      <c r="E8">
        <v>1995</v>
      </c>
      <c r="F8" s="12">
        <v>0</v>
      </c>
      <c r="G8" s="22">
        <v>66.740867579908667</v>
      </c>
      <c r="H8" s="22">
        <v>66.740867579908667</v>
      </c>
      <c r="I8" s="22">
        <v>66.740867579908667</v>
      </c>
      <c r="J8" s="22">
        <v>66.727549467275495</v>
      </c>
      <c r="K8" s="12">
        <v>66.727549467275495</v>
      </c>
      <c r="L8" s="12">
        <v>66.681887366818884</v>
      </c>
    </row>
    <row r="9" spans="1:12" x14ac:dyDescent="0.2">
      <c r="A9" s="23"/>
      <c r="B9" s="28" t="s">
        <v>106</v>
      </c>
      <c r="C9" s="23"/>
      <c r="E9">
        <v>1996</v>
      </c>
      <c r="F9" s="22">
        <v>84.716530054644807</v>
      </c>
      <c r="G9" s="22">
        <v>92.144808743169406</v>
      </c>
      <c r="H9" s="22">
        <v>92.129629629629633</v>
      </c>
      <c r="I9" s="22">
        <v>90.410595021250757</v>
      </c>
      <c r="J9" s="22">
        <v>91.898148148148152</v>
      </c>
      <c r="K9" s="12">
        <v>91.958864602307216</v>
      </c>
      <c r="L9" s="12">
        <v>91.065194292653345</v>
      </c>
    </row>
    <row r="10" spans="1:12" x14ac:dyDescent="0.2">
      <c r="A10" s="35" t="s">
        <v>112</v>
      </c>
      <c r="B10" s="35" t="s">
        <v>108</v>
      </c>
      <c r="C10" s="35" t="s">
        <v>109</v>
      </c>
      <c r="E10">
        <v>1997</v>
      </c>
      <c r="F10" s="22">
        <v>66.697260273972603</v>
      </c>
      <c r="G10" s="22">
        <v>90.039954337899545</v>
      </c>
      <c r="H10" s="22">
        <v>89.020167427701665</v>
      </c>
      <c r="I10" s="22">
        <v>88.072678843226782</v>
      </c>
      <c r="J10" s="22">
        <v>89.853500761035008</v>
      </c>
      <c r="K10" s="12">
        <v>89.476788432267881</v>
      </c>
      <c r="L10" s="12">
        <v>81.345129375951345</v>
      </c>
    </row>
    <row r="11" spans="1:12" x14ac:dyDescent="0.2">
      <c r="A11" s="33" t="s">
        <v>705</v>
      </c>
      <c r="B11" s="41">
        <v>33543</v>
      </c>
      <c r="C11" s="41">
        <v>33573</v>
      </c>
      <c r="E11">
        <v>1998</v>
      </c>
      <c r="F11" s="22">
        <v>99.335996955859969</v>
      </c>
      <c r="G11" s="22">
        <v>90.348173515981728</v>
      </c>
      <c r="H11" s="22">
        <v>90.348173515981728</v>
      </c>
      <c r="I11" s="22">
        <v>88.820395738203956</v>
      </c>
      <c r="J11" s="22">
        <v>89.687975646879764</v>
      </c>
      <c r="K11" s="12">
        <v>90.268264840182638</v>
      </c>
      <c r="L11" s="12">
        <v>75.572678843226825</v>
      </c>
    </row>
    <row r="12" spans="1:12" x14ac:dyDescent="0.2">
      <c r="A12" s="33" t="s">
        <v>110</v>
      </c>
      <c r="B12" s="41">
        <v>33853</v>
      </c>
      <c r="C12" s="41">
        <v>33867</v>
      </c>
      <c r="E12">
        <v>1999</v>
      </c>
      <c r="F12" s="22">
        <v>84.212328767123296</v>
      </c>
      <c r="G12" s="22">
        <v>84.958143074581429</v>
      </c>
      <c r="H12" s="22">
        <v>84.020167427701665</v>
      </c>
      <c r="I12" s="22">
        <v>82.808219178082183</v>
      </c>
      <c r="J12" s="22">
        <v>83.262937595129372</v>
      </c>
      <c r="K12" s="12">
        <v>84.777397260273972</v>
      </c>
      <c r="L12" s="12">
        <v>72.612252663622613</v>
      </c>
    </row>
    <row r="13" spans="1:12" x14ac:dyDescent="0.2">
      <c r="A13" s="33" t="s">
        <v>110</v>
      </c>
      <c r="B13" s="41">
        <v>34759</v>
      </c>
      <c r="C13" s="41">
        <v>34819</v>
      </c>
      <c r="E13">
        <v>2000</v>
      </c>
      <c r="F13" s="22">
        <v>99.958257437765639</v>
      </c>
      <c r="G13" s="22">
        <v>95.909228901032179</v>
      </c>
      <c r="H13" s="22">
        <v>95.782103825136616</v>
      </c>
      <c r="I13" s="22">
        <v>89.695279295689133</v>
      </c>
      <c r="J13" s="22">
        <v>95.949074074074076</v>
      </c>
      <c r="K13" s="12">
        <v>95.949074074074076</v>
      </c>
      <c r="L13" s="12">
        <v>86.754326047358916</v>
      </c>
    </row>
    <row r="14" spans="1:12" x14ac:dyDescent="0.2">
      <c r="A14" s="33" t="s">
        <v>110</v>
      </c>
      <c r="B14" s="41">
        <v>35004</v>
      </c>
      <c r="C14" s="41">
        <v>35065</v>
      </c>
      <c r="E14">
        <v>2001</v>
      </c>
      <c r="F14" s="22">
        <v>99.486301369863014</v>
      </c>
      <c r="G14" s="22">
        <v>96.246194824961933</v>
      </c>
      <c r="H14" s="22">
        <v>93.004185692541853</v>
      </c>
      <c r="I14" s="22">
        <v>93.021308980213092</v>
      </c>
      <c r="J14" s="22">
        <v>95.67922374429223</v>
      </c>
      <c r="K14" s="12">
        <v>95.665905631659058</v>
      </c>
      <c r="L14" s="12">
        <v>88.746194824961989</v>
      </c>
    </row>
    <row r="15" spans="1:12" x14ac:dyDescent="0.2">
      <c r="A15" s="33" t="s">
        <v>705</v>
      </c>
      <c r="B15" s="36" t="s">
        <v>650</v>
      </c>
      <c r="C15" s="36" t="s">
        <v>462</v>
      </c>
      <c r="E15">
        <v>2002</v>
      </c>
      <c r="F15" s="22">
        <v>80.523211567732119</v>
      </c>
      <c r="G15" s="22">
        <v>98.613013698630141</v>
      </c>
      <c r="H15" s="22">
        <v>93.622526636225274</v>
      </c>
      <c r="I15" s="22">
        <v>87.486681887366828</v>
      </c>
      <c r="J15" s="22">
        <v>98.535007610350078</v>
      </c>
      <c r="K15" s="12">
        <v>98.529299847792998</v>
      </c>
      <c r="L15" s="12">
        <v>97.901445966514459</v>
      </c>
    </row>
    <row r="16" spans="1:12" x14ac:dyDescent="0.2">
      <c r="A16" s="33" t="s">
        <v>110</v>
      </c>
      <c r="B16" s="41">
        <v>36020</v>
      </c>
      <c r="C16" s="41">
        <v>36054</v>
      </c>
      <c r="E16">
        <v>2003</v>
      </c>
      <c r="F16" s="22">
        <v>94.280441400304412</v>
      </c>
      <c r="G16" s="22">
        <v>99.965753424657535</v>
      </c>
      <c r="H16" s="22">
        <v>99.979071537290707</v>
      </c>
      <c r="I16" s="22">
        <v>99.979071537290707</v>
      </c>
      <c r="J16" s="22">
        <v>99.805936073059371</v>
      </c>
      <c r="K16" s="12">
        <v>99.779299847792998</v>
      </c>
      <c r="L16" s="12">
        <v>95.48896499238964</v>
      </c>
    </row>
    <row r="17" spans="1:12" x14ac:dyDescent="0.2">
      <c r="A17" s="33" t="s">
        <v>110</v>
      </c>
      <c r="B17" s="41">
        <v>36258</v>
      </c>
      <c r="C17" s="41">
        <v>36270</v>
      </c>
      <c r="E17">
        <v>2004</v>
      </c>
      <c r="F17" s="22">
        <v>99.929796599878557</v>
      </c>
      <c r="G17" s="22">
        <v>99.958257437765639</v>
      </c>
      <c r="H17" s="22">
        <v>99.958257437765639</v>
      </c>
      <c r="I17" s="22">
        <v>99.958257437765639</v>
      </c>
      <c r="J17" s="22">
        <v>95.235655737704917</v>
      </c>
      <c r="K17" s="12">
        <v>94.336293260473596</v>
      </c>
      <c r="L17" s="12">
        <v>84.283925318761405</v>
      </c>
    </row>
    <row r="18" spans="1:12" x14ac:dyDescent="0.2">
      <c r="A18" s="33" t="s">
        <v>110</v>
      </c>
      <c r="B18" s="41" t="s">
        <v>1086</v>
      </c>
      <c r="C18" s="36" t="s">
        <v>651</v>
      </c>
      <c r="E18">
        <v>2005</v>
      </c>
      <c r="F18" s="22">
        <v>99.927701674277017</v>
      </c>
      <c r="G18" s="22">
        <v>99.969558599695603</v>
      </c>
      <c r="H18" s="22">
        <v>99.977168949771695</v>
      </c>
      <c r="I18" s="22">
        <v>99.872526636225274</v>
      </c>
      <c r="J18" s="22">
        <v>99.573820395738196</v>
      </c>
      <c r="K18" s="12">
        <v>99.703196347031962</v>
      </c>
      <c r="L18" s="12">
        <v>88.236301369863028</v>
      </c>
    </row>
    <row r="19" spans="1:12" x14ac:dyDescent="0.2">
      <c r="A19" s="33" t="s">
        <v>83</v>
      </c>
      <c r="B19" s="41">
        <v>36568</v>
      </c>
      <c r="C19" s="41">
        <v>36585</v>
      </c>
      <c r="E19">
        <v>2006</v>
      </c>
      <c r="F19" s="22">
        <v>99.958143074581429</v>
      </c>
      <c r="G19" s="22">
        <v>99.977168949771695</v>
      </c>
      <c r="H19" s="22">
        <v>99.971461187214601</v>
      </c>
      <c r="I19" s="22">
        <v>90.80669710806697</v>
      </c>
      <c r="J19" s="22">
        <v>99.882039573820393</v>
      </c>
      <c r="K19" s="12">
        <v>99.882039573820393</v>
      </c>
      <c r="L19" s="12">
        <v>93.765220700152241</v>
      </c>
    </row>
    <row r="20" spans="1:12" x14ac:dyDescent="0.2">
      <c r="A20" s="33" t="s">
        <v>705</v>
      </c>
      <c r="B20" s="36" t="s">
        <v>652</v>
      </c>
      <c r="C20" s="41">
        <v>37272</v>
      </c>
      <c r="E20">
        <v>2007</v>
      </c>
      <c r="F20" s="22">
        <v>99.916286149162872</v>
      </c>
      <c r="G20" s="22">
        <v>99.954337899543376</v>
      </c>
      <c r="H20" s="22">
        <v>99.944824961948243</v>
      </c>
      <c r="I20" s="22">
        <v>97.44863013698631</v>
      </c>
      <c r="J20" s="22">
        <v>98.340943683409435</v>
      </c>
      <c r="K20" s="12">
        <v>97.939497716894977</v>
      </c>
      <c r="L20" s="12">
        <v>93.289573820395759</v>
      </c>
    </row>
    <row r="21" spans="1:12" x14ac:dyDescent="0.2">
      <c r="A21" s="33" t="s">
        <v>83</v>
      </c>
      <c r="B21" s="41">
        <v>37378</v>
      </c>
      <c r="C21" s="41" t="s">
        <v>1087</v>
      </c>
      <c r="E21">
        <v>2008</v>
      </c>
      <c r="F21" s="22">
        <v>99.611035215543424</v>
      </c>
      <c r="G21" s="22">
        <v>95.212887067395272</v>
      </c>
      <c r="H21" s="22">
        <v>97.7762598664238</v>
      </c>
      <c r="I21" s="22">
        <v>98.724954462659369</v>
      </c>
      <c r="J21" s="22">
        <v>99.02284456587735</v>
      </c>
      <c r="K21" s="12">
        <v>98.907103825136616</v>
      </c>
      <c r="L21" s="12">
        <v>76.813904068002444</v>
      </c>
    </row>
    <row r="22" spans="1:12" x14ac:dyDescent="0.2">
      <c r="A22" s="33" t="s">
        <v>892</v>
      </c>
      <c r="B22" s="57" t="s">
        <v>1088</v>
      </c>
      <c r="C22" s="57" t="s">
        <v>1089</v>
      </c>
      <c r="E22">
        <v>2009</v>
      </c>
      <c r="F22" s="22">
        <v>99.996141975308632</v>
      </c>
      <c r="G22" s="22">
        <v>99.996141975308632</v>
      </c>
      <c r="H22" s="22">
        <v>99.96913580246914</v>
      </c>
      <c r="I22" s="22">
        <v>99.96913580246914</v>
      </c>
      <c r="J22" s="22">
        <v>100</v>
      </c>
      <c r="K22" s="12">
        <v>99</v>
      </c>
      <c r="L22" s="22">
        <v>50</v>
      </c>
    </row>
    <row r="23" spans="1:12" x14ac:dyDescent="0.2">
      <c r="A23" s="33" t="s">
        <v>839</v>
      </c>
      <c r="B23" s="50">
        <v>38534</v>
      </c>
      <c r="C23" s="50">
        <v>38565</v>
      </c>
      <c r="E23">
        <v>2010</v>
      </c>
      <c r="F23" s="77">
        <v>100</v>
      </c>
      <c r="G23" s="77">
        <v>100</v>
      </c>
      <c r="H23" s="77">
        <v>100</v>
      </c>
      <c r="I23" s="77">
        <v>100</v>
      </c>
      <c r="J23" s="22">
        <v>77</v>
      </c>
      <c r="K23" s="12">
        <v>78</v>
      </c>
      <c r="L23" s="22">
        <v>33</v>
      </c>
    </row>
    <row r="24" spans="1:12" x14ac:dyDescent="0.2">
      <c r="A24" s="33" t="s">
        <v>839</v>
      </c>
      <c r="B24" s="50">
        <v>38812</v>
      </c>
      <c r="C24" s="57">
        <v>38834</v>
      </c>
      <c r="E24">
        <v>2011</v>
      </c>
      <c r="F24" s="22">
        <v>100</v>
      </c>
      <c r="G24" s="22">
        <v>100</v>
      </c>
      <c r="H24" s="22">
        <v>100</v>
      </c>
      <c r="I24" s="22">
        <v>100</v>
      </c>
      <c r="J24" s="12">
        <v>0</v>
      </c>
      <c r="K24" s="12">
        <v>0</v>
      </c>
      <c r="L24" s="12">
        <v>0</v>
      </c>
    </row>
    <row r="25" spans="1:12" x14ac:dyDescent="0.2">
      <c r="A25" s="33" t="s">
        <v>83</v>
      </c>
      <c r="B25" s="41">
        <v>38944</v>
      </c>
      <c r="C25" s="41">
        <v>38977</v>
      </c>
      <c r="E25">
        <v>2012</v>
      </c>
      <c r="F25" s="22">
        <v>100</v>
      </c>
      <c r="G25" s="22">
        <v>99.990513054037649</v>
      </c>
      <c r="H25" s="22">
        <v>100</v>
      </c>
      <c r="I25" s="22">
        <v>100</v>
      </c>
      <c r="J25" s="12">
        <v>0</v>
      </c>
      <c r="K25" s="12">
        <v>0</v>
      </c>
      <c r="L25" s="12">
        <v>0</v>
      </c>
    </row>
    <row r="26" spans="1:12" x14ac:dyDescent="0.2">
      <c r="A26" s="33" t="s">
        <v>839</v>
      </c>
      <c r="B26" s="50">
        <v>39490</v>
      </c>
      <c r="C26" s="50">
        <v>39511</v>
      </c>
      <c r="E26">
        <v>2013</v>
      </c>
      <c r="F26" s="22">
        <v>99</v>
      </c>
      <c r="G26" s="22">
        <v>99</v>
      </c>
      <c r="H26" s="22">
        <v>99</v>
      </c>
      <c r="I26" s="22">
        <v>99</v>
      </c>
      <c r="J26" s="12">
        <v>0</v>
      </c>
      <c r="K26" s="12">
        <v>0</v>
      </c>
      <c r="L26" s="12">
        <v>0</v>
      </c>
    </row>
    <row r="27" spans="1:12" x14ac:dyDescent="0.2">
      <c r="A27" s="33" t="s">
        <v>82</v>
      </c>
      <c r="B27" s="36" t="s">
        <v>371</v>
      </c>
      <c r="C27" s="41">
        <v>39789</v>
      </c>
      <c r="E27">
        <v>2014</v>
      </c>
      <c r="F27" s="22">
        <v>100</v>
      </c>
      <c r="G27" s="22">
        <v>100</v>
      </c>
      <c r="H27" s="22">
        <v>100</v>
      </c>
      <c r="I27" s="22">
        <v>100</v>
      </c>
      <c r="J27" s="12">
        <v>0</v>
      </c>
      <c r="K27" s="12">
        <v>0</v>
      </c>
      <c r="L27" s="12">
        <v>0</v>
      </c>
    </row>
    <row r="28" spans="1:12" x14ac:dyDescent="0.2">
      <c r="A28" s="33" t="s">
        <v>839</v>
      </c>
      <c r="B28" s="50">
        <v>39633</v>
      </c>
      <c r="C28" s="57">
        <v>39643</v>
      </c>
      <c r="E28">
        <v>2015</v>
      </c>
      <c r="F28" s="22">
        <v>100</v>
      </c>
      <c r="G28" s="22">
        <v>100</v>
      </c>
      <c r="H28" s="22">
        <v>100</v>
      </c>
      <c r="I28" s="22">
        <v>100</v>
      </c>
      <c r="J28" s="12">
        <v>0</v>
      </c>
      <c r="K28" s="12">
        <v>0</v>
      </c>
      <c r="L28" s="12">
        <v>0</v>
      </c>
    </row>
    <row r="29" spans="1:12" x14ac:dyDescent="0.2">
      <c r="A29" s="33" t="s">
        <v>839</v>
      </c>
      <c r="B29" s="50">
        <v>39904</v>
      </c>
      <c r="C29" s="50">
        <v>39972</v>
      </c>
      <c r="E29">
        <v>2016</v>
      </c>
      <c r="F29" s="22">
        <v>100</v>
      </c>
      <c r="G29" s="22">
        <v>100</v>
      </c>
      <c r="H29" s="22">
        <v>100</v>
      </c>
      <c r="I29" s="22">
        <v>100</v>
      </c>
    </row>
    <row r="30" spans="1:12" x14ac:dyDescent="0.2">
      <c r="A30" s="33" t="s">
        <v>839</v>
      </c>
      <c r="B30" s="50">
        <v>39997</v>
      </c>
      <c r="C30" s="41">
        <v>40087</v>
      </c>
      <c r="E30">
        <v>2017</v>
      </c>
      <c r="F30" s="22">
        <v>100</v>
      </c>
      <c r="G30" s="22">
        <v>100</v>
      </c>
      <c r="H30" s="22">
        <v>100</v>
      </c>
      <c r="I30" s="22">
        <v>100</v>
      </c>
    </row>
    <row r="31" spans="1:12" x14ac:dyDescent="0.2">
      <c r="A31" s="33" t="s">
        <v>839</v>
      </c>
      <c r="B31" s="57">
        <v>40240</v>
      </c>
      <c r="C31" s="41">
        <v>40284</v>
      </c>
    </row>
    <row r="32" spans="1:12" x14ac:dyDescent="0.2">
      <c r="A32" s="33" t="s">
        <v>839</v>
      </c>
      <c r="B32" s="57">
        <v>40333</v>
      </c>
      <c r="C32" s="41">
        <v>40386</v>
      </c>
    </row>
    <row r="33" spans="1:7" x14ac:dyDescent="0.2">
      <c r="A33" s="33" t="s">
        <v>839</v>
      </c>
      <c r="B33" s="41">
        <v>40389</v>
      </c>
      <c r="C33" s="41">
        <v>40405</v>
      </c>
    </row>
    <row r="34" spans="1:7" x14ac:dyDescent="0.2">
      <c r="A34" s="33" t="s">
        <v>892</v>
      </c>
      <c r="B34" s="57">
        <v>40460</v>
      </c>
      <c r="C34" s="41" t="s">
        <v>978</v>
      </c>
      <c r="G34" s="44" t="s">
        <v>826</v>
      </c>
    </row>
  </sheetData>
  <phoneticPr fontId="2" type="noConversion"/>
  <conditionalFormatting sqref="F3:L28 F29:I30">
    <cfRule type="cellIs" dxfId="395" priority="4" stopIfTrue="1" operator="between">
      <formula>60.1</formula>
      <formula>80</formula>
    </cfRule>
    <cfRule type="cellIs" dxfId="394" priority="5" stopIfTrue="1" operator="between">
      <formula>80.1</formula>
      <formula>95</formula>
    </cfRule>
    <cfRule type="cellIs" dxfId="393" priority="6" stopIfTrue="1" operator="between">
      <formula>95.1</formula>
      <formula>100</formula>
    </cfRule>
  </conditionalFormatting>
  <hyperlinks>
    <hyperlink ref="G34" location="'מטה-דטה'!A1" display="חזרה לגיליון הראשי"/>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3"/>
  <dimension ref="A1:M38"/>
  <sheetViews>
    <sheetView rightToLeft="1" workbookViewId="0"/>
  </sheetViews>
  <sheetFormatPr defaultRowHeight="12.75" x14ac:dyDescent="0.2"/>
  <cols>
    <col min="1" max="1" width="13.85546875" customWidth="1"/>
    <col min="2" max="3" width="12.7109375" customWidth="1"/>
    <col min="4" max="4" width="2.7109375" customWidth="1"/>
    <col min="5" max="5" width="5.7109375" customWidth="1"/>
    <col min="6" max="10" width="4.28515625" customWidth="1"/>
    <col min="11" max="11" width="4.28515625" style="20" customWidth="1"/>
    <col min="12" max="13" width="4.28515625" customWidth="1"/>
    <col min="14" max="14" width="6.7109375" customWidth="1"/>
  </cols>
  <sheetData>
    <row r="1" spans="1:13" x14ac:dyDescent="0.2">
      <c r="B1" s="30" t="s">
        <v>1133</v>
      </c>
      <c r="F1" s="16" t="s">
        <v>85</v>
      </c>
    </row>
    <row r="2" spans="1:13" x14ac:dyDescent="0.2">
      <c r="F2" t="s">
        <v>81</v>
      </c>
      <c r="G2" t="s">
        <v>82</v>
      </c>
      <c r="H2" t="s">
        <v>84</v>
      </c>
      <c r="I2" t="s">
        <v>83</v>
      </c>
      <c r="J2" s="10" t="s">
        <v>836</v>
      </c>
      <c r="K2" s="20" t="s">
        <v>893</v>
      </c>
      <c r="L2" s="10" t="s">
        <v>841</v>
      </c>
      <c r="M2" s="107" t="s">
        <v>1248</v>
      </c>
    </row>
    <row r="3" spans="1:13" x14ac:dyDescent="0.2">
      <c r="B3" s="45" t="s">
        <v>827</v>
      </c>
      <c r="C3" s="23"/>
      <c r="E3">
        <v>1990</v>
      </c>
      <c r="F3" s="12">
        <v>0</v>
      </c>
      <c r="G3" s="12">
        <v>0</v>
      </c>
      <c r="H3" s="12">
        <v>0</v>
      </c>
      <c r="I3" s="12">
        <v>0</v>
      </c>
      <c r="J3" s="12">
        <v>0</v>
      </c>
      <c r="K3" s="12">
        <v>0</v>
      </c>
      <c r="L3" s="12">
        <v>0</v>
      </c>
      <c r="M3" s="12">
        <v>0</v>
      </c>
    </row>
    <row r="4" spans="1:13" x14ac:dyDescent="0.2">
      <c r="A4" s="28" t="s">
        <v>107</v>
      </c>
      <c r="B4" s="28" t="s">
        <v>103</v>
      </c>
      <c r="C4" s="28" t="s">
        <v>104</v>
      </c>
      <c r="E4">
        <v>1991</v>
      </c>
      <c r="F4" s="12">
        <v>0</v>
      </c>
      <c r="G4" s="12">
        <v>0</v>
      </c>
      <c r="H4" s="12">
        <v>0</v>
      </c>
      <c r="I4" s="12">
        <v>0</v>
      </c>
      <c r="J4" s="22">
        <v>32.734018264840195</v>
      </c>
      <c r="K4" s="59">
        <v>32.734018264840195</v>
      </c>
      <c r="L4" s="22">
        <v>32.720700152206994</v>
      </c>
      <c r="M4">
        <v>0</v>
      </c>
    </row>
    <row r="5" spans="1:13" x14ac:dyDescent="0.2">
      <c r="A5" s="108" t="s">
        <v>1260</v>
      </c>
      <c r="B5" s="105">
        <v>33481</v>
      </c>
      <c r="C5" s="28" t="s">
        <v>102</v>
      </c>
      <c r="E5">
        <v>1992</v>
      </c>
      <c r="F5" s="12">
        <v>0</v>
      </c>
      <c r="G5" s="12">
        <v>0</v>
      </c>
      <c r="H5" s="12">
        <v>0</v>
      </c>
      <c r="I5" s="12">
        <v>0</v>
      </c>
      <c r="J5" s="12">
        <v>93.414162112932615</v>
      </c>
      <c r="K5" s="58">
        <v>98.015330904675167</v>
      </c>
      <c r="L5" s="22">
        <v>97.590315725561624</v>
      </c>
      <c r="M5">
        <v>0</v>
      </c>
    </row>
    <row r="6" spans="1:13" x14ac:dyDescent="0.2">
      <c r="A6" s="107" t="s">
        <v>1249</v>
      </c>
      <c r="B6" s="29">
        <v>38810</v>
      </c>
      <c r="C6" s="28" t="s">
        <v>102</v>
      </c>
      <c r="E6">
        <v>1993</v>
      </c>
      <c r="F6" s="12">
        <v>0</v>
      </c>
      <c r="G6" s="12">
        <v>0</v>
      </c>
      <c r="H6" s="12">
        <v>0</v>
      </c>
      <c r="I6" s="12">
        <v>0</v>
      </c>
      <c r="J6" s="12">
        <v>94.979071537290721</v>
      </c>
      <c r="K6" s="58">
        <v>99.996194824961947</v>
      </c>
      <c r="L6" s="22">
        <v>99.261796042617959</v>
      </c>
      <c r="M6">
        <v>0</v>
      </c>
    </row>
    <row r="7" spans="1:13" x14ac:dyDescent="0.2">
      <c r="A7" s="31" t="s">
        <v>828</v>
      </c>
      <c r="B7" s="29">
        <v>35065</v>
      </c>
      <c r="C7" s="28" t="s">
        <v>102</v>
      </c>
      <c r="E7">
        <v>1994</v>
      </c>
      <c r="F7" s="12">
        <v>0</v>
      </c>
      <c r="G7" s="12">
        <v>0</v>
      </c>
      <c r="H7" s="12">
        <v>0</v>
      </c>
      <c r="I7" s="12">
        <v>0</v>
      </c>
      <c r="J7" s="12">
        <v>94.876331811263313</v>
      </c>
      <c r="K7" s="58">
        <v>99.899162861491632</v>
      </c>
      <c r="L7" s="22">
        <v>98.040334855403344</v>
      </c>
      <c r="M7">
        <v>0</v>
      </c>
    </row>
    <row r="8" spans="1:13" x14ac:dyDescent="0.2">
      <c r="A8" s="107" t="s">
        <v>82</v>
      </c>
      <c r="B8" s="29">
        <v>35065</v>
      </c>
      <c r="C8" s="29">
        <v>42726</v>
      </c>
      <c r="E8">
        <v>1995</v>
      </c>
      <c r="F8" s="12">
        <v>0</v>
      </c>
      <c r="G8" s="12">
        <v>0</v>
      </c>
      <c r="H8" s="12">
        <v>0</v>
      </c>
      <c r="I8" s="12">
        <v>0</v>
      </c>
      <c r="J8" s="12">
        <v>99.811643835616437</v>
      </c>
      <c r="K8" s="58">
        <v>99.811643835616437</v>
      </c>
      <c r="L8" s="22">
        <v>97.049086757990864</v>
      </c>
      <c r="M8">
        <v>0</v>
      </c>
    </row>
    <row r="9" spans="1:13" x14ac:dyDescent="0.2">
      <c r="A9" s="23"/>
      <c r="B9" s="28" t="s">
        <v>106</v>
      </c>
      <c r="C9" s="23"/>
      <c r="E9">
        <v>1996</v>
      </c>
      <c r="F9" s="22">
        <v>98.381527018822112</v>
      </c>
      <c r="G9" s="22">
        <v>98.047586520947178</v>
      </c>
      <c r="H9" s="22">
        <v>98.047586520947178</v>
      </c>
      <c r="I9" s="22">
        <v>97.224119611414693</v>
      </c>
      <c r="J9" s="12">
        <v>99.781800242865813</v>
      </c>
      <c r="K9" s="58">
        <v>99.941180935033387</v>
      </c>
      <c r="L9" s="22">
        <v>97.22032483302975</v>
      </c>
      <c r="M9">
        <v>0</v>
      </c>
    </row>
    <row r="10" spans="1:13" x14ac:dyDescent="0.2">
      <c r="A10" s="35" t="s">
        <v>112</v>
      </c>
      <c r="B10" s="35" t="s">
        <v>108</v>
      </c>
      <c r="C10" s="35" t="s">
        <v>109</v>
      </c>
      <c r="E10">
        <v>1997</v>
      </c>
      <c r="F10" s="22">
        <v>97.522831050228305</v>
      </c>
      <c r="G10" s="22">
        <v>99.185692541856923</v>
      </c>
      <c r="H10" s="22">
        <v>98.907914764079152</v>
      </c>
      <c r="I10" s="22">
        <v>98.712928212505986</v>
      </c>
      <c r="J10" s="12">
        <v>96.731354642313548</v>
      </c>
      <c r="K10" s="58">
        <v>96.554414003044144</v>
      </c>
      <c r="L10" s="22">
        <v>93.280060882800612</v>
      </c>
      <c r="M10">
        <v>0</v>
      </c>
    </row>
    <row r="11" spans="1:13" x14ac:dyDescent="0.2">
      <c r="A11" s="134" t="s">
        <v>892</v>
      </c>
      <c r="B11" s="57">
        <v>36014</v>
      </c>
      <c r="C11" s="50">
        <v>36039</v>
      </c>
      <c r="E11">
        <v>1998</v>
      </c>
      <c r="F11" s="22">
        <v>99.168569254185684</v>
      </c>
      <c r="G11" s="22">
        <v>99.168569254185684</v>
      </c>
      <c r="H11" s="22">
        <v>98.127853881278554</v>
      </c>
      <c r="I11" s="22">
        <v>94.668949771689498</v>
      </c>
      <c r="J11" s="12">
        <v>90.256849315068493</v>
      </c>
      <c r="K11" s="58">
        <v>89.893455098934552</v>
      </c>
      <c r="L11" s="22">
        <v>88.291476407914772</v>
      </c>
      <c r="M11">
        <v>0</v>
      </c>
    </row>
    <row r="12" spans="1:13" x14ac:dyDescent="0.2">
      <c r="A12" s="54" t="s">
        <v>83</v>
      </c>
      <c r="B12" s="41">
        <v>36072</v>
      </c>
      <c r="C12" s="36" t="s">
        <v>210</v>
      </c>
      <c r="E12">
        <v>1999</v>
      </c>
      <c r="F12" s="22">
        <v>99.311263318112637</v>
      </c>
      <c r="G12" s="22">
        <v>99.311263318112637</v>
      </c>
      <c r="H12" s="22">
        <v>99.311263318112637</v>
      </c>
      <c r="I12" s="22">
        <v>98.73858447488584</v>
      </c>
      <c r="J12" s="12">
        <v>97.728310502283094</v>
      </c>
      <c r="K12" s="58">
        <v>99.724124809741241</v>
      </c>
      <c r="L12" s="22">
        <v>94.802130898021304</v>
      </c>
      <c r="M12">
        <v>0</v>
      </c>
    </row>
    <row r="13" spans="1:13" x14ac:dyDescent="0.2">
      <c r="A13" s="54" t="s">
        <v>845</v>
      </c>
      <c r="B13" s="50">
        <v>38930</v>
      </c>
      <c r="C13" s="57">
        <v>38943</v>
      </c>
      <c r="E13">
        <v>2000</v>
      </c>
      <c r="F13" s="22">
        <v>99.743852459016395</v>
      </c>
      <c r="G13" s="22">
        <v>99.743852459016395</v>
      </c>
      <c r="H13" s="22">
        <v>99.740057680631438</v>
      </c>
      <c r="I13" s="22">
        <v>99.713494231936863</v>
      </c>
      <c r="J13" s="12">
        <v>96.544854280510023</v>
      </c>
      <c r="K13" s="58">
        <v>96.846539162112933</v>
      </c>
      <c r="L13" s="22">
        <v>93.440725561627218</v>
      </c>
      <c r="M13">
        <v>0</v>
      </c>
    </row>
    <row r="14" spans="1:13" x14ac:dyDescent="0.2">
      <c r="A14" s="114" t="s">
        <v>1249</v>
      </c>
      <c r="B14" s="50">
        <v>39279</v>
      </c>
      <c r="C14" s="57">
        <v>39293</v>
      </c>
      <c r="E14">
        <v>2001</v>
      </c>
      <c r="F14" s="22">
        <v>97</v>
      </c>
      <c r="G14" s="22">
        <v>95.42617960426179</v>
      </c>
      <c r="H14" s="22">
        <v>95.424277016742764</v>
      </c>
      <c r="I14" s="22">
        <v>95.409056316590551</v>
      </c>
      <c r="J14" s="12">
        <v>97.258371385083706</v>
      </c>
      <c r="K14" s="58">
        <v>99.743150684931507</v>
      </c>
      <c r="L14" s="22">
        <v>99.218036529680361</v>
      </c>
      <c r="M14">
        <v>0</v>
      </c>
    </row>
    <row r="15" spans="1:13" x14ac:dyDescent="0.2">
      <c r="A15" s="54" t="s">
        <v>839</v>
      </c>
      <c r="B15" s="50">
        <v>39296</v>
      </c>
      <c r="C15" s="57">
        <v>39314</v>
      </c>
      <c r="E15">
        <v>2002</v>
      </c>
      <c r="F15" s="22">
        <v>99.967656012176562</v>
      </c>
      <c r="G15" s="22">
        <v>99.039193302891931</v>
      </c>
      <c r="H15" s="22">
        <v>99.950532724505322</v>
      </c>
      <c r="I15" s="22">
        <v>99.950532724505322</v>
      </c>
      <c r="J15" s="12">
        <v>99.364535768645354</v>
      </c>
      <c r="K15" s="58">
        <v>99.908675799086751</v>
      </c>
      <c r="L15" s="22">
        <v>98.831811263318116</v>
      </c>
      <c r="M15">
        <v>0</v>
      </c>
    </row>
    <row r="16" spans="1:13" x14ac:dyDescent="0.2">
      <c r="A16" s="54" t="s">
        <v>839</v>
      </c>
      <c r="B16" s="103" t="s">
        <v>1084</v>
      </c>
      <c r="C16" s="37" t="s">
        <v>895</v>
      </c>
      <c r="E16">
        <v>2003</v>
      </c>
      <c r="F16" s="22">
        <v>97.964231354642322</v>
      </c>
      <c r="G16" s="22">
        <v>99.785007610350078</v>
      </c>
      <c r="H16" s="22">
        <v>99.783105022831037</v>
      </c>
      <c r="I16" s="22">
        <v>99.783105022831037</v>
      </c>
      <c r="J16" s="12">
        <v>99.446347031963469</v>
      </c>
      <c r="K16" s="58">
        <v>99.448249619482496</v>
      </c>
      <c r="L16" s="22">
        <v>99.61948249619482</v>
      </c>
      <c r="M16">
        <v>0</v>
      </c>
    </row>
    <row r="17" spans="1:13" x14ac:dyDescent="0.2">
      <c r="A17" s="116" t="s">
        <v>892</v>
      </c>
      <c r="B17" s="103" t="s">
        <v>1085</v>
      </c>
      <c r="C17" s="50">
        <v>40149</v>
      </c>
      <c r="E17">
        <v>2004</v>
      </c>
      <c r="F17" s="22">
        <v>99.963949605343046</v>
      </c>
      <c r="G17" s="22">
        <v>99.973436551305412</v>
      </c>
      <c r="H17" s="22">
        <v>99.973436551305412</v>
      </c>
      <c r="I17" s="22">
        <v>99.973436551305412</v>
      </c>
      <c r="J17" s="12">
        <v>99.1651487553127</v>
      </c>
      <c r="K17" s="58">
        <v>99.1651487553127</v>
      </c>
      <c r="L17" s="22">
        <v>99.806466302367951</v>
      </c>
      <c r="M17">
        <v>0</v>
      </c>
    </row>
    <row r="18" spans="1:13" x14ac:dyDescent="0.2">
      <c r="A18" s="54" t="s">
        <v>82</v>
      </c>
      <c r="B18" s="50">
        <v>40213</v>
      </c>
      <c r="C18" s="103">
        <v>40282</v>
      </c>
      <c r="E18">
        <v>2005</v>
      </c>
      <c r="F18" s="22">
        <v>98.609208523592073</v>
      </c>
      <c r="G18" s="22">
        <v>98.597792998477928</v>
      </c>
      <c r="H18" s="22">
        <v>98.603500761035008</v>
      </c>
      <c r="I18" s="22">
        <v>98.603500761035008</v>
      </c>
      <c r="J18" s="12">
        <v>99.474885844748854</v>
      </c>
      <c r="K18" s="58">
        <v>99.465372907153721</v>
      </c>
      <c r="L18" s="22">
        <v>99.859208523592073</v>
      </c>
      <c r="M18">
        <v>0</v>
      </c>
    </row>
    <row r="19" spans="1:13" x14ac:dyDescent="0.2">
      <c r="A19" s="114" t="s">
        <v>1253</v>
      </c>
      <c r="B19" s="79" t="s">
        <v>988</v>
      </c>
      <c r="C19" s="79">
        <v>40994</v>
      </c>
      <c r="E19">
        <v>2006</v>
      </c>
      <c r="F19" s="22">
        <v>99.168569254185684</v>
      </c>
      <c r="G19" s="22">
        <v>99.162861491628618</v>
      </c>
      <c r="H19" s="22">
        <v>99.121004566210047</v>
      </c>
      <c r="I19" s="22">
        <v>99.121004566210047</v>
      </c>
      <c r="J19" s="12">
        <v>98.635844748858446</v>
      </c>
      <c r="K19" s="58">
        <v>96.550608828006091</v>
      </c>
      <c r="L19" s="22">
        <v>99.343607305936075</v>
      </c>
      <c r="M19" s="22">
        <v>73.818493150684944</v>
      </c>
    </row>
    <row r="20" spans="1:13" x14ac:dyDescent="0.2">
      <c r="A20" s="114" t="s">
        <v>839</v>
      </c>
      <c r="B20" s="103">
        <v>40928</v>
      </c>
      <c r="C20" s="103">
        <v>40937</v>
      </c>
      <c r="E20">
        <v>2007</v>
      </c>
      <c r="F20" s="22">
        <v>99.998097412480973</v>
      </c>
      <c r="G20" s="22">
        <v>99.992389649923894</v>
      </c>
      <c r="H20" s="22">
        <v>98.736681887366828</v>
      </c>
      <c r="I20" s="22">
        <v>98.729071537290707</v>
      </c>
      <c r="J20" s="12">
        <v>99.164764079147645</v>
      </c>
      <c r="K20" s="58">
        <v>96.691400304414003</v>
      </c>
      <c r="L20" s="22">
        <v>91.447869101978696</v>
      </c>
      <c r="M20" s="22">
        <v>96.360350076103501</v>
      </c>
    </row>
    <row r="21" spans="1:13" x14ac:dyDescent="0.2">
      <c r="A21" s="114" t="s">
        <v>839</v>
      </c>
      <c r="B21" s="103">
        <v>40959</v>
      </c>
      <c r="C21" s="103">
        <v>41016</v>
      </c>
      <c r="E21">
        <v>2008</v>
      </c>
      <c r="F21" s="22">
        <v>99.324529447480273</v>
      </c>
      <c r="G21" s="22">
        <v>99.984820886460241</v>
      </c>
      <c r="H21" s="22">
        <v>99.939283545840922</v>
      </c>
      <c r="I21" s="22">
        <v>99.996205221615057</v>
      </c>
      <c r="J21" s="12">
        <v>98.372040072859747</v>
      </c>
      <c r="K21" s="58">
        <v>99.180327868852459</v>
      </c>
      <c r="L21" s="22">
        <v>91.382058287795999</v>
      </c>
      <c r="M21" s="58">
        <v>99.814055859137824</v>
      </c>
    </row>
    <row r="22" spans="1:13" x14ac:dyDescent="0.2">
      <c r="A22" s="114" t="s">
        <v>839</v>
      </c>
      <c r="B22" s="200">
        <v>41283</v>
      </c>
      <c r="C22" s="200">
        <v>41291</v>
      </c>
      <c r="E22">
        <v>2009</v>
      </c>
      <c r="F22" s="22">
        <v>100</v>
      </c>
      <c r="G22" s="22">
        <v>100</v>
      </c>
      <c r="H22" s="22">
        <v>100</v>
      </c>
      <c r="I22" s="22">
        <v>100</v>
      </c>
      <c r="J22" s="12">
        <v>95</v>
      </c>
      <c r="K22" s="58">
        <v>96</v>
      </c>
      <c r="L22" s="22">
        <v>90</v>
      </c>
      <c r="M22" s="58">
        <v>99.960045662100455</v>
      </c>
    </row>
    <row r="23" spans="1:13" x14ac:dyDescent="0.2">
      <c r="A23" s="114" t="s">
        <v>839</v>
      </c>
      <c r="B23" s="200">
        <v>41538</v>
      </c>
      <c r="C23" s="200">
        <v>41544</v>
      </c>
      <c r="E23">
        <v>2010</v>
      </c>
      <c r="F23" s="77">
        <v>100</v>
      </c>
      <c r="G23" s="77">
        <v>81</v>
      </c>
      <c r="H23" s="77">
        <v>100</v>
      </c>
      <c r="I23" s="77">
        <v>100</v>
      </c>
      <c r="J23" s="12">
        <v>100</v>
      </c>
      <c r="K23" s="58">
        <v>99</v>
      </c>
      <c r="L23" s="22">
        <v>96</v>
      </c>
      <c r="M23" s="58">
        <v>99.956240487062402</v>
      </c>
    </row>
    <row r="24" spans="1:13" x14ac:dyDescent="0.2">
      <c r="A24" s="114" t="s">
        <v>81</v>
      </c>
      <c r="B24" s="200">
        <v>41612</v>
      </c>
      <c r="C24" s="200">
        <v>41615</v>
      </c>
      <c r="E24">
        <v>2011</v>
      </c>
      <c r="F24" s="77">
        <v>100</v>
      </c>
      <c r="G24" s="22">
        <v>28</v>
      </c>
      <c r="H24" s="77">
        <v>100</v>
      </c>
      <c r="I24" s="77">
        <v>100</v>
      </c>
      <c r="J24" s="12">
        <v>97</v>
      </c>
      <c r="K24" s="77">
        <v>97</v>
      </c>
      <c r="L24" s="77">
        <v>82</v>
      </c>
      <c r="M24" s="58">
        <v>99.963850837138509</v>
      </c>
    </row>
    <row r="25" spans="1:13" x14ac:dyDescent="0.2">
      <c r="A25" s="114" t="s">
        <v>839</v>
      </c>
      <c r="B25" s="200">
        <v>41620</v>
      </c>
      <c r="C25" s="200">
        <v>41624</v>
      </c>
      <c r="E25">
        <v>2012</v>
      </c>
      <c r="F25" s="22">
        <v>100</v>
      </c>
      <c r="G25" s="22">
        <v>76.049256223436572</v>
      </c>
      <c r="H25" s="22">
        <v>99.426988463873712</v>
      </c>
      <c r="I25" s="22">
        <v>99.408014571948996</v>
      </c>
      <c r="J25" s="22">
        <v>99.990513054037649</v>
      </c>
      <c r="K25" s="22">
        <v>99.447859744990893</v>
      </c>
      <c r="L25" s="22">
        <v>79.365892531876142</v>
      </c>
      <c r="M25" s="48">
        <v>99.442167577413471</v>
      </c>
    </row>
    <row r="26" spans="1:13" x14ac:dyDescent="0.2">
      <c r="A26" s="114" t="s">
        <v>839</v>
      </c>
      <c r="B26" s="200">
        <v>41710</v>
      </c>
      <c r="C26" s="200">
        <v>41714</v>
      </c>
      <c r="E26">
        <v>2013</v>
      </c>
      <c r="F26" s="22">
        <v>70</v>
      </c>
      <c r="G26" s="22">
        <v>100</v>
      </c>
      <c r="H26" s="22">
        <v>100</v>
      </c>
      <c r="I26" s="22">
        <v>100</v>
      </c>
      <c r="J26" s="12">
        <v>100</v>
      </c>
      <c r="K26" s="22">
        <v>98</v>
      </c>
      <c r="L26" s="22">
        <v>92</v>
      </c>
      <c r="M26" s="48">
        <v>100</v>
      </c>
    </row>
    <row r="27" spans="1:13" x14ac:dyDescent="0.2">
      <c r="A27" s="114" t="s">
        <v>839</v>
      </c>
      <c r="B27" s="200">
        <v>41745</v>
      </c>
      <c r="C27" s="200">
        <v>41749</v>
      </c>
      <c r="E27">
        <v>2014</v>
      </c>
      <c r="F27" s="22">
        <v>100</v>
      </c>
      <c r="G27" s="22">
        <v>100</v>
      </c>
      <c r="H27" s="22">
        <v>100</v>
      </c>
      <c r="I27" s="22">
        <v>100</v>
      </c>
      <c r="J27" s="12">
        <v>100</v>
      </c>
      <c r="K27" s="22">
        <v>98</v>
      </c>
      <c r="L27" s="22">
        <v>85</v>
      </c>
      <c r="M27" s="48">
        <v>100</v>
      </c>
    </row>
    <row r="28" spans="1:13" x14ac:dyDescent="0.2">
      <c r="A28" s="114" t="s">
        <v>839</v>
      </c>
      <c r="B28" s="200">
        <v>41800</v>
      </c>
      <c r="C28" s="200">
        <v>41805</v>
      </c>
      <c r="E28">
        <v>2015</v>
      </c>
      <c r="F28" s="22">
        <v>100</v>
      </c>
      <c r="G28" s="22">
        <v>100</v>
      </c>
      <c r="H28" s="22">
        <v>100</v>
      </c>
      <c r="I28" s="22">
        <v>100</v>
      </c>
      <c r="J28" s="12">
        <v>100</v>
      </c>
      <c r="K28" s="22">
        <v>96</v>
      </c>
      <c r="L28" s="22">
        <v>90</v>
      </c>
      <c r="M28" s="48">
        <v>100</v>
      </c>
    </row>
    <row r="29" spans="1:13" x14ac:dyDescent="0.2">
      <c r="A29" s="114" t="s">
        <v>839</v>
      </c>
      <c r="B29" s="200">
        <v>41947</v>
      </c>
      <c r="C29" s="200">
        <v>41952</v>
      </c>
      <c r="E29">
        <v>2016</v>
      </c>
      <c r="F29" s="22">
        <v>99.5</v>
      </c>
      <c r="G29" s="22">
        <v>97.4</v>
      </c>
      <c r="H29" s="22">
        <v>100</v>
      </c>
      <c r="I29" s="22">
        <v>100</v>
      </c>
      <c r="J29" s="12">
        <v>96.2</v>
      </c>
      <c r="K29" s="22">
        <v>95.7</v>
      </c>
      <c r="L29" s="22">
        <v>80.5</v>
      </c>
      <c r="M29" s="48">
        <v>100</v>
      </c>
    </row>
    <row r="30" spans="1:13" x14ac:dyDescent="0.2">
      <c r="A30" s="114" t="s">
        <v>839</v>
      </c>
      <c r="B30" s="200">
        <v>41973</v>
      </c>
      <c r="C30" s="200">
        <v>41980</v>
      </c>
      <c r="E30">
        <v>2017</v>
      </c>
      <c r="F30" s="22">
        <v>100</v>
      </c>
      <c r="G30" s="22">
        <v>0</v>
      </c>
      <c r="H30" s="22">
        <v>100</v>
      </c>
      <c r="I30" s="22">
        <v>100</v>
      </c>
      <c r="J30" s="12">
        <v>97.7</v>
      </c>
      <c r="K30" s="22">
        <v>97.8</v>
      </c>
      <c r="L30" s="22">
        <v>92.7</v>
      </c>
      <c r="M30" s="48">
        <v>100</v>
      </c>
    </row>
    <row r="31" spans="1:13" x14ac:dyDescent="0.2">
      <c r="A31" s="114" t="s">
        <v>839</v>
      </c>
      <c r="B31" s="200">
        <v>42008</v>
      </c>
      <c r="C31" s="200">
        <v>42025</v>
      </c>
    </row>
    <row r="32" spans="1:13" x14ac:dyDescent="0.2">
      <c r="A32" s="114" t="s">
        <v>839</v>
      </c>
      <c r="B32" s="200">
        <v>42371</v>
      </c>
      <c r="C32" s="200">
        <v>42375</v>
      </c>
    </row>
    <row r="33" spans="1:11" x14ac:dyDescent="0.2">
      <c r="B33" s="200">
        <v>42390</v>
      </c>
      <c r="C33" s="200">
        <v>42400</v>
      </c>
      <c r="F33" s="44" t="s">
        <v>826</v>
      </c>
    </row>
    <row r="34" spans="1:11" x14ac:dyDescent="0.2">
      <c r="B34" s="200">
        <v>42401</v>
      </c>
      <c r="C34" s="200">
        <v>42408</v>
      </c>
    </row>
    <row r="35" spans="1:11" x14ac:dyDescent="0.2">
      <c r="B35" s="200">
        <v>42491</v>
      </c>
      <c r="C35" s="200">
        <v>42505</v>
      </c>
    </row>
    <row r="36" spans="1:11" x14ac:dyDescent="0.2">
      <c r="B36" s="200">
        <v>39042</v>
      </c>
      <c r="C36" s="200">
        <v>42708</v>
      </c>
    </row>
    <row r="37" spans="1:11" x14ac:dyDescent="0.2">
      <c r="A37" s="114" t="s">
        <v>839</v>
      </c>
      <c r="B37" s="200">
        <v>42736</v>
      </c>
      <c r="C37" s="200">
        <v>42745</v>
      </c>
    </row>
    <row r="38" spans="1:11" x14ac:dyDescent="0.2">
      <c r="B38" s="200">
        <v>42778</v>
      </c>
      <c r="C38" s="200">
        <v>42785</v>
      </c>
      <c r="G38" s="20"/>
      <c r="K38"/>
    </row>
  </sheetData>
  <phoneticPr fontId="2" type="noConversion"/>
  <conditionalFormatting sqref="M3 F3:L25 F26:J30 L26:L30 M19:M30">
    <cfRule type="cellIs" dxfId="392" priority="19" stopIfTrue="1" operator="between">
      <formula>60.1</formula>
      <formula>80</formula>
    </cfRule>
    <cfRule type="cellIs" dxfId="391" priority="20" stopIfTrue="1" operator="between">
      <formula>80.1</formula>
      <formula>95</formula>
    </cfRule>
    <cfRule type="cellIs" dxfId="390" priority="21" stopIfTrue="1" operator="between">
      <formula>95.1</formula>
      <formula>100</formula>
    </cfRule>
  </conditionalFormatting>
  <conditionalFormatting sqref="K26:K30">
    <cfRule type="cellIs" dxfId="389" priority="1" stopIfTrue="1" operator="between">
      <formula>60.1</formula>
      <formula>80</formula>
    </cfRule>
    <cfRule type="cellIs" dxfId="388" priority="2" stopIfTrue="1" operator="between">
      <formula>80.1</formula>
      <formula>95</formula>
    </cfRule>
    <cfRule type="cellIs" dxfId="387" priority="3" stopIfTrue="1" operator="between">
      <formula>95.1</formula>
      <formula>100</formula>
    </cfRule>
  </conditionalFormatting>
  <hyperlinks>
    <hyperlink ref="F33" location="'מטה-דטה'!A1" display="חזרה לגיליון הראשי"/>
  </hyperlinks>
  <pageMargins left="0.75" right="0.75" top="1" bottom="1" header="0.5" footer="0.5"/>
  <pageSetup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6"/>
  <dimension ref="A1:L64"/>
  <sheetViews>
    <sheetView rightToLeft="1" workbookViewId="0">
      <selection activeCell="A65" sqref="A65"/>
    </sheetView>
  </sheetViews>
  <sheetFormatPr defaultRowHeight="12.75" x14ac:dyDescent="0.2"/>
  <cols>
    <col min="1" max="3" width="12.7109375" customWidth="1"/>
    <col min="4" max="4" width="2.7109375" customWidth="1"/>
    <col min="5" max="5" width="5.7109375" customWidth="1"/>
    <col min="6" max="12" width="4.28515625" customWidth="1"/>
  </cols>
  <sheetData>
    <row r="1" spans="1:12" x14ac:dyDescent="0.2">
      <c r="A1" s="21"/>
      <c r="B1" s="76" t="s">
        <v>951</v>
      </c>
      <c r="C1" s="21"/>
      <c r="F1" s="16" t="s">
        <v>85</v>
      </c>
    </row>
    <row r="2" spans="1:12" x14ac:dyDescent="0.2">
      <c r="F2" t="s">
        <v>81</v>
      </c>
      <c r="G2" t="s">
        <v>82</v>
      </c>
      <c r="H2" t="s">
        <v>84</v>
      </c>
      <c r="I2" t="s">
        <v>83</v>
      </c>
      <c r="J2" s="10" t="s">
        <v>836</v>
      </c>
      <c r="K2" s="10" t="s">
        <v>840</v>
      </c>
      <c r="L2" s="10" t="s">
        <v>841</v>
      </c>
    </row>
    <row r="3" spans="1:12" x14ac:dyDescent="0.2">
      <c r="B3" s="45" t="s">
        <v>827</v>
      </c>
      <c r="C3" s="23"/>
      <c r="E3">
        <v>1990</v>
      </c>
      <c r="F3" s="12">
        <v>0</v>
      </c>
      <c r="G3" s="22">
        <v>49.86301369863012</v>
      </c>
      <c r="H3" s="22">
        <v>49.847792998477914</v>
      </c>
      <c r="I3" s="22">
        <v>46.748477929984787</v>
      </c>
      <c r="J3" s="22">
        <v>49.859208523592066</v>
      </c>
      <c r="K3" s="22">
        <v>49.864916286149153</v>
      </c>
      <c r="L3" s="22">
        <v>43.230593607305764</v>
      </c>
    </row>
    <row r="4" spans="1:12" x14ac:dyDescent="0.2">
      <c r="B4" s="28" t="s">
        <v>103</v>
      </c>
      <c r="C4" s="10" t="s">
        <v>104</v>
      </c>
      <c r="E4">
        <v>1991</v>
      </c>
      <c r="F4" s="12">
        <v>0</v>
      </c>
      <c r="G4" s="22">
        <v>89.552891933028917</v>
      </c>
      <c r="H4" s="22">
        <v>89.533866057838665</v>
      </c>
      <c r="I4" s="22">
        <v>61.959665144596656</v>
      </c>
      <c r="J4" s="22">
        <v>89.400684931506845</v>
      </c>
      <c r="K4" s="22">
        <v>89.583333333333343</v>
      </c>
      <c r="L4" s="22">
        <v>32.59893455098932</v>
      </c>
    </row>
    <row r="5" spans="1:12" x14ac:dyDescent="0.2">
      <c r="A5" s="10" t="s">
        <v>81</v>
      </c>
      <c r="B5" s="24">
        <v>35065</v>
      </c>
      <c r="C5" s="28" t="s">
        <v>102</v>
      </c>
      <c r="E5">
        <v>1992</v>
      </c>
      <c r="F5" s="12">
        <v>0</v>
      </c>
      <c r="G5" s="22">
        <v>98.406193078324222</v>
      </c>
      <c r="H5" s="22">
        <v>98.151942926533081</v>
      </c>
      <c r="I5" s="22">
        <v>94.052511415525117</v>
      </c>
      <c r="J5" s="22">
        <v>98.44414086217364</v>
      </c>
      <c r="K5" s="22">
        <v>98.44414086217364</v>
      </c>
      <c r="L5" s="22">
        <v>98.322707953855499</v>
      </c>
    </row>
    <row r="6" spans="1:12" x14ac:dyDescent="0.2">
      <c r="A6" s="10" t="s">
        <v>828</v>
      </c>
      <c r="B6" s="24">
        <v>33051</v>
      </c>
      <c r="C6" s="28" t="s">
        <v>102</v>
      </c>
      <c r="E6">
        <v>1993</v>
      </c>
      <c r="F6" s="12">
        <v>0</v>
      </c>
      <c r="G6" s="22">
        <v>99.996194824961947</v>
      </c>
      <c r="H6" s="22">
        <v>95.162785388127901</v>
      </c>
      <c r="I6" s="22">
        <v>95.162785388127901</v>
      </c>
      <c r="J6" s="22">
        <v>99.975266362252668</v>
      </c>
      <c r="K6" s="22">
        <v>99.977168949771695</v>
      </c>
      <c r="L6" s="22">
        <v>93.947869101978696</v>
      </c>
    </row>
    <row r="7" spans="1:12" x14ac:dyDescent="0.2">
      <c r="E7">
        <v>1994</v>
      </c>
      <c r="F7" s="12">
        <v>0</v>
      </c>
      <c r="G7" s="22">
        <v>91.183409436834097</v>
      </c>
      <c r="H7" s="22">
        <v>91.147260273972591</v>
      </c>
      <c r="I7" s="22">
        <v>91.147260273972591</v>
      </c>
      <c r="J7" s="22">
        <v>91.210045662100455</v>
      </c>
      <c r="K7" s="22">
        <v>91.211948249619482</v>
      </c>
      <c r="L7" s="22">
        <v>83.906202435312039</v>
      </c>
    </row>
    <row r="8" spans="1:12" x14ac:dyDescent="0.2">
      <c r="A8" s="23"/>
      <c r="B8" s="28" t="s">
        <v>106</v>
      </c>
      <c r="C8" s="23"/>
      <c r="E8">
        <v>1995</v>
      </c>
      <c r="F8" s="12">
        <v>0</v>
      </c>
      <c r="G8" s="22">
        <v>99.990487062404881</v>
      </c>
      <c r="H8" s="22">
        <v>99.914383561643831</v>
      </c>
      <c r="I8" s="22">
        <v>99.140030441400313</v>
      </c>
      <c r="J8" s="22">
        <v>99.990487062404881</v>
      </c>
      <c r="K8" s="22">
        <v>99.994292237442934</v>
      </c>
      <c r="L8" s="22">
        <v>91.301369863013704</v>
      </c>
    </row>
    <row r="9" spans="1:12" x14ac:dyDescent="0.2">
      <c r="A9" s="35" t="s">
        <v>112</v>
      </c>
      <c r="B9" s="35" t="s">
        <v>108</v>
      </c>
      <c r="C9" s="35" t="s">
        <v>109</v>
      </c>
      <c r="E9">
        <v>1996</v>
      </c>
      <c r="F9" s="22">
        <v>99.155661809350335</v>
      </c>
      <c r="G9" s="22">
        <v>98.829310868245287</v>
      </c>
      <c r="H9" s="22">
        <v>98.829310868245287</v>
      </c>
      <c r="I9" s="22">
        <v>98.445585996955856</v>
      </c>
      <c r="J9" s="22">
        <v>97.793336369156037</v>
      </c>
      <c r="K9" s="12">
        <v>0</v>
      </c>
      <c r="L9" s="22">
        <v>66.072783849423303</v>
      </c>
    </row>
    <row r="10" spans="1:12" x14ac:dyDescent="0.2">
      <c r="A10" s="33" t="s">
        <v>83</v>
      </c>
      <c r="B10" s="36" t="s">
        <v>468</v>
      </c>
      <c r="C10" s="36" t="s">
        <v>523</v>
      </c>
      <c r="E10">
        <v>1997</v>
      </c>
      <c r="F10" s="22">
        <v>95.187899543379004</v>
      </c>
      <c r="G10" s="22">
        <v>97.846270928462715</v>
      </c>
      <c r="H10" s="22">
        <v>97.825342465753423</v>
      </c>
      <c r="I10" s="22">
        <v>97.821537290715384</v>
      </c>
      <c r="J10" s="22">
        <v>97.699771689497723</v>
      </c>
      <c r="K10" s="22">
        <v>45.414003044140017</v>
      </c>
      <c r="L10" s="22">
        <v>92.079528158295318</v>
      </c>
    </row>
    <row r="11" spans="1:12" x14ac:dyDescent="0.2">
      <c r="A11" s="33" t="s">
        <v>110</v>
      </c>
      <c r="B11" s="36" t="s">
        <v>518</v>
      </c>
      <c r="C11" s="36" t="s">
        <v>519</v>
      </c>
      <c r="E11">
        <v>1998</v>
      </c>
      <c r="F11" s="22">
        <v>79.897915787319491</v>
      </c>
      <c r="G11" s="22">
        <v>87.791095890410958</v>
      </c>
      <c r="H11" s="22">
        <v>87.600837138508382</v>
      </c>
      <c r="I11" s="22">
        <v>87.317351598173531</v>
      </c>
      <c r="J11" s="22">
        <v>87.75304414003044</v>
      </c>
      <c r="K11" s="22">
        <v>80.218797564687989</v>
      </c>
      <c r="L11" s="22">
        <v>85.627853881278583</v>
      </c>
    </row>
    <row r="12" spans="1:12" x14ac:dyDescent="0.2">
      <c r="A12" s="33" t="s">
        <v>110</v>
      </c>
      <c r="B12" s="36" t="s">
        <v>513</v>
      </c>
      <c r="C12" s="36" t="s">
        <v>514</v>
      </c>
      <c r="E12">
        <v>1999</v>
      </c>
      <c r="F12" s="22">
        <v>96.099900165300085</v>
      </c>
      <c r="G12" s="22">
        <v>96.596270928462715</v>
      </c>
      <c r="H12" s="22">
        <v>96.447869101978682</v>
      </c>
      <c r="I12" s="22">
        <v>96.501141552511413</v>
      </c>
      <c r="J12" s="22">
        <v>96.92922374429223</v>
      </c>
      <c r="K12" s="22">
        <v>95.395738203957379</v>
      </c>
      <c r="L12" s="22">
        <v>89.062024353120293</v>
      </c>
    </row>
    <row r="13" spans="1:12" x14ac:dyDescent="0.2">
      <c r="A13" s="33" t="s">
        <v>707</v>
      </c>
      <c r="B13" s="36" t="s">
        <v>517</v>
      </c>
      <c r="C13" s="36" t="s">
        <v>481</v>
      </c>
      <c r="E13">
        <v>2000</v>
      </c>
      <c r="F13" s="22">
        <v>92.549652559523665</v>
      </c>
      <c r="G13" s="22">
        <v>98.269581056466308</v>
      </c>
      <c r="H13" s="22">
        <v>98.269581056466308</v>
      </c>
      <c r="I13" s="22">
        <v>98.264840182648399</v>
      </c>
      <c r="J13" s="22">
        <v>98.125379477838493</v>
      </c>
      <c r="K13" s="22">
        <v>98.024817850637518</v>
      </c>
      <c r="L13" s="22">
        <v>96.402550091074673</v>
      </c>
    </row>
    <row r="14" spans="1:12" x14ac:dyDescent="0.2">
      <c r="A14" s="33" t="s">
        <v>110</v>
      </c>
      <c r="B14" s="36" t="s">
        <v>521</v>
      </c>
      <c r="C14" s="36" t="s">
        <v>522</v>
      </c>
      <c r="E14">
        <v>2001</v>
      </c>
      <c r="F14" s="22">
        <v>97.762709284627093</v>
      </c>
      <c r="G14" s="22">
        <v>87.705479452054789</v>
      </c>
      <c r="H14" s="22">
        <v>87.705479452054789</v>
      </c>
      <c r="I14" s="22">
        <v>87.705479452054789</v>
      </c>
      <c r="J14" s="22">
        <v>87.652207001522058</v>
      </c>
      <c r="K14" s="22">
        <v>87.697869101978682</v>
      </c>
      <c r="L14" s="22">
        <v>87.619863013698634</v>
      </c>
    </row>
    <row r="15" spans="1:12" x14ac:dyDescent="0.2">
      <c r="A15" s="33" t="s">
        <v>110</v>
      </c>
      <c r="B15" s="36" t="s">
        <v>96</v>
      </c>
      <c r="C15" s="36" t="s">
        <v>520</v>
      </c>
      <c r="E15">
        <v>2002</v>
      </c>
      <c r="F15" s="22">
        <v>99.912480974124804</v>
      </c>
      <c r="G15" s="22">
        <v>99.918188736681884</v>
      </c>
      <c r="H15" s="22">
        <v>99.912480974124804</v>
      </c>
      <c r="I15" s="22">
        <v>99.912480974124804</v>
      </c>
      <c r="J15" s="22">
        <v>99.431126331811257</v>
      </c>
      <c r="K15" s="22">
        <v>99.952435312024363</v>
      </c>
      <c r="L15" s="22">
        <v>99.895357686453579</v>
      </c>
    </row>
    <row r="16" spans="1:12" x14ac:dyDescent="0.2">
      <c r="A16" s="33" t="s">
        <v>110</v>
      </c>
      <c r="B16" s="36" t="s">
        <v>511</v>
      </c>
      <c r="C16" s="36" t="s">
        <v>512</v>
      </c>
      <c r="E16">
        <v>2003</v>
      </c>
      <c r="F16" s="22">
        <v>99.950532724505322</v>
      </c>
      <c r="G16" s="22">
        <v>99.941019786910203</v>
      </c>
      <c r="H16" s="22">
        <v>99.954337899543376</v>
      </c>
      <c r="I16" s="22">
        <v>99.954337899543376</v>
      </c>
      <c r="J16" s="22">
        <v>99.663242009132418</v>
      </c>
      <c r="K16" s="22">
        <v>96.615296803652967</v>
      </c>
      <c r="L16" s="22">
        <v>84.335996955859969</v>
      </c>
    </row>
    <row r="17" spans="1:12" x14ac:dyDescent="0.2">
      <c r="A17" s="33" t="s">
        <v>110</v>
      </c>
      <c r="B17" s="36" t="s">
        <v>213</v>
      </c>
      <c r="C17" s="36" t="s">
        <v>508</v>
      </c>
      <c r="E17">
        <v>2004</v>
      </c>
      <c r="F17" s="22">
        <v>99.963949605343046</v>
      </c>
      <c r="G17" s="22">
        <v>99.759031572556168</v>
      </c>
      <c r="H17" s="22">
        <v>99.977231329690341</v>
      </c>
      <c r="I17" s="22">
        <v>99.977168949771695</v>
      </c>
      <c r="J17" s="22">
        <v>99.117714025500916</v>
      </c>
      <c r="K17" s="22">
        <v>43</v>
      </c>
      <c r="L17" s="22">
        <v>30</v>
      </c>
    </row>
    <row r="18" spans="1:12" x14ac:dyDescent="0.2">
      <c r="A18" s="33" t="s">
        <v>110</v>
      </c>
      <c r="B18" s="36" t="s">
        <v>515</v>
      </c>
      <c r="C18" s="36" t="s">
        <v>516</v>
      </c>
      <c r="E18">
        <v>2005</v>
      </c>
      <c r="F18" s="22">
        <v>99.703196347031962</v>
      </c>
      <c r="G18" s="22">
        <v>99.998097412480973</v>
      </c>
      <c r="H18" s="22">
        <v>99.984779299847787</v>
      </c>
      <c r="I18" s="22">
        <v>99.984779299847787</v>
      </c>
      <c r="J18" s="22">
        <v>99.478691019786908</v>
      </c>
      <c r="K18" s="22">
        <v>99.444444444444443</v>
      </c>
      <c r="L18" s="22">
        <v>98.780441400304412</v>
      </c>
    </row>
    <row r="19" spans="1:12" x14ac:dyDescent="0.2">
      <c r="A19" s="38" t="s">
        <v>83</v>
      </c>
      <c r="B19" s="36" t="s">
        <v>509</v>
      </c>
      <c r="C19" s="36" t="s">
        <v>510</v>
      </c>
      <c r="E19">
        <v>2006</v>
      </c>
      <c r="F19" s="22">
        <v>85.390203595869295</v>
      </c>
      <c r="G19" s="22">
        <v>99.716514459665134</v>
      </c>
      <c r="H19" s="22">
        <v>98.613013698630141</v>
      </c>
      <c r="I19" s="22">
        <v>97.37823439878234</v>
      </c>
      <c r="J19" s="22">
        <v>99.414003044140031</v>
      </c>
      <c r="K19" s="22">
        <v>98.101217656012167</v>
      </c>
      <c r="L19" s="22">
        <v>97.966133942161335</v>
      </c>
    </row>
    <row r="20" spans="1:12" x14ac:dyDescent="0.2">
      <c r="A20" s="33" t="s">
        <v>707</v>
      </c>
      <c r="B20" s="41">
        <v>41212</v>
      </c>
      <c r="C20" s="41">
        <v>41224</v>
      </c>
      <c r="E20">
        <v>2007</v>
      </c>
      <c r="F20" s="22">
        <v>99.977168949771695</v>
      </c>
      <c r="G20" s="22">
        <v>98.17922374429223</v>
      </c>
      <c r="H20" s="22">
        <v>99.518645357686452</v>
      </c>
      <c r="I20" s="22">
        <v>95.740106544901067</v>
      </c>
      <c r="J20" s="22">
        <v>96.44596651445967</v>
      </c>
      <c r="K20" s="22">
        <v>97.682952815829523</v>
      </c>
      <c r="L20" s="22">
        <v>92.519025875190266</v>
      </c>
    </row>
    <row r="21" spans="1:12" x14ac:dyDescent="0.2">
      <c r="A21" s="33" t="s">
        <v>935</v>
      </c>
      <c r="B21" s="41">
        <v>41247</v>
      </c>
      <c r="C21" s="41">
        <v>41260</v>
      </c>
      <c r="E21">
        <v>2008</v>
      </c>
      <c r="F21" s="22">
        <v>99.992410443230114</v>
      </c>
      <c r="G21" s="22">
        <v>99.836824529447483</v>
      </c>
      <c r="H21" s="22">
        <v>99.990513054037649</v>
      </c>
      <c r="I21" s="22">
        <v>100</v>
      </c>
      <c r="J21" s="22">
        <v>97.229811778992101</v>
      </c>
      <c r="K21" s="22">
        <v>97.119763205828775</v>
      </c>
      <c r="L21" s="22">
        <v>82.175925925925938</v>
      </c>
    </row>
    <row r="22" spans="1:12" x14ac:dyDescent="0.2">
      <c r="E22">
        <v>2009</v>
      </c>
      <c r="F22" s="22">
        <v>100</v>
      </c>
      <c r="G22" s="22">
        <v>99.982876712328775</v>
      </c>
      <c r="H22" s="22">
        <v>99.998097412480973</v>
      </c>
      <c r="I22" s="22">
        <v>99.998097412480973</v>
      </c>
      <c r="J22" s="22">
        <v>100</v>
      </c>
      <c r="K22" s="22">
        <v>98.082191780821915</v>
      </c>
      <c r="L22" s="22">
        <v>94.739345509893454</v>
      </c>
    </row>
    <row r="23" spans="1:12" x14ac:dyDescent="0.2">
      <c r="B23" s="28" t="s">
        <v>889</v>
      </c>
      <c r="C23" s="23"/>
      <c r="E23">
        <v>2010</v>
      </c>
      <c r="F23" s="22">
        <v>85</v>
      </c>
      <c r="G23" s="22">
        <v>99</v>
      </c>
      <c r="H23" s="22">
        <v>99</v>
      </c>
      <c r="I23" s="22">
        <v>99</v>
      </c>
      <c r="J23" s="22">
        <v>96</v>
      </c>
      <c r="K23" s="22">
        <v>98</v>
      </c>
      <c r="L23" s="22">
        <v>73</v>
      </c>
    </row>
    <row r="24" spans="1:12" x14ac:dyDescent="0.2">
      <c r="A24" s="35" t="s">
        <v>112</v>
      </c>
      <c r="B24" s="35" t="s">
        <v>108</v>
      </c>
      <c r="C24" s="35" t="s">
        <v>109</v>
      </c>
      <c r="E24">
        <v>2011</v>
      </c>
      <c r="F24" s="22">
        <v>100</v>
      </c>
      <c r="G24" s="22">
        <v>100</v>
      </c>
      <c r="H24" s="22">
        <v>100</v>
      </c>
      <c r="I24" s="22">
        <v>100</v>
      </c>
      <c r="J24" s="22">
        <v>100</v>
      </c>
      <c r="K24" s="22">
        <v>99</v>
      </c>
      <c r="L24" s="22">
        <v>76</v>
      </c>
    </row>
    <row r="25" spans="1:12" x14ac:dyDescent="0.2">
      <c r="A25" s="32" t="s">
        <v>839</v>
      </c>
      <c r="B25" s="103" t="s">
        <v>1074</v>
      </c>
      <c r="C25" s="50" t="s">
        <v>875</v>
      </c>
      <c r="E25">
        <v>2012</v>
      </c>
      <c r="F25" s="22">
        <v>100</v>
      </c>
      <c r="G25" s="22">
        <v>99.981026108075284</v>
      </c>
      <c r="H25" s="22">
        <v>92.68176988463874</v>
      </c>
      <c r="I25" s="22">
        <v>96.628339404978746</v>
      </c>
      <c r="J25" s="22">
        <v>99.961748633879779</v>
      </c>
      <c r="K25" s="22">
        <v>99.306010928961754</v>
      </c>
      <c r="L25" s="22">
        <v>88.486338797814199</v>
      </c>
    </row>
    <row r="26" spans="1:12" x14ac:dyDescent="0.2">
      <c r="A26" s="32" t="s">
        <v>839</v>
      </c>
      <c r="B26" s="103" t="s">
        <v>1075</v>
      </c>
      <c r="C26" s="50" t="s">
        <v>876</v>
      </c>
      <c r="E26">
        <v>2013</v>
      </c>
      <c r="F26" s="22">
        <v>100</v>
      </c>
      <c r="G26" s="22">
        <v>100</v>
      </c>
      <c r="H26" s="22">
        <v>100</v>
      </c>
      <c r="I26" s="22">
        <v>100</v>
      </c>
      <c r="J26" s="22">
        <v>100</v>
      </c>
      <c r="K26" s="22">
        <v>98</v>
      </c>
      <c r="L26" s="22">
        <v>76</v>
      </c>
    </row>
    <row r="27" spans="1:12" x14ac:dyDescent="0.2">
      <c r="A27" s="32" t="s">
        <v>839</v>
      </c>
      <c r="B27" s="103" t="s">
        <v>1076</v>
      </c>
      <c r="C27" s="50" t="s">
        <v>877</v>
      </c>
      <c r="E27">
        <v>2014</v>
      </c>
      <c r="F27" s="22">
        <v>100</v>
      </c>
      <c r="G27" s="22">
        <v>100</v>
      </c>
      <c r="H27" s="22">
        <v>99</v>
      </c>
      <c r="I27" s="22">
        <v>99</v>
      </c>
      <c r="J27" s="22">
        <v>100</v>
      </c>
      <c r="K27" s="22">
        <v>98</v>
      </c>
      <c r="L27" s="22">
        <v>68</v>
      </c>
    </row>
    <row r="28" spans="1:12" x14ac:dyDescent="0.2">
      <c r="A28" s="32" t="s">
        <v>888</v>
      </c>
      <c r="B28" s="50">
        <v>33482</v>
      </c>
      <c r="C28" s="50" t="s">
        <v>519</v>
      </c>
      <c r="E28">
        <v>2015</v>
      </c>
      <c r="F28" s="22">
        <v>100</v>
      </c>
      <c r="G28" s="22">
        <v>100</v>
      </c>
      <c r="H28" s="22">
        <v>99</v>
      </c>
      <c r="I28" s="22">
        <v>99</v>
      </c>
      <c r="J28" s="22">
        <v>100</v>
      </c>
      <c r="K28" s="22">
        <v>98</v>
      </c>
      <c r="L28" s="22">
        <v>96</v>
      </c>
    </row>
    <row r="29" spans="1:12" x14ac:dyDescent="0.2">
      <c r="A29" s="32" t="s">
        <v>888</v>
      </c>
      <c r="B29" s="103" t="s">
        <v>513</v>
      </c>
      <c r="C29" s="50" t="s">
        <v>514</v>
      </c>
      <c r="E29">
        <v>2016</v>
      </c>
      <c r="F29" s="22">
        <v>100</v>
      </c>
      <c r="G29" s="22">
        <v>100</v>
      </c>
      <c r="H29" s="22">
        <v>99.8</v>
      </c>
      <c r="I29" s="22">
        <v>100</v>
      </c>
      <c r="J29" s="22">
        <v>99.8</v>
      </c>
      <c r="K29" s="22">
        <v>97.2</v>
      </c>
      <c r="L29" s="22">
        <v>90.5</v>
      </c>
    </row>
    <row r="30" spans="1:12" x14ac:dyDescent="0.2">
      <c r="A30" s="32" t="s">
        <v>888</v>
      </c>
      <c r="B30" s="103" t="s">
        <v>1077</v>
      </c>
      <c r="C30" s="50" t="s">
        <v>878</v>
      </c>
      <c r="E30">
        <v>2017</v>
      </c>
      <c r="F30" s="22">
        <v>100</v>
      </c>
      <c r="G30" s="22">
        <v>100</v>
      </c>
      <c r="H30" s="22">
        <v>100</v>
      </c>
      <c r="I30" s="22">
        <v>99</v>
      </c>
      <c r="J30" s="22">
        <v>99.5</v>
      </c>
      <c r="K30" s="22">
        <v>99.8</v>
      </c>
      <c r="L30" s="22">
        <v>87.7</v>
      </c>
    </row>
    <row r="31" spans="1:12" x14ac:dyDescent="0.2">
      <c r="A31" s="32" t="s">
        <v>888</v>
      </c>
      <c r="B31" s="103" t="s">
        <v>278</v>
      </c>
      <c r="C31" s="50" t="s">
        <v>522</v>
      </c>
    </row>
    <row r="32" spans="1:12" x14ac:dyDescent="0.2">
      <c r="A32" s="32" t="s">
        <v>845</v>
      </c>
      <c r="B32" s="50">
        <v>35065</v>
      </c>
      <c r="C32" s="50" t="s">
        <v>879</v>
      </c>
      <c r="F32" s="44" t="s">
        <v>826</v>
      </c>
    </row>
    <row r="33" spans="1:3" x14ac:dyDescent="0.2">
      <c r="A33" s="32" t="s">
        <v>888</v>
      </c>
      <c r="B33" s="103">
        <v>35862</v>
      </c>
      <c r="C33" s="50">
        <v>35886</v>
      </c>
    </row>
    <row r="34" spans="1:3" x14ac:dyDescent="0.2">
      <c r="A34" s="32" t="s">
        <v>888</v>
      </c>
      <c r="B34" s="103" t="s">
        <v>511</v>
      </c>
      <c r="C34" s="50" t="s">
        <v>512</v>
      </c>
    </row>
    <row r="35" spans="1:3" x14ac:dyDescent="0.2">
      <c r="A35" s="32" t="s">
        <v>839</v>
      </c>
      <c r="B35" s="103" t="s">
        <v>1078</v>
      </c>
      <c r="C35" s="50" t="s">
        <v>880</v>
      </c>
    </row>
    <row r="36" spans="1:3" x14ac:dyDescent="0.2">
      <c r="A36" s="32" t="s">
        <v>888</v>
      </c>
      <c r="B36" s="103" t="s">
        <v>213</v>
      </c>
      <c r="C36" s="50" t="s">
        <v>508</v>
      </c>
    </row>
    <row r="37" spans="1:3" x14ac:dyDescent="0.2">
      <c r="A37" s="32" t="s">
        <v>888</v>
      </c>
      <c r="B37" s="50">
        <v>37021</v>
      </c>
      <c r="C37" s="50" t="s">
        <v>516</v>
      </c>
    </row>
    <row r="38" spans="1:3" x14ac:dyDescent="0.2">
      <c r="A38" s="32" t="s">
        <v>839</v>
      </c>
      <c r="B38" s="50">
        <v>37834</v>
      </c>
      <c r="C38" s="50" t="s">
        <v>881</v>
      </c>
    </row>
    <row r="39" spans="1:3" x14ac:dyDescent="0.2">
      <c r="A39" s="32" t="s">
        <v>839</v>
      </c>
      <c r="B39" s="50">
        <v>37895</v>
      </c>
      <c r="C39" s="50" t="s">
        <v>882</v>
      </c>
    </row>
    <row r="40" spans="1:3" x14ac:dyDescent="0.2">
      <c r="A40" s="32" t="s">
        <v>839</v>
      </c>
      <c r="B40" s="50">
        <v>37936</v>
      </c>
      <c r="C40" s="50" t="s">
        <v>883</v>
      </c>
    </row>
    <row r="41" spans="1:3" x14ac:dyDescent="0.2">
      <c r="A41" s="32" t="s">
        <v>845</v>
      </c>
      <c r="B41" s="103" t="s">
        <v>856</v>
      </c>
      <c r="C41" s="50" t="s">
        <v>884</v>
      </c>
    </row>
    <row r="42" spans="1:3" x14ac:dyDescent="0.2">
      <c r="A42" s="32" t="s">
        <v>839</v>
      </c>
      <c r="B42" s="103" t="s">
        <v>1079</v>
      </c>
      <c r="C42" s="50" t="s">
        <v>885</v>
      </c>
    </row>
    <row r="43" spans="1:3" x14ac:dyDescent="0.2">
      <c r="A43" s="32" t="s">
        <v>839</v>
      </c>
      <c r="B43" s="50">
        <v>38261</v>
      </c>
      <c r="C43" s="50">
        <v>38271</v>
      </c>
    </row>
    <row r="44" spans="1:3" x14ac:dyDescent="0.2">
      <c r="A44" s="32" t="s">
        <v>839</v>
      </c>
      <c r="B44" s="103" t="s">
        <v>1080</v>
      </c>
      <c r="C44" s="50" t="s">
        <v>886</v>
      </c>
    </row>
    <row r="45" spans="1:3" x14ac:dyDescent="0.2">
      <c r="A45" s="32" t="s">
        <v>839</v>
      </c>
      <c r="B45" s="103" t="s">
        <v>1081</v>
      </c>
      <c r="C45" s="50" t="s">
        <v>887</v>
      </c>
    </row>
    <row r="46" spans="1:3" x14ac:dyDescent="0.2">
      <c r="A46" s="32" t="s">
        <v>839</v>
      </c>
      <c r="B46" s="103" t="s">
        <v>1082</v>
      </c>
      <c r="C46" s="103" t="s">
        <v>1083</v>
      </c>
    </row>
    <row r="47" spans="1:3" x14ac:dyDescent="0.2">
      <c r="A47" s="32" t="s">
        <v>839</v>
      </c>
      <c r="B47" s="50">
        <v>40333</v>
      </c>
      <c r="C47" s="103">
        <v>40359</v>
      </c>
    </row>
    <row r="48" spans="1:3" x14ac:dyDescent="0.2">
      <c r="A48" s="32" t="s">
        <v>839</v>
      </c>
      <c r="B48" s="79" t="s">
        <v>1002</v>
      </c>
      <c r="C48" s="79" t="s">
        <v>1003</v>
      </c>
    </row>
    <row r="49" spans="1:3" x14ac:dyDescent="0.2">
      <c r="A49" s="32" t="s">
        <v>839</v>
      </c>
      <c r="B49" s="79" t="s">
        <v>1004</v>
      </c>
      <c r="C49" s="79" t="s">
        <v>1005</v>
      </c>
    </row>
    <row r="50" spans="1:3" x14ac:dyDescent="0.2">
      <c r="A50" s="32" t="s">
        <v>839</v>
      </c>
      <c r="B50" s="200">
        <v>41004</v>
      </c>
      <c r="C50" s="200">
        <v>41016</v>
      </c>
    </row>
    <row r="51" spans="1:3" x14ac:dyDescent="0.2">
      <c r="A51" s="32" t="s">
        <v>839</v>
      </c>
      <c r="B51" s="200">
        <v>41227</v>
      </c>
      <c r="C51" s="200">
        <v>41235</v>
      </c>
    </row>
    <row r="52" spans="1:3" x14ac:dyDescent="0.2">
      <c r="A52" s="32" t="s">
        <v>839</v>
      </c>
      <c r="B52" s="200">
        <v>41283</v>
      </c>
      <c r="C52" s="200">
        <v>41295</v>
      </c>
    </row>
    <row r="53" spans="1:3" x14ac:dyDescent="0.2">
      <c r="A53" s="32" t="s">
        <v>839</v>
      </c>
      <c r="B53" s="200">
        <v>41318</v>
      </c>
      <c r="C53" s="200">
        <v>41350</v>
      </c>
    </row>
    <row r="54" spans="1:3" x14ac:dyDescent="0.2">
      <c r="A54" s="32" t="s">
        <v>839</v>
      </c>
      <c r="B54" s="200">
        <v>41435</v>
      </c>
      <c r="C54" s="200">
        <v>41441</v>
      </c>
    </row>
    <row r="55" spans="1:3" x14ac:dyDescent="0.2">
      <c r="A55" s="32" t="s">
        <v>839</v>
      </c>
      <c r="B55" s="200">
        <v>41743</v>
      </c>
      <c r="C55" s="200">
        <v>41752</v>
      </c>
    </row>
    <row r="56" spans="1:3" x14ac:dyDescent="0.2">
      <c r="A56" s="32" t="s">
        <v>839</v>
      </c>
      <c r="B56" s="200">
        <v>41786</v>
      </c>
      <c r="C56" s="200">
        <v>41793</v>
      </c>
    </row>
    <row r="57" spans="1:3" x14ac:dyDescent="0.2">
      <c r="A57" s="32" t="s">
        <v>839</v>
      </c>
      <c r="B57" s="200">
        <v>41839</v>
      </c>
      <c r="C57" s="200">
        <v>41847</v>
      </c>
    </row>
    <row r="58" spans="1:3" x14ac:dyDescent="0.2">
      <c r="A58" s="32" t="s">
        <v>839</v>
      </c>
      <c r="B58" s="200">
        <v>41856</v>
      </c>
      <c r="C58" s="200">
        <v>41861</v>
      </c>
    </row>
    <row r="59" spans="1:3" x14ac:dyDescent="0.2">
      <c r="A59" s="32" t="s">
        <v>839</v>
      </c>
      <c r="B59" s="200">
        <v>41879</v>
      </c>
      <c r="C59" s="200">
        <v>41892</v>
      </c>
    </row>
    <row r="60" spans="1:3" x14ac:dyDescent="0.2">
      <c r="A60" s="32" t="s">
        <v>839</v>
      </c>
      <c r="B60" s="200">
        <v>41914</v>
      </c>
      <c r="C60" s="200">
        <v>41924</v>
      </c>
    </row>
    <row r="61" spans="1:3" x14ac:dyDescent="0.2">
      <c r="A61" s="32" t="s">
        <v>839</v>
      </c>
      <c r="B61" s="200" t="s">
        <v>1568</v>
      </c>
      <c r="C61" s="200">
        <v>42491</v>
      </c>
    </row>
    <row r="62" spans="1:3" x14ac:dyDescent="0.2">
      <c r="A62" s="32" t="s">
        <v>839</v>
      </c>
      <c r="B62" s="200">
        <v>42520</v>
      </c>
      <c r="C62" s="200">
        <v>42526</v>
      </c>
    </row>
    <row r="63" spans="1:3" x14ac:dyDescent="0.2">
      <c r="A63" s="32" t="s">
        <v>839</v>
      </c>
      <c r="B63" s="200">
        <v>42836</v>
      </c>
      <c r="C63" s="200">
        <v>42851</v>
      </c>
    </row>
    <row r="64" spans="1:3" x14ac:dyDescent="0.2">
      <c r="A64" s="32" t="s">
        <v>839</v>
      </c>
      <c r="B64" s="200">
        <v>42887</v>
      </c>
      <c r="C64" s="200">
        <v>42897</v>
      </c>
    </row>
  </sheetData>
  <phoneticPr fontId="2" type="noConversion"/>
  <conditionalFormatting sqref="F3:L30">
    <cfRule type="cellIs" dxfId="386" priority="4" stopIfTrue="1" operator="between">
      <formula>60.1</formula>
      <formula>80</formula>
    </cfRule>
    <cfRule type="cellIs" dxfId="385" priority="5" stopIfTrue="1" operator="between">
      <formula>80.1</formula>
      <formula>95</formula>
    </cfRule>
    <cfRule type="cellIs" dxfId="384" priority="6" stopIfTrue="1" operator="between">
      <formula>95.1</formula>
      <formula>100</formula>
    </cfRule>
  </conditionalFormatting>
  <hyperlinks>
    <hyperlink ref="F32" location="'מטה-דטה'!A1" display="חזרה לגיליון הראשי"/>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
  <dimension ref="A1:AM33"/>
  <sheetViews>
    <sheetView rightToLeft="1" workbookViewId="0">
      <selection activeCell="E31" sqref="E31"/>
    </sheetView>
  </sheetViews>
  <sheetFormatPr defaultRowHeight="12.75" x14ac:dyDescent="0.2"/>
  <cols>
    <col min="1" max="3" width="12.7109375" customWidth="1"/>
    <col min="4" max="4" width="2.7109375" customWidth="1"/>
    <col min="5" max="5" width="5.7109375" customWidth="1"/>
    <col min="6" max="16" width="4.28515625" customWidth="1"/>
  </cols>
  <sheetData>
    <row r="1" spans="1:39" x14ac:dyDescent="0.2">
      <c r="B1" s="30" t="s">
        <v>150</v>
      </c>
      <c r="F1" s="16" t="s">
        <v>85</v>
      </c>
      <c r="K1" s="23"/>
    </row>
    <row r="2" spans="1:39" x14ac:dyDescent="0.2">
      <c r="F2" t="s">
        <v>81</v>
      </c>
      <c r="G2" t="s">
        <v>82</v>
      </c>
      <c r="H2" t="s">
        <v>84</v>
      </c>
      <c r="I2" t="s">
        <v>83</v>
      </c>
      <c r="K2" s="23"/>
    </row>
    <row r="3" spans="1:39" x14ac:dyDescent="0.2">
      <c r="B3" s="45" t="s">
        <v>827</v>
      </c>
      <c r="C3" s="23"/>
      <c r="E3">
        <v>1990</v>
      </c>
      <c r="F3" s="12">
        <v>0</v>
      </c>
      <c r="G3" s="12">
        <v>0</v>
      </c>
      <c r="H3" s="12">
        <v>0</v>
      </c>
      <c r="I3" s="12">
        <v>0</v>
      </c>
      <c r="J3" s="12"/>
      <c r="K3" s="12"/>
      <c r="L3" s="12"/>
      <c r="M3" s="12"/>
      <c r="N3" s="12"/>
      <c r="O3" s="12"/>
      <c r="P3" s="12"/>
      <c r="Q3" s="12"/>
      <c r="R3" s="12"/>
      <c r="S3" s="12"/>
      <c r="T3" s="12"/>
      <c r="U3" s="12"/>
      <c r="V3" s="12"/>
      <c r="W3" s="12"/>
      <c r="X3" s="12"/>
    </row>
    <row r="4" spans="1:39" x14ac:dyDescent="0.2">
      <c r="A4" s="10" t="s">
        <v>107</v>
      </c>
      <c r="B4" s="28" t="s">
        <v>103</v>
      </c>
      <c r="C4" s="10" t="s">
        <v>104</v>
      </c>
      <c r="E4">
        <v>1991</v>
      </c>
      <c r="F4" s="12">
        <v>0</v>
      </c>
      <c r="G4" s="12">
        <v>0</v>
      </c>
      <c r="H4" s="12">
        <v>0</v>
      </c>
      <c r="I4" s="12">
        <v>0</v>
      </c>
      <c r="J4" s="12"/>
      <c r="K4" s="12"/>
      <c r="L4" s="12"/>
      <c r="M4" s="12"/>
      <c r="N4" s="12"/>
      <c r="O4" s="12"/>
      <c r="P4" s="12"/>
      <c r="Q4" s="12"/>
      <c r="R4" s="12"/>
      <c r="S4" s="12"/>
      <c r="T4" s="12"/>
      <c r="U4" s="12"/>
      <c r="V4" s="12"/>
      <c r="W4" s="12"/>
      <c r="X4" s="12"/>
    </row>
    <row r="5" spans="1:39" x14ac:dyDescent="0.2">
      <c r="A5" s="10" t="s">
        <v>81</v>
      </c>
      <c r="B5" s="29">
        <v>36161</v>
      </c>
      <c r="C5" s="10" t="s">
        <v>102</v>
      </c>
      <c r="E5">
        <v>1992</v>
      </c>
      <c r="F5" s="12">
        <v>0</v>
      </c>
      <c r="G5" s="12">
        <v>0</v>
      </c>
      <c r="H5" s="12">
        <v>0</v>
      </c>
      <c r="I5" s="12">
        <v>0</v>
      </c>
      <c r="J5" s="12"/>
      <c r="K5" s="12"/>
      <c r="L5" s="12"/>
      <c r="M5" s="12"/>
      <c r="N5" s="12"/>
      <c r="O5" s="12"/>
      <c r="P5" s="12"/>
      <c r="Q5" s="12"/>
      <c r="R5" s="12"/>
      <c r="S5" s="12"/>
      <c r="T5" s="12"/>
      <c r="U5" s="12"/>
      <c r="V5" s="12"/>
      <c r="W5" s="12"/>
      <c r="X5" s="12"/>
    </row>
    <row r="6" spans="1:39" x14ac:dyDescent="0.2">
      <c r="A6" s="10" t="s">
        <v>105</v>
      </c>
      <c r="B6" s="29">
        <v>35065</v>
      </c>
      <c r="C6" s="10" t="s">
        <v>102</v>
      </c>
      <c r="E6" s="28">
        <v>1993</v>
      </c>
      <c r="F6" s="12">
        <v>0</v>
      </c>
      <c r="G6" s="12">
        <v>0</v>
      </c>
      <c r="H6" s="12">
        <v>0</v>
      </c>
      <c r="I6" s="12">
        <v>0</v>
      </c>
      <c r="J6" s="12"/>
      <c r="K6" s="12"/>
      <c r="L6" s="12"/>
      <c r="M6" s="12"/>
      <c r="N6" s="12"/>
      <c r="O6" s="12"/>
      <c r="P6" s="12"/>
      <c r="Q6" s="12"/>
      <c r="R6" s="12"/>
      <c r="S6" s="12"/>
      <c r="T6" s="12"/>
      <c r="U6" s="12"/>
      <c r="V6" s="12"/>
      <c r="W6" s="12"/>
      <c r="X6" s="12"/>
    </row>
    <row r="7" spans="1:39" x14ac:dyDescent="0.2">
      <c r="E7">
        <v>1994</v>
      </c>
      <c r="F7" s="12">
        <v>0</v>
      </c>
      <c r="G7" s="12">
        <v>0</v>
      </c>
      <c r="H7" s="12">
        <v>0</v>
      </c>
      <c r="I7" s="12">
        <v>0</v>
      </c>
      <c r="J7" s="12"/>
      <c r="K7" s="12"/>
      <c r="L7" s="12"/>
      <c r="M7" s="12"/>
      <c r="N7" s="12"/>
      <c r="O7" s="12"/>
      <c r="P7" s="12"/>
      <c r="Q7" s="12"/>
      <c r="R7" s="12"/>
      <c r="S7" s="12"/>
      <c r="T7" s="12"/>
      <c r="U7" s="12"/>
      <c r="V7" s="12"/>
      <c r="W7" s="12"/>
      <c r="X7" s="12"/>
    </row>
    <row r="8" spans="1:39" x14ac:dyDescent="0.2">
      <c r="B8" s="28" t="s">
        <v>106</v>
      </c>
      <c r="E8">
        <v>1995</v>
      </c>
      <c r="F8" s="12">
        <v>0</v>
      </c>
      <c r="G8" s="12">
        <v>0</v>
      </c>
      <c r="H8" s="12">
        <v>0</v>
      </c>
      <c r="I8" s="12">
        <v>0</v>
      </c>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row>
    <row r="9" spans="1:39" x14ac:dyDescent="0.2">
      <c r="A9" s="34" t="s">
        <v>112</v>
      </c>
      <c r="B9" s="34" t="s">
        <v>108</v>
      </c>
      <c r="C9" s="34" t="s">
        <v>109</v>
      </c>
      <c r="E9">
        <v>1996</v>
      </c>
      <c r="F9" s="12">
        <v>0.27322404371584702</v>
      </c>
      <c r="G9" s="22">
        <v>83.881678809957506</v>
      </c>
      <c r="H9" s="22">
        <v>83.881678809957506</v>
      </c>
      <c r="I9" s="22">
        <v>83.709016393442624</v>
      </c>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row>
    <row r="10" spans="1:39" x14ac:dyDescent="0.2">
      <c r="A10" s="32" t="s">
        <v>110</v>
      </c>
      <c r="B10" s="36" t="s">
        <v>155</v>
      </c>
      <c r="C10" s="36" t="s">
        <v>156</v>
      </c>
      <c r="E10">
        <v>1997</v>
      </c>
      <c r="F10" s="12">
        <v>0</v>
      </c>
      <c r="G10" s="22">
        <v>99.861111111111114</v>
      </c>
      <c r="H10" s="22">
        <v>96.982496194824947</v>
      </c>
      <c r="I10" s="22">
        <v>97.347792998477928</v>
      </c>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row>
    <row r="11" spans="1:39" x14ac:dyDescent="0.2">
      <c r="A11" s="32" t="s">
        <v>84</v>
      </c>
      <c r="B11" s="36" t="s">
        <v>157</v>
      </c>
      <c r="C11" s="36" t="s">
        <v>158</v>
      </c>
      <c r="E11">
        <v>1998</v>
      </c>
      <c r="F11" s="12">
        <v>0</v>
      </c>
      <c r="G11" s="22">
        <v>99.843987823439875</v>
      </c>
      <c r="H11" s="22">
        <v>99.87823439878234</v>
      </c>
      <c r="I11" s="22">
        <v>98.529299847793013</v>
      </c>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row>
    <row r="12" spans="1:39" x14ac:dyDescent="0.2">
      <c r="A12" s="32" t="s">
        <v>83</v>
      </c>
      <c r="B12" s="36" t="s">
        <v>159</v>
      </c>
      <c r="C12" s="36" t="s">
        <v>160</v>
      </c>
      <c r="E12">
        <v>1999</v>
      </c>
      <c r="F12" s="22">
        <v>98.477929984779294</v>
      </c>
      <c r="G12" s="22">
        <v>98.472222222222214</v>
      </c>
      <c r="H12" s="22">
        <v>98.472222222222214</v>
      </c>
      <c r="I12" s="22">
        <v>97.741628614916294</v>
      </c>
      <c r="J12" s="12"/>
      <c r="K12" s="12"/>
      <c r="L12" s="12"/>
      <c r="M12" s="12"/>
      <c r="N12" s="12"/>
      <c r="O12" s="12"/>
      <c r="P12" s="12"/>
      <c r="Q12" s="12"/>
      <c r="R12" s="12"/>
      <c r="S12" s="12"/>
      <c r="T12" s="12"/>
      <c r="U12" s="12"/>
      <c r="V12" s="12"/>
      <c r="W12" s="12"/>
      <c r="X12" s="12"/>
      <c r="Y12" s="12"/>
      <c r="Z12" s="12"/>
      <c r="AA12" s="12"/>
      <c r="AB12" s="12"/>
      <c r="AC12" s="12"/>
      <c r="AD12" s="12"/>
    </row>
    <row r="13" spans="1:39" x14ac:dyDescent="0.2">
      <c r="A13" s="32" t="s">
        <v>110</v>
      </c>
      <c r="B13" s="36" t="s">
        <v>161</v>
      </c>
      <c r="C13" s="36" t="s">
        <v>162</v>
      </c>
      <c r="E13">
        <v>2000</v>
      </c>
      <c r="F13" s="22">
        <v>99.979128718882819</v>
      </c>
      <c r="G13" s="22">
        <v>99.762826350941111</v>
      </c>
      <c r="H13" s="22">
        <v>99.814055859137824</v>
      </c>
      <c r="I13" s="22">
        <v>95.802975106253811</v>
      </c>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row>
    <row r="14" spans="1:39" x14ac:dyDescent="0.2">
      <c r="A14" s="32" t="s">
        <v>110</v>
      </c>
      <c r="B14" s="36" t="s">
        <v>163</v>
      </c>
      <c r="C14" s="36" t="s">
        <v>164</v>
      </c>
      <c r="E14">
        <v>2001</v>
      </c>
      <c r="F14" s="22">
        <v>85.466133942161349</v>
      </c>
      <c r="G14" s="22">
        <v>85.466133942161349</v>
      </c>
      <c r="H14" s="22">
        <v>84.935312024353124</v>
      </c>
      <c r="I14" s="22">
        <v>98</v>
      </c>
      <c r="J14" s="12"/>
      <c r="K14" s="12"/>
      <c r="L14" s="12"/>
      <c r="M14" s="12"/>
      <c r="N14" s="12"/>
      <c r="O14" s="12"/>
      <c r="P14" s="12"/>
      <c r="Q14" s="12"/>
      <c r="R14" s="12"/>
      <c r="S14" s="12"/>
      <c r="T14" s="12"/>
      <c r="U14" s="12"/>
      <c r="V14" s="12"/>
      <c r="W14" s="12"/>
      <c r="X14" s="12"/>
    </row>
    <row r="15" spans="1:39" x14ac:dyDescent="0.2">
      <c r="A15" s="32" t="s">
        <v>81</v>
      </c>
      <c r="B15" s="36" t="s">
        <v>165</v>
      </c>
      <c r="C15" s="36" t="s">
        <v>166</v>
      </c>
      <c r="E15">
        <v>2002</v>
      </c>
      <c r="F15" s="22">
        <v>99.876331811263313</v>
      </c>
      <c r="G15" s="22">
        <v>99.876331811263313</v>
      </c>
      <c r="H15" s="22">
        <v>99.876331811263313</v>
      </c>
      <c r="I15" s="22">
        <v>99.876331811263313</v>
      </c>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row>
    <row r="16" spans="1:39" x14ac:dyDescent="0.2">
      <c r="A16" s="32" t="s">
        <v>81</v>
      </c>
      <c r="B16" s="36" t="s">
        <v>167</v>
      </c>
      <c r="C16" s="36" t="s">
        <v>168</v>
      </c>
      <c r="E16">
        <v>2003</v>
      </c>
      <c r="F16" s="22">
        <v>99.960045662100455</v>
      </c>
      <c r="G16" s="22">
        <v>99.965753424657535</v>
      </c>
      <c r="H16" s="22">
        <v>99.965753424657535</v>
      </c>
      <c r="I16" s="22">
        <v>99.965753424657535</v>
      </c>
      <c r="J16" s="12"/>
      <c r="K16" s="12"/>
      <c r="L16" s="12"/>
      <c r="M16" s="12"/>
      <c r="N16" s="12"/>
      <c r="O16" s="12"/>
      <c r="P16" s="12"/>
      <c r="Q16" s="12"/>
      <c r="R16" s="12"/>
      <c r="S16" s="12"/>
      <c r="T16" s="12"/>
      <c r="U16" s="12"/>
      <c r="V16" s="12"/>
      <c r="W16" s="12"/>
      <c r="X16" s="12"/>
    </row>
    <row r="17" spans="1:34" x14ac:dyDescent="0.2">
      <c r="A17" s="75" t="s">
        <v>829</v>
      </c>
      <c r="B17" s="41" t="s">
        <v>1040</v>
      </c>
      <c r="C17" s="41">
        <v>39938</v>
      </c>
      <c r="E17">
        <v>2004</v>
      </c>
      <c r="F17" s="22">
        <v>99.963949605343046</v>
      </c>
      <c r="G17" s="22">
        <v>99.963949605343046</v>
      </c>
      <c r="H17" s="22">
        <v>99.96774438372799</v>
      </c>
      <c r="I17" s="22">
        <v>99.96774438372799</v>
      </c>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row>
    <row r="18" spans="1:34" x14ac:dyDescent="0.2">
      <c r="A18" s="32" t="s">
        <v>83</v>
      </c>
      <c r="B18" s="41">
        <v>41249</v>
      </c>
      <c r="C18" s="41">
        <v>41268</v>
      </c>
      <c r="E18">
        <v>2005</v>
      </c>
      <c r="F18" s="22">
        <v>99.992389649923894</v>
      </c>
      <c r="G18" s="22">
        <v>100</v>
      </c>
      <c r="H18" s="22">
        <v>99.994292237442934</v>
      </c>
      <c r="I18" s="22">
        <v>99.994292237442934</v>
      </c>
      <c r="J18" s="12"/>
      <c r="K18" s="12"/>
      <c r="L18" s="12"/>
      <c r="M18" s="12"/>
      <c r="N18" s="12"/>
      <c r="O18" s="12"/>
      <c r="P18" s="12"/>
      <c r="Q18" s="12"/>
      <c r="R18" s="12"/>
      <c r="S18" s="12"/>
      <c r="T18" s="12"/>
      <c r="U18" s="12"/>
      <c r="V18" s="12"/>
      <c r="W18" s="12"/>
      <c r="X18" s="12"/>
    </row>
    <row r="19" spans="1:34" x14ac:dyDescent="0.2">
      <c r="A19" s="32" t="s">
        <v>83</v>
      </c>
      <c r="B19" s="50">
        <v>41307</v>
      </c>
      <c r="C19" s="50">
        <v>41317</v>
      </c>
      <c r="E19">
        <v>2006</v>
      </c>
      <c r="F19" s="22">
        <v>93</v>
      </c>
      <c r="G19" s="22">
        <v>96.628614916286153</v>
      </c>
      <c r="H19" s="22">
        <v>96.634322678843219</v>
      </c>
      <c r="I19" s="22">
        <v>96.052130898021304</v>
      </c>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row>
    <row r="20" spans="1:34" x14ac:dyDescent="0.2">
      <c r="E20">
        <v>2007</v>
      </c>
      <c r="F20" s="22">
        <v>68</v>
      </c>
      <c r="G20" s="22">
        <v>99.977168949771695</v>
      </c>
      <c r="H20" s="22">
        <v>99.982876712328775</v>
      </c>
      <c r="I20" s="22">
        <v>99.941019786910203</v>
      </c>
      <c r="J20" s="12"/>
      <c r="K20" s="12"/>
      <c r="L20" s="12"/>
      <c r="M20" s="12"/>
      <c r="N20" s="12"/>
      <c r="O20" s="12"/>
      <c r="P20" s="12"/>
      <c r="Q20" s="12"/>
      <c r="R20" s="12"/>
      <c r="S20" s="12"/>
      <c r="T20" s="12"/>
      <c r="U20" s="12"/>
      <c r="V20" s="12"/>
      <c r="W20" s="12"/>
      <c r="X20" s="12"/>
    </row>
    <row r="21" spans="1:34" x14ac:dyDescent="0.2">
      <c r="E21">
        <v>2008</v>
      </c>
      <c r="F21" s="22">
        <v>99.994307832422592</v>
      </c>
      <c r="G21" s="22">
        <v>99.986718275652706</v>
      </c>
      <c r="H21" s="22">
        <v>99.975333940497876</v>
      </c>
      <c r="I21" s="22">
        <v>99.714471517329144</v>
      </c>
      <c r="J21" s="12"/>
      <c r="K21" s="12"/>
      <c r="L21" s="12"/>
      <c r="M21" s="12"/>
      <c r="N21" s="12"/>
      <c r="O21" s="12"/>
      <c r="P21" s="12"/>
      <c r="Q21" s="12"/>
      <c r="R21" s="12"/>
      <c r="S21" s="12"/>
      <c r="T21" s="12"/>
      <c r="U21" s="12"/>
      <c r="V21" s="12"/>
      <c r="W21" s="12"/>
      <c r="X21" s="12"/>
      <c r="Y21" s="12"/>
      <c r="Z21" s="12"/>
      <c r="AA21" s="12"/>
      <c r="AB21" s="12"/>
      <c r="AC21" s="12"/>
      <c r="AD21" s="12"/>
    </row>
    <row r="22" spans="1:34" x14ac:dyDescent="0.2">
      <c r="E22">
        <v>2009</v>
      </c>
      <c r="F22" s="22">
        <v>100</v>
      </c>
      <c r="G22" s="22">
        <v>97.410578386605778</v>
      </c>
      <c r="H22" s="22">
        <v>97.410578386605778</v>
      </c>
      <c r="I22" s="22">
        <v>97.410578386605778</v>
      </c>
      <c r="J22" s="12"/>
      <c r="K22" s="12"/>
      <c r="L22" s="12"/>
      <c r="M22" s="12"/>
      <c r="N22" s="12"/>
      <c r="O22" s="12"/>
      <c r="P22" s="12"/>
      <c r="Q22" s="12"/>
      <c r="R22" s="12"/>
      <c r="S22" s="12"/>
      <c r="T22" s="12"/>
      <c r="U22" s="12"/>
      <c r="V22" s="12"/>
    </row>
    <row r="23" spans="1:34" x14ac:dyDescent="0.2">
      <c r="E23">
        <v>2010</v>
      </c>
      <c r="F23" s="22">
        <v>100</v>
      </c>
      <c r="G23" s="22">
        <v>100</v>
      </c>
      <c r="H23" s="22">
        <v>100</v>
      </c>
      <c r="I23" s="22">
        <v>100</v>
      </c>
      <c r="N23" s="12"/>
      <c r="O23" s="12"/>
      <c r="P23" s="12"/>
      <c r="Q23" s="12"/>
      <c r="R23" s="12"/>
      <c r="S23" s="12"/>
      <c r="T23" s="12"/>
      <c r="U23" s="12"/>
    </row>
    <row r="24" spans="1:34" x14ac:dyDescent="0.2">
      <c r="E24">
        <v>2011</v>
      </c>
      <c r="F24" s="22">
        <v>100</v>
      </c>
      <c r="G24" s="22">
        <v>100</v>
      </c>
      <c r="H24" s="22">
        <v>100</v>
      </c>
      <c r="I24" s="22">
        <v>100</v>
      </c>
      <c r="N24" s="12"/>
      <c r="O24" s="12"/>
      <c r="P24" s="12"/>
      <c r="Q24" s="12"/>
      <c r="R24" s="12"/>
      <c r="S24" s="12"/>
      <c r="T24" s="12"/>
      <c r="U24" s="12"/>
    </row>
    <row r="25" spans="1:34" x14ac:dyDescent="0.2">
      <c r="E25">
        <v>2012</v>
      </c>
      <c r="F25" s="22">
        <v>100</v>
      </c>
      <c r="G25" s="22">
        <v>99.969641772920454</v>
      </c>
      <c r="H25" s="22">
        <v>99.975333940497876</v>
      </c>
      <c r="I25" s="22">
        <v>94.632285974499084</v>
      </c>
      <c r="N25" s="12"/>
      <c r="R25" s="12"/>
      <c r="S25" s="12"/>
      <c r="T25" s="12"/>
      <c r="U25" s="12"/>
    </row>
    <row r="26" spans="1:34" x14ac:dyDescent="0.2">
      <c r="E26">
        <v>2013</v>
      </c>
      <c r="F26" s="22">
        <v>99</v>
      </c>
      <c r="G26" s="22">
        <v>99</v>
      </c>
      <c r="H26" s="22">
        <v>99</v>
      </c>
      <c r="I26" s="22">
        <v>97</v>
      </c>
      <c r="N26" s="12"/>
      <c r="R26" s="12"/>
      <c r="S26" s="12"/>
      <c r="T26" s="12"/>
      <c r="U26" s="12"/>
    </row>
    <row r="27" spans="1:34" x14ac:dyDescent="0.2">
      <c r="E27">
        <v>2014</v>
      </c>
      <c r="F27" s="22">
        <v>96</v>
      </c>
      <c r="G27" s="22">
        <v>99</v>
      </c>
      <c r="H27" s="22">
        <v>99</v>
      </c>
      <c r="I27" s="22">
        <v>99</v>
      </c>
      <c r="R27" s="12"/>
      <c r="S27" s="12"/>
      <c r="T27" s="12"/>
      <c r="U27" s="12"/>
    </row>
    <row r="28" spans="1:34" x14ac:dyDescent="0.2">
      <c r="E28">
        <v>2015</v>
      </c>
      <c r="F28" s="22">
        <v>99</v>
      </c>
      <c r="G28" s="22">
        <v>99</v>
      </c>
      <c r="H28" s="22">
        <v>99</v>
      </c>
      <c r="I28" s="22">
        <v>99</v>
      </c>
      <c r="R28" s="12"/>
      <c r="S28" s="12"/>
      <c r="T28" s="12"/>
      <c r="U28" s="12"/>
    </row>
    <row r="29" spans="1:34" x14ac:dyDescent="0.2">
      <c r="E29">
        <v>2016</v>
      </c>
      <c r="F29" s="22">
        <v>98.8</v>
      </c>
      <c r="G29" s="22">
        <v>99.2</v>
      </c>
      <c r="H29" s="22">
        <v>99.2</v>
      </c>
      <c r="I29" s="22">
        <v>99.2</v>
      </c>
    </row>
    <row r="30" spans="1:34" x14ac:dyDescent="0.2">
      <c r="E30">
        <v>2017</v>
      </c>
      <c r="F30" s="22">
        <v>99.3</v>
      </c>
      <c r="G30" s="22">
        <v>100</v>
      </c>
      <c r="H30" s="22">
        <v>100</v>
      </c>
      <c r="I30" s="22">
        <v>100</v>
      </c>
    </row>
    <row r="33" spans="5:5" x14ac:dyDescent="0.2">
      <c r="E33" s="44" t="s">
        <v>826</v>
      </c>
    </row>
  </sheetData>
  <phoneticPr fontId="2" type="noConversion"/>
  <conditionalFormatting sqref="W8:AM8 W3:X7 V22 R18:X18 R20:X20 R22:U28 O12:AD13 AE13:AH13 O18:Q24 R19:AH19 R21:AD21 F3:M22 N3:V8 N15:AH15 N9:AM9 N10:AH11 N17:AH17 O14:X14 N16:X16 N12:N14 N18:N26 F23:I24 F26:I30">
    <cfRule type="cellIs" dxfId="383" priority="7" stopIfTrue="1" operator="between">
      <formula>60.1</formula>
      <formula>80</formula>
    </cfRule>
    <cfRule type="cellIs" dxfId="382" priority="8" stopIfTrue="1" operator="between">
      <formula>80.1</formula>
      <formula>95</formula>
    </cfRule>
    <cfRule type="cellIs" dxfId="381" priority="9" stopIfTrue="1" operator="between">
      <formula>95.1</formula>
      <formula>100</formula>
    </cfRule>
  </conditionalFormatting>
  <conditionalFormatting sqref="F25:I25">
    <cfRule type="cellIs" dxfId="380" priority="1" stopIfTrue="1" operator="between">
      <formula>60.1</formula>
      <formula>80</formula>
    </cfRule>
    <cfRule type="cellIs" dxfId="379" priority="2" stopIfTrue="1" operator="between">
      <formula>80.1</formula>
      <formula>95</formula>
    </cfRule>
    <cfRule type="cellIs" dxfId="378"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9"/>
  <dimension ref="A1:I30"/>
  <sheetViews>
    <sheetView rightToLeft="1" workbookViewId="0">
      <selection activeCell="B29" sqref="B29"/>
    </sheetView>
  </sheetViews>
  <sheetFormatPr defaultRowHeight="12.75" x14ac:dyDescent="0.2"/>
  <cols>
    <col min="1" max="1" width="13.28515625" customWidth="1"/>
    <col min="2" max="3" width="12.7109375" customWidth="1"/>
    <col min="4" max="4" width="2.7109375" customWidth="1"/>
    <col min="5" max="5" width="5.7109375" customWidth="1"/>
    <col min="6" max="6" width="4.28515625" customWidth="1"/>
    <col min="7" max="7" width="3.85546875" customWidth="1"/>
    <col min="8" max="9" width="4.28515625" customWidth="1"/>
  </cols>
  <sheetData>
    <row r="1" spans="1:9" x14ac:dyDescent="0.2">
      <c r="B1" s="30" t="s">
        <v>946</v>
      </c>
      <c r="F1" s="16" t="s">
        <v>85</v>
      </c>
    </row>
    <row r="2" spans="1:9" x14ac:dyDescent="0.2">
      <c r="F2" t="s">
        <v>81</v>
      </c>
      <c r="G2" t="s">
        <v>82</v>
      </c>
      <c r="H2" t="s">
        <v>84</v>
      </c>
      <c r="I2" s="10" t="s">
        <v>83</v>
      </c>
    </row>
    <row r="3" spans="1:9" x14ac:dyDescent="0.2">
      <c r="B3" s="45" t="s">
        <v>827</v>
      </c>
      <c r="E3">
        <v>1990</v>
      </c>
      <c r="F3" s="48">
        <v>0</v>
      </c>
      <c r="G3" s="48">
        <v>0</v>
      </c>
      <c r="H3" s="48">
        <v>0</v>
      </c>
      <c r="I3" s="48">
        <v>0</v>
      </c>
    </row>
    <row r="4" spans="1:9" x14ac:dyDescent="0.2">
      <c r="A4" s="10" t="s">
        <v>107</v>
      </c>
      <c r="B4" s="10" t="s">
        <v>103</v>
      </c>
      <c r="C4" s="10" t="s">
        <v>104</v>
      </c>
      <c r="E4">
        <v>1991</v>
      </c>
      <c r="F4" s="48">
        <v>0</v>
      </c>
      <c r="G4" s="48">
        <v>0</v>
      </c>
      <c r="H4" s="48">
        <v>0</v>
      </c>
      <c r="I4" s="48">
        <v>0</v>
      </c>
    </row>
    <row r="5" spans="1:9" x14ac:dyDescent="0.2">
      <c r="A5" s="10" t="s">
        <v>831</v>
      </c>
      <c r="B5" s="105">
        <v>40345</v>
      </c>
      <c r="C5" s="10" t="s">
        <v>102</v>
      </c>
      <c r="E5">
        <v>1992</v>
      </c>
      <c r="F5" s="48">
        <v>0</v>
      </c>
      <c r="G5" s="48">
        <v>0</v>
      </c>
      <c r="H5" s="48">
        <v>0</v>
      </c>
      <c r="I5" s="48">
        <v>0</v>
      </c>
    </row>
    <row r="6" spans="1:9" x14ac:dyDescent="0.2">
      <c r="A6" s="10" t="s">
        <v>82</v>
      </c>
      <c r="B6" s="10" t="s">
        <v>949</v>
      </c>
      <c r="E6">
        <v>1993</v>
      </c>
      <c r="F6" s="48">
        <v>0</v>
      </c>
      <c r="G6" s="48">
        <v>0</v>
      </c>
      <c r="H6" s="48">
        <v>0</v>
      </c>
      <c r="I6" s="48">
        <v>0</v>
      </c>
    </row>
    <row r="7" spans="1:9" x14ac:dyDescent="0.2">
      <c r="B7" s="28"/>
      <c r="C7" s="23"/>
      <c r="E7">
        <v>1994</v>
      </c>
      <c r="F7" s="48">
        <v>0</v>
      </c>
      <c r="G7" s="48">
        <v>0</v>
      </c>
      <c r="H7" s="48">
        <v>0</v>
      </c>
      <c r="I7" s="48">
        <v>0</v>
      </c>
    </row>
    <row r="8" spans="1:9" x14ac:dyDescent="0.2">
      <c r="A8" s="10" t="s">
        <v>709</v>
      </c>
      <c r="B8" s="74"/>
      <c r="C8" s="74"/>
      <c r="E8">
        <v>1995</v>
      </c>
      <c r="F8" s="48">
        <v>0</v>
      </c>
      <c r="G8" s="48">
        <v>0</v>
      </c>
      <c r="H8" s="48">
        <v>0</v>
      </c>
      <c r="I8" s="48">
        <v>0</v>
      </c>
    </row>
    <row r="9" spans="1:9" x14ac:dyDescent="0.2">
      <c r="A9" s="28"/>
      <c r="B9" s="74"/>
      <c r="C9" s="74"/>
      <c r="E9">
        <v>1996</v>
      </c>
      <c r="F9" s="48">
        <v>0</v>
      </c>
      <c r="G9" s="48">
        <v>0</v>
      </c>
      <c r="H9" s="48">
        <v>0</v>
      </c>
      <c r="I9" s="48">
        <v>0</v>
      </c>
    </row>
    <row r="10" spans="1:9" x14ac:dyDescent="0.2">
      <c r="E10">
        <v>1997</v>
      </c>
      <c r="F10" s="48">
        <v>0</v>
      </c>
      <c r="G10" s="48">
        <v>0</v>
      </c>
      <c r="H10" s="48">
        <v>0</v>
      </c>
      <c r="I10" s="48">
        <v>0</v>
      </c>
    </row>
    <row r="11" spans="1:9" x14ac:dyDescent="0.2">
      <c r="E11">
        <v>1998</v>
      </c>
      <c r="F11" s="48">
        <v>0</v>
      </c>
      <c r="G11" s="48">
        <v>0</v>
      </c>
      <c r="H11" s="48">
        <v>0</v>
      </c>
      <c r="I11" s="48">
        <v>0</v>
      </c>
    </row>
    <row r="12" spans="1:9" x14ac:dyDescent="0.2">
      <c r="A12" s="28"/>
      <c r="B12" s="29"/>
      <c r="C12" s="29"/>
      <c r="E12">
        <v>1999</v>
      </c>
      <c r="F12" s="48">
        <v>0</v>
      </c>
      <c r="G12" s="48">
        <v>0</v>
      </c>
      <c r="H12" s="48">
        <v>0</v>
      </c>
      <c r="I12" s="48">
        <v>0</v>
      </c>
    </row>
    <row r="13" spans="1:9" x14ac:dyDescent="0.2">
      <c r="E13">
        <v>2000</v>
      </c>
      <c r="F13" s="48">
        <v>0</v>
      </c>
      <c r="G13" s="48">
        <v>0</v>
      </c>
      <c r="H13" s="48">
        <v>0</v>
      </c>
      <c r="I13" s="48">
        <v>0</v>
      </c>
    </row>
    <row r="14" spans="1:9" x14ac:dyDescent="0.2">
      <c r="E14">
        <v>2001</v>
      </c>
      <c r="F14" s="48">
        <v>0</v>
      </c>
      <c r="G14" s="48">
        <v>0</v>
      </c>
      <c r="H14" s="48">
        <v>0</v>
      </c>
      <c r="I14" s="48">
        <v>0</v>
      </c>
    </row>
    <row r="15" spans="1:9" x14ac:dyDescent="0.2">
      <c r="E15">
        <v>2002</v>
      </c>
      <c r="F15" s="48">
        <v>0</v>
      </c>
      <c r="G15" s="48">
        <v>0</v>
      </c>
      <c r="H15" s="48">
        <v>0</v>
      </c>
      <c r="I15" s="48">
        <v>0</v>
      </c>
    </row>
    <row r="16" spans="1:9" x14ac:dyDescent="0.2">
      <c r="E16">
        <v>2003</v>
      </c>
      <c r="F16" s="48">
        <v>0</v>
      </c>
      <c r="G16" s="48">
        <v>0</v>
      </c>
      <c r="H16" s="48">
        <v>0</v>
      </c>
      <c r="I16" s="48">
        <v>0</v>
      </c>
    </row>
    <row r="17" spans="2:9" x14ac:dyDescent="0.2">
      <c r="E17">
        <v>2004</v>
      </c>
      <c r="F17" s="48">
        <v>0</v>
      </c>
      <c r="G17" s="48">
        <v>0</v>
      </c>
      <c r="H17" s="48">
        <v>0</v>
      </c>
      <c r="I17" s="48">
        <v>0</v>
      </c>
    </row>
    <row r="18" spans="2:9" x14ac:dyDescent="0.2">
      <c r="E18">
        <v>2005</v>
      </c>
      <c r="F18" s="48">
        <v>0</v>
      </c>
      <c r="G18" s="48">
        <v>0</v>
      </c>
      <c r="H18" s="48">
        <v>0</v>
      </c>
      <c r="I18" s="48">
        <v>0</v>
      </c>
    </row>
    <row r="19" spans="2:9" x14ac:dyDescent="0.2">
      <c r="E19">
        <v>2006</v>
      </c>
      <c r="F19" s="48">
        <v>0</v>
      </c>
      <c r="G19" s="48">
        <v>0</v>
      </c>
      <c r="H19" s="48">
        <v>0</v>
      </c>
      <c r="I19" s="48">
        <v>0</v>
      </c>
    </row>
    <row r="20" spans="2:9" x14ac:dyDescent="0.2">
      <c r="E20">
        <v>2007</v>
      </c>
      <c r="F20" s="48">
        <v>0</v>
      </c>
      <c r="G20" s="48">
        <v>0</v>
      </c>
      <c r="H20" s="48">
        <v>0</v>
      </c>
      <c r="I20" s="48">
        <v>0</v>
      </c>
    </row>
    <row r="21" spans="2:9" x14ac:dyDescent="0.2">
      <c r="E21">
        <v>2008</v>
      </c>
      <c r="F21" s="48">
        <v>0</v>
      </c>
      <c r="G21" s="48">
        <v>0</v>
      </c>
      <c r="H21" s="48">
        <v>0</v>
      </c>
      <c r="I21" s="48">
        <v>0</v>
      </c>
    </row>
    <row r="22" spans="2:9" x14ac:dyDescent="0.2">
      <c r="E22">
        <v>2009</v>
      </c>
      <c r="F22" s="48">
        <v>0</v>
      </c>
      <c r="G22" s="48">
        <v>0</v>
      </c>
      <c r="H22" s="48">
        <v>0</v>
      </c>
      <c r="I22" s="48">
        <v>0</v>
      </c>
    </row>
    <row r="23" spans="2:9" x14ac:dyDescent="0.2">
      <c r="E23">
        <v>2010</v>
      </c>
      <c r="F23" s="22">
        <v>13</v>
      </c>
      <c r="G23" s="48">
        <v>0</v>
      </c>
      <c r="H23" s="22">
        <v>54</v>
      </c>
      <c r="I23" s="22">
        <v>54</v>
      </c>
    </row>
    <row r="24" spans="2:9" x14ac:dyDescent="0.2">
      <c r="E24">
        <v>2011</v>
      </c>
      <c r="F24" s="22">
        <v>100</v>
      </c>
      <c r="G24" s="48">
        <v>0</v>
      </c>
      <c r="H24" s="22">
        <v>100</v>
      </c>
      <c r="I24" s="22">
        <v>100</v>
      </c>
    </row>
    <row r="25" spans="2:9" x14ac:dyDescent="0.2">
      <c r="E25">
        <v>2012</v>
      </c>
      <c r="F25" s="22">
        <v>99.982923497267763</v>
      </c>
      <c r="G25" s="48">
        <v>0</v>
      </c>
      <c r="H25" s="22">
        <v>99.981026108075284</v>
      </c>
      <c r="I25" s="22">
        <v>99.981026108075284</v>
      </c>
    </row>
    <row r="26" spans="2:9" x14ac:dyDescent="0.2">
      <c r="E26">
        <v>2013</v>
      </c>
      <c r="F26" s="22">
        <v>99.982923497267763</v>
      </c>
      <c r="G26" s="48">
        <v>0</v>
      </c>
      <c r="H26" s="22">
        <v>99.982923497267763</v>
      </c>
      <c r="I26" s="22">
        <v>98</v>
      </c>
    </row>
    <row r="27" spans="2:9" x14ac:dyDescent="0.2">
      <c r="B27" s="44" t="s">
        <v>826</v>
      </c>
      <c r="E27">
        <v>2014</v>
      </c>
      <c r="F27" s="22">
        <v>99.982923497267763</v>
      </c>
      <c r="G27" s="48">
        <v>0</v>
      </c>
      <c r="H27" s="22">
        <v>99.982923497267763</v>
      </c>
      <c r="I27" s="22">
        <v>99</v>
      </c>
    </row>
    <row r="28" spans="2:9" x14ac:dyDescent="0.2">
      <c r="E28">
        <v>2015</v>
      </c>
      <c r="F28" s="22">
        <v>99.982923497267763</v>
      </c>
      <c r="G28" s="48">
        <v>0</v>
      </c>
      <c r="H28" s="22">
        <v>99.982923497267763</v>
      </c>
      <c r="I28" s="22">
        <v>99.982923497267763</v>
      </c>
    </row>
    <row r="29" spans="2:9" x14ac:dyDescent="0.2">
      <c r="E29">
        <v>2016</v>
      </c>
      <c r="F29" s="22">
        <v>99.982923497267763</v>
      </c>
      <c r="G29" s="48">
        <v>0</v>
      </c>
      <c r="H29" s="22">
        <v>99.982923497267763</v>
      </c>
      <c r="I29" s="22">
        <v>99.982923497267763</v>
      </c>
    </row>
    <row r="30" spans="2:9" x14ac:dyDescent="0.2">
      <c r="E30">
        <v>2017</v>
      </c>
      <c r="F30" s="22">
        <v>99.982923497267763</v>
      </c>
      <c r="G30" s="48">
        <v>0</v>
      </c>
      <c r="H30" s="22">
        <v>99.982923497267763</v>
      </c>
      <c r="I30" s="22">
        <v>99.982923497267763</v>
      </c>
    </row>
  </sheetData>
  <phoneticPr fontId="2" type="noConversion"/>
  <conditionalFormatting sqref="F3:F24 H3:I24 G3:G30">
    <cfRule type="cellIs" dxfId="377" priority="10" stopIfTrue="1" operator="between">
      <formula>60.1</formula>
      <formula>80</formula>
    </cfRule>
    <cfRule type="cellIs" dxfId="376" priority="11" stopIfTrue="1" operator="between">
      <formula>80.1</formula>
      <formula>95</formula>
    </cfRule>
    <cfRule type="cellIs" dxfId="375" priority="12" stopIfTrue="1" operator="between">
      <formula>95.1</formula>
      <formula>100</formula>
    </cfRule>
  </conditionalFormatting>
  <conditionalFormatting sqref="H25:I25 F25:F30">
    <cfRule type="cellIs" dxfId="374" priority="4" stopIfTrue="1" operator="between">
      <formula>60.1</formula>
      <formula>80</formula>
    </cfRule>
    <cfRule type="cellIs" dxfId="373" priority="5" stopIfTrue="1" operator="between">
      <formula>80.1</formula>
      <formula>95</formula>
    </cfRule>
    <cfRule type="cellIs" dxfId="372" priority="6" stopIfTrue="1" operator="between">
      <formula>95.1</formula>
      <formula>100</formula>
    </cfRule>
  </conditionalFormatting>
  <conditionalFormatting sqref="H26:I30">
    <cfRule type="cellIs" dxfId="371" priority="1" stopIfTrue="1" operator="between">
      <formula>60.1</formula>
      <formula>80</formula>
    </cfRule>
    <cfRule type="cellIs" dxfId="370" priority="2" stopIfTrue="1" operator="between">
      <formula>80.1</formula>
      <formula>95</formula>
    </cfRule>
    <cfRule type="cellIs" dxfId="369" priority="3" stopIfTrue="1" operator="between">
      <formula>95.1</formula>
      <formula>100</formula>
    </cfRule>
  </conditionalFormatting>
  <hyperlinks>
    <hyperlink ref="B27" location="'מטה-דטה'!A1" display="חזרה לגיליון הראשי"/>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3">
    <tabColor rgb="FF92D050"/>
  </sheetPr>
  <dimension ref="B1:G670"/>
  <sheetViews>
    <sheetView rightToLeft="1" zoomScale="112" zoomScaleNormal="112" workbookViewId="0">
      <selection activeCell="C11" sqref="C11"/>
    </sheetView>
  </sheetViews>
  <sheetFormatPr defaultColWidth="9.140625" defaultRowHeight="12.75" x14ac:dyDescent="0.2"/>
  <cols>
    <col min="1" max="1" width="0.42578125" style="123" customWidth="1"/>
    <col min="2" max="2" width="4.85546875" style="123" customWidth="1"/>
    <col min="3" max="3" width="14.7109375" style="123" customWidth="1"/>
    <col min="4" max="4" width="4.85546875" style="124" customWidth="1"/>
    <col min="5" max="5" width="14.7109375" style="123" customWidth="1"/>
    <col min="6" max="6" width="4.85546875" style="123" customWidth="1"/>
    <col min="7" max="7" width="18.5703125" style="123" customWidth="1"/>
    <col min="8" max="8" width="5.5703125" style="123" customWidth="1"/>
    <col min="9" max="16384" width="9.140625" style="123"/>
  </cols>
  <sheetData>
    <row r="1" spans="2:7" ht="1.5" customHeight="1" thickBot="1" x14ac:dyDescent="0.25">
      <c r="B1" s="146"/>
    </row>
    <row r="2" spans="2:7" ht="13.5" thickBot="1" x14ac:dyDescent="0.25">
      <c r="B2" s="125" t="s">
        <v>765</v>
      </c>
      <c r="C2" s="143" t="s">
        <v>1229</v>
      </c>
      <c r="D2" s="144" t="s">
        <v>765</v>
      </c>
      <c r="E2" s="145" t="s">
        <v>1229</v>
      </c>
      <c r="F2" s="144" t="s">
        <v>765</v>
      </c>
      <c r="G2" s="145" t="s">
        <v>1229</v>
      </c>
    </row>
    <row r="3" spans="2:7" x14ac:dyDescent="0.2">
      <c r="B3" s="126">
        <v>1</v>
      </c>
      <c r="C3" s="137" t="s">
        <v>766</v>
      </c>
      <c r="D3" s="127">
        <v>30</v>
      </c>
      <c r="E3" s="173" t="s">
        <v>783</v>
      </c>
      <c r="F3" s="127">
        <v>59</v>
      </c>
      <c r="G3" s="173" t="s">
        <v>805</v>
      </c>
    </row>
    <row r="4" spans="2:7" x14ac:dyDescent="0.2">
      <c r="B4" s="127">
        <v>2</v>
      </c>
      <c r="C4" s="137" t="s">
        <v>977</v>
      </c>
      <c r="D4" s="127">
        <v>31</v>
      </c>
      <c r="E4" s="173" t="s">
        <v>784</v>
      </c>
      <c r="F4" s="127">
        <v>60</v>
      </c>
      <c r="G4" s="173" t="s">
        <v>806</v>
      </c>
    </row>
    <row r="5" spans="2:7" x14ac:dyDescent="0.2">
      <c r="B5" s="127">
        <v>3</v>
      </c>
      <c r="C5" s="137" t="s">
        <v>767</v>
      </c>
      <c r="D5" s="127">
        <v>32</v>
      </c>
      <c r="E5" s="173" t="s">
        <v>1018</v>
      </c>
      <c r="F5" s="127">
        <v>61</v>
      </c>
      <c r="G5" s="173" t="s">
        <v>807</v>
      </c>
    </row>
    <row r="6" spans="2:7" x14ac:dyDescent="0.2">
      <c r="B6" s="127">
        <v>4</v>
      </c>
      <c r="C6" s="137" t="s">
        <v>1140</v>
      </c>
      <c r="D6" s="127">
        <v>33</v>
      </c>
      <c r="E6" s="173" t="s">
        <v>785</v>
      </c>
      <c r="F6" s="127">
        <v>62</v>
      </c>
      <c r="G6" s="173" t="s">
        <v>808</v>
      </c>
    </row>
    <row r="7" spans="2:7" x14ac:dyDescent="0.2">
      <c r="B7" s="127">
        <v>5</v>
      </c>
      <c r="C7" s="137" t="s">
        <v>768</v>
      </c>
      <c r="D7" s="127">
        <v>34</v>
      </c>
      <c r="E7" s="173" t="s">
        <v>1512</v>
      </c>
      <c r="F7" s="127">
        <v>63</v>
      </c>
      <c r="G7" s="173" t="s">
        <v>809</v>
      </c>
    </row>
    <row r="8" spans="2:7" x14ac:dyDescent="0.2">
      <c r="B8" s="127">
        <v>6</v>
      </c>
      <c r="C8" s="137" t="s">
        <v>769</v>
      </c>
      <c r="D8" s="127">
        <v>35</v>
      </c>
      <c r="E8" s="173" t="s">
        <v>786</v>
      </c>
      <c r="F8" s="127">
        <v>64</v>
      </c>
      <c r="G8" s="173" t="s">
        <v>760</v>
      </c>
    </row>
    <row r="9" spans="2:7" x14ac:dyDescent="0.2">
      <c r="B9" s="127">
        <v>7</v>
      </c>
      <c r="C9" s="137" t="s">
        <v>994</v>
      </c>
      <c r="D9" s="127">
        <v>36</v>
      </c>
      <c r="E9" s="173" t="s">
        <v>787</v>
      </c>
      <c r="F9" s="127">
        <v>65</v>
      </c>
      <c r="G9" s="173" t="s">
        <v>810</v>
      </c>
    </row>
    <row r="10" spans="2:7" x14ac:dyDescent="0.2">
      <c r="B10" s="127">
        <v>8</v>
      </c>
      <c r="C10" s="137" t="s">
        <v>936</v>
      </c>
      <c r="D10" s="127">
        <v>37</v>
      </c>
      <c r="E10" s="173" t="s">
        <v>950</v>
      </c>
      <c r="F10" s="127">
        <v>66</v>
      </c>
      <c r="G10" s="173" t="s">
        <v>811</v>
      </c>
    </row>
    <row r="11" spans="2:7" x14ac:dyDescent="0.2">
      <c r="B11" s="127">
        <v>9</v>
      </c>
      <c r="C11" s="137" t="s">
        <v>1139</v>
      </c>
      <c r="D11" s="127">
        <v>38</v>
      </c>
      <c r="E11" s="173" t="s">
        <v>788</v>
      </c>
      <c r="F11" s="127">
        <v>67</v>
      </c>
      <c r="G11" s="173" t="s">
        <v>812</v>
      </c>
    </row>
    <row r="12" spans="2:7" x14ac:dyDescent="0.2">
      <c r="B12" s="127">
        <v>10</v>
      </c>
      <c r="C12" s="137" t="s">
        <v>770</v>
      </c>
      <c r="D12" s="127">
        <v>39</v>
      </c>
      <c r="E12" s="173" t="s">
        <v>963</v>
      </c>
      <c r="F12" s="127">
        <v>68</v>
      </c>
      <c r="G12" s="173" t="s">
        <v>813</v>
      </c>
    </row>
    <row r="13" spans="2:7" x14ac:dyDescent="0.2">
      <c r="B13" s="127">
        <v>11</v>
      </c>
      <c r="C13" s="137" t="s">
        <v>771</v>
      </c>
      <c r="D13" s="127">
        <v>40</v>
      </c>
      <c r="E13" s="173" t="s">
        <v>789</v>
      </c>
      <c r="F13" s="127">
        <v>69</v>
      </c>
      <c r="G13" s="173" t="s">
        <v>947</v>
      </c>
    </row>
    <row r="14" spans="2:7" x14ac:dyDescent="0.2">
      <c r="B14" s="127">
        <v>12</v>
      </c>
      <c r="C14" s="137" t="s">
        <v>772</v>
      </c>
      <c r="D14" s="127">
        <v>41</v>
      </c>
      <c r="E14" s="173" t="s">
        <v>790</v>
      </c>
      <c r="F14" s="127">
        <v>70</v>
      </c>
      <c r="G14" s="173" t="s">
        <v>814</v>
      </c>
    </row>
    <row r="15" spans="2:7" x14ac:dyDescent="0.2">
      <c r="B15" s="127">
        <v>13</v>
      </c>
      <c r="C15" s="137" t="s">
        <v>773</v>
      </c>
      <c r="D15" s="127">
        <v>42</v>
      </c>
      <c r="E15" s="173" t="s">
        <v>791</v>
      </c>
      <c r="F15" s="127">
        <v>71</v>
      </c>
      <c r="G15" s="173" t="s">
        <v>933</v>
      </c>
    </row>
    <row r="16" spans="2:7" x14ac:dyDescent="0.2">
      <c r="B16" s="127">
        <v>14</v>
      </c>
      <c r="C16" s="137" t="s">
        <v>774</v>
      </c>
      <c r="D16" s="127">
        <v>43</v>
      </c>
      <c r="E16" s="173" t="s">
        <v>1127</v>
      </c>
      <c r="F16" s="127">
        <v>72</v>
      </c>
      <c r="G16" s="173" t="s">
        <v>815</v>
      </c>
    </row>
    <row r="17" spans="2:7" x14ac:dyDescent="0.2">
      <c r="B17" s="127">
        <v>15</v>
      </c>
      <c r="C17" s="137" t="s">
        <v>775</v>
      </c>
      <c r="D17" s="127">
        <v>44</v>
      </c>
      <c r="E17" s="173" t="s">
        <v>792</v>
      </c>
      <c r="F17" s="127">
        <v>73</v>
      </c>
      <c r="G17" s="173" t="s">
        <v>816</v>
      </c>
    </row>
    <row r="18" spans="2:7" x14ac:dyDescent="0.2">
      <c r="B18" s="127">
        <v>16</v>
      </c>
      <c r="C18" s="137" t="s">
        <v>776</v>
      </c>
      <c r="D18" s="127">
        <v>45</v>
      </c>
      <c r="E18" s="173" t="s">
        <v>793</v>
      </c>
      <c r="F18" s="127">
        <v>74</v>
      </c>
      <c r="G18" s="173" t="s">
        <v>992</v>
      </c>
    </row>
    <row r="19" spans="2:7" x14ac:dyDescent="0.2">
      <c r="B19" s="127">
        <v>17</v>
      </c>
      <c r="C19" s="137" t="s">
        <v>777</v>
      </c>
      <c r="D19" s="127">
        <v>46</v>
      </c>
      <c r="E19" s="173" t="s">
        <v>1143</v>
      </c>
      <c r="F19" s="127">
        <v>75</v>
      </c>
      <c r="G19" s="173" t="s">
        <v>993</v>
      </c>
    </row>
    <row r="20" spans="2:7" x14ac:dyDescent="0.2">
      <c r="B20" s="127">
        <v>18</v>
      </c>
      <c r="C20" s="173" t="s">
        <v>974</v>
      </c>
      <c r="D20" s="127">
        <v>47</v>
      </c>
      <c r="E20" s="173" t="s">
        <v>794</v>
      </c>
      <c r="F20" s="127">
        <v>76</v>
      </c>
      <c r="G20" s="173" t="s">
        <v>817</v>
      </c>
    </row>
    <row r="21" spans="2:7" x14ac:dyDescent="0.2">
      <c r="B21" s="127">
        <v>19</v>
      </c>
      <c r="C21" s="173" t="s">
        <v>1524</v>
      </c>
      <c r="D21" s="127">
        <v>48</v>
      </c>
      <c r="E21" s="173" t="s">
        <v>795</v>
      </c>
      <c r="F21" s="127">
        <v>77</v>
      </c>
      <c r="G21" s="173" t="s">
        <v>1144</v>
      </c>
    </row>
    <row r="22" spans="2:7" x14ac:dyDescent="0.2">
      <c r="B22" s="127">
        <v>20</v>
      </c>
      <c r="C22" s="173" t="s">
        <v>778</v>
      </c>
      <c r="D22" s="127">
        <v>49</v>
      </c>
      <c r="E22" s="173" t="s">
        <v>796</v>
      </c>
      <c r="F22" s="127">
        <v>78</v>
      </c>
      <c r="G22" s="173" t="s">
        <v>818</v>
      </c>
    </row>
    <row r="23" spans="2:7" x14ac:dyDescent="0.2">
      <c r="B23" s="127">
        <v>21</v>
      </c>
      <c r="C23" s="173" t="s">
        <v>1270</v>
      </c>
      <c r="D23" s="127">
        <v>50</v>
      </c>
      <c r="E23" s="173" t="s">
        <v>797</v>
      </c>
      <c r="F23" s="127">
        <v>79</v>
      </c>
      <c r="G23" s="173" t="s">
        <v>819</v>
      </c>
    </row>
    <row r="24" spans="2:7" x14ac:dyDescent="0.2">
      <c r="B24" s="127">
        <v>22</v>
      </c>
      <c r="C24" s="173" t="s">
        <v>779</v>
      </c>
      <c r="D24" s="127">
        <v>51</v>
      </c>
      <c r="E24" s="173" t="s">
        <v>798</v>
      </c>
      <c r="F24" s="127">
        <v>80</v>
      </c>
      <c r="G24" s="173" t="s">
        <v>820</v>
      </c>
    </row>
    <row r="25" spans="2:7" x14ac:dyDescent="0.2">
      <c r="B25" s="127">
        <v>23</v>
      </c>
      <c r="C25" s="173" t="s">
        <v>1137</v>
      </c>
      <c r="D25" s="127">
        <v>52</v>
      </c>
      <c r="E25" s="173" t="s">
        <v>1136</v>
      </c>
      <c r="F25" s="127">
        <v>81</v>
      </c>
      <c r="G25" s="173" t="s">
        <v>821</v>
      </c>
    </row>
    <row r="26" spans="2:7" x14ac:dyDescent="0.2">
      <c r="B26" s="127">
        <v>24</v>
      </c>
      <c r="C26" s="173" t="s">
        <v>780</v>
      </c>
      <c r="D26" s="127">
        <v>53</v>
      </c>
      <c r="E26" s="173" t="s">
        <v>799</v>
      </c>
      <c r="F26" s="127">
        <v>82</v>
      </c>
      <c r="G26" s="173" t="s">
        <v>822</v>
      </c>
    </row>
    <row r="27" spans="2:7" x14ac:dyDescent="0.2">
      <c r="B27" s="127">
        <v>25</v>
      </c>
      <c r="C27" s="173" t="s">
        <v>1141</v>
      </c>
      <c r="D27" s="127">
        <v>54</v>
      </c>
      <c r="E27" s="173" t="s">
        <v>800</v>
      </c>
      <c r="F27" s="127">
        <v>83</v>
      </c>
      <c r="G27" s="173" t="s">
        <v>823</v>
      </c>
    </row>
    <row r="28" spans="2:7" x14ac:dyDescent="0.2">
      <c r="B28" s="127">
        <v>26</v>
      </c>
      <c r="C28" s="173" t="s">
        <v>781</v>
      </c>
      <c r="D28" s="127">
        <v>55</v>
      </c>
      <c r="E28" s="173" t="s">
        <v>801</v>
      </c>
      <c r="F28" s="127">
        <v>84</v>
      </c>
      <c r="G28" s="173" t="s">
        <v>824</v>
      </c>
    </row>
    <row r="29" spans="2:7" x14ac:dyDescent="0.2">
      <c r="B29" s="127">
        <v>27</v>
      </c>
      <c r="C29" s="173" t="s">
        <v>1228</v>
      </c>
      <c r="D29" s="127">
        <v>56</v>
      </c>
      <c r="E29" s="173" t="s">
        <v>802</v>
      </c>
      <c r="F29" s="127">
        <v>85</v>
      </c>
      <c r="G29" s="173" t="s">
        <v>825</v>
      </c>
    </row>
    <row r="30" spans="2:7" x14ac:dyDescent="0.2">
      <c r="B30" s="127">
        <v>28</v>
      </c>
      <c r="C30" s="173" t="s">
        <v>989</v>
      </c>
      <c r="D30" s="127">
        <v>57</v>
      </c>
      <c r="E30" s="173" t="s">
        <v>803</v>
      </c>
      <c r="F30" s="127"/>
      <c r="G30" s="173"/>
    </row>
    <row r="31" spans="2:7" ht="13.5" thickBot="1" x14ac:dyDescent="0.25">
      <c r="B31" s="210">
        <v>29</v>
      </c>
      <c r="C31" s="173" t="s">
        <v>782</v>
      </c>
      <c r="D31" s="210">
        <v>58</v>
      </c>
      <c r="E31" s="173" t="s">
        <v>804</v>
      </c>
      <c r="F31" s="211"/>
      <c r="G31" s="212"/>
    </row>
    <row r="32" spans="2:7" ht="15" customHeight="1" x14ac:dyDescent="0.2">
      <c r="B32" s="128"/>
      <c r="D32" s="123"/>
    </row>
    <row r="33" spans="2:4" ht="6" customHeight="1" x14ac:dyDescent="0.2">
      <c r="D33" s="123"/>
    </row>
    <row r="34" spans="2:4" x14ac:dyDescent="0.2">
      <c r="B34" s="44"/>
      <c r="C34" s="123" t="s">
        <v>1230</v>
      </c>
      <c r="D34" s="123"/>
    </row>
    <row r="35" spans="2:4" x14ac:dyDescent="0.2">
      <c r="D35" s="123"/>
    </row>
    <row r="36" spans="2:4" x14ac:dyDescent="0.2">
      <c r="D36" s="123"/>
    </row>
    <row r="37" spans="2:4" x14ac:dyDescent="0.2">
      <c r="D37" s="123"/>
    </row>
    <row r="38" spans="2:4" x14ac:dyDescent="0.2">
      <c r="D38" s="123"/>
    </row>
    <row r="39" spans="2:4" x14ac:dyDescent="0.2">
      <c r="D39" s="123"/>
    </row>
    <row r="40" spans="2:4" x14ac:dyDescent="0.2">
      <c r="D40" s="123"/>
    </row>
    <row r="41" spans="2:4" x14ac:dyDescent="0.2">
      <c r="D41" s="123"/>
    </row>
    <row r="42" spans="2:4" x14ac:dyDescent="0.2">
      <c r="D42" s="123"/>
    </row>
    <row r="43" spans="2:4" x14ac:dyDescent="0.2">
      <c r="D43" s="123"/>
    </row>
    <row r="44" spans="2:4" x14ac:dyDescent="0.2">
      <c r="D44" s="123"/>
    </row>
    <row r="45" spans="2:4" x14ac:dyDescent="0.2">
      <c r="D45" s="123"/>
    </row>
    <row r="46" spans="2:4" x14ac:dyDescent="0.2">
      <c r="D46" s="123"/>
    </row>
    <row r="47" spans="2:4" x14ac:dyDescent="0.2">
      <c r="D47" s="123"/>
    </row>
    <row r="48" spans="2:4" x14ac:dyDescent="0.2">
      <c r="D48" s="123"/>
    </row>
    <row r="49" spans="4:4" x14ac:dyDescent="0.2">
      <c r="D49" s="123"/>
    </row>
    <row r="50" spans="4:4" x14ac:dyDescent="0.2">
      <c r="D50" s="123"/>
    </row>
    <row r="51" spans="4:4" x14ac:dyDescent="0.2">
      <c r="D51" s="123"/>
    </row>
    <row r="52" spans="4:4" x14ac:dyDescent="0.2">
      <c r="D52" s="123"/>
    </row>
    <row r="53" spans="4:4" x14ac:dyDescent="0.2">
      <c r="D53" s="123"/>
    </row>
    <row r="54" spans="4:4" x14ac:dyDescent="0.2">
      <c r="D54" s="123"/>
    </row>
    <row r="55" spans="4:4" x14ac:dyDescent="0.2">
      <c r="D55" s="123"/>
    </row>
    <row r="56" spans="4:4" x14ac:dyDescent="0.2">
      <c r="D56" s="123"/>
    </row>
    <row r="57" spans="4:4" x14ac:dyDescent="0.2">
      <c r="D57" s="123"/>
    </row>
    <row r="58" spans="4:4" x14ac:dyDescent="0.2">
      <c r="D58" s="123"/>
    </row>
    <row r="59" spans="4:4" x14ac:dyDescent="0.2">
      <c r="D59" s="123"/>
    </row>
    <row r="60" spans="4:4" x14ac:dyDescent="0.2">
      <c r="D60" s="123"/>
    </row>
    <row r="61" spans="4:4" x14ac:dyDescent="0.2">
      <c r="D61" s="123"/>
    </row>
    <row r="62" spans="4:4" x14ac:dyDescent="0.2">
      <c r="D62" s="123"/>
    </row>
    <row r="63" spans="4:4" x14ac:dyDescent="0.2">
      <c r="D63" s="123"/>
    </row>
    <row r="64" spans="4:4" x14ac:dyDescent="0.2">
      <c r="D64" s="123"/>
    </row>
    <row r="65" spans="4:4" x14ac:dyDescent="0.2">
      <c r="D65" s="123"/>
    </row>
    <row r="66" spans="4:4" x14ac:dyDescent="0.2">
      <c r="D66" s="123"/>
    </row>
    <row r="67" spans="4:4" x14ac:dyDescent="0.2">
      <c r="D67" s="123"/>
    </row>
    <row r="68" spans="4:4" x14ac:dyDescent="0.2">
      <c r="D68" s="123"/>
    </row>
    <row r="69" spans="4:4" x14ac:dyDescent="0.2">
      <c r="D69" s="123"/>
    </row>
    <row r="70" spans="4:4" x14ac:dyDescent="0.2">
      <c r="D70" s="123"/>
    </row>
    <row r="71" spans="4:4" x14ac:dyDescent="0.2">
      <c r="D71" s="123"/>
    </row>
    <row r="72" spans="4:4" x14ac:dyDescent="0.2">
      <c r="D72" s="123"/>
    </row>
    <row r="73" spans="4:4" x14ac:dyDescent="0.2">
      <c r="D73" s="123"/>
    </row>
    <row r="74" spans="4:4" x14ac:dyDescent="0.2">
      <c r="D74" s="123"/>
    </row>
    <row r="75" spans="4:4" x14ac:dyDescent="0.2">
      <c r="D75" s="123"/>
    </row>
    <row r="76" spans="4:4" x14ac:dyDescent="0.2">
      <c r="D76" s="123"/>
    </row>
    <row r="77" spans="4:4" x14ac:dyDescent="0.2">
      <c r="D77" s="123"/>
    </row>
    <row r="78" spans="4:4" x14ac:dyDescent="0.2">
      <c r="D78" s="123"/>
    </row>
    <row r="79" spans="4:4" x14ac:dyDescent="0.2">
      <c r="D79" s="123"/>
    </row>
    <row r="80" spans="4:4" x14ac:dyDescent="0.2">
      <c r="D80" s="123"/>
    </row>
    <row r="81" spans="4:4" x14ac:dyDescent="0.2">
      <c r="D81" s="123"/>
    </row>
    <row r="82" spans="4:4" x14ac:dyDescent="0.2">
      <c r="D82" s="123"/>
    </row>
    <row r="83" spans="4:4" x14ac:dyDescent="0.2">
      <c r="D83" s="123"/>
    </row>
    <row r="84" spans="4:4" x14ac:dyDescent="0.2">
      <c r="D84" s="123"/>
    </row>
    <row r="85" spans="4:4" x14ac:dyDescent="0.2">
      <c r="D85" s="123"/>
    </row>
    <row r="86" spans="4:4" x14ac:dyDescent="0.2">
      <c r="D86" s="123"/>
    </row>
    <row r="87" spans="4:4" x14ac:dyDescent="0.2">
      <c r="D87" s="123"/>
    </row>
    <row r="88" spans="4:4" x14ac:dyDescent="0.2">
      <c r="D88" s="123"/>
    </row>
    <row r="89" spans="4:4" x14ac:dyDescent="0.2">
      <c r="D89" s="123"/>
    </row>
    <row r="90" spans="4:4" x14ac:dyDescent="0.2">
      <c r="D90" s="123"/>
    </row>
    <row r="91" spans="4:4" x14ac:dyDescent="0.2">
      <c r="D91" s="123"/>
    </row>
    <row r="92" spans="4:4" x14ac:dyDescent="0.2">
      <c r="D92" s="123"/>
    </row>
    <row r="93" spans="4:4" x14ac:dyDescent="0.2">
      <c r="D93" s="123"/>
    </row>
    <row r="94" spans="4:4" x14ac:dyDescent="0.2">
      <c r="D94" s="123"/>
    </row>
    <row r="95" spans="4:4" x14ac:dyDescent="0.2">
      <c r="D95" s="123"/>
    </row>
    <row r="96" spans="4:4" x14ac:dyDescent="0.2">
      <c r="D96" s="123"/>
    </row>
    <row r="97" spans="4:4" x14ac:dyDescent="0.2">
      <c r="D97" s="123"/>
    </row>
    <row r="98" spans="4:4" x14ac:dyDescent="0.2">
      <c r="D98" s="123"/>
    </row>
    <row r="99" spans="4:4" x14ac:dyDescent="0.2">
      <c r="D99" s="123"/>
    </row>
    <row r="100" spans="4:4" x14ac:dyDescent="0.2">
      <c r="D100" s="123"/>
    </row>
    <row r="101" spans="4:4" x14ac:dyDescent="0.2">
      <c r="D101" s="123"/>
    </row>
    <row r="102" spans="4:4" x14ac:dyDescent="0.2">
      <c r="D102" s="123"/>
    </row>
    <row r="103" spans="4:4" x14ac:dyDescent="0.2">
      <c r="D103" s="123"/>
    </row>
    <row r="104" spans="4:4" x14ac:dyDescent="0.2">
      <c r="D104" s="123"/>
    </row>
    <row r="105" spans="4:4" x14ac:dyDescent="0.2">
      <c r="D105" s="123"/>
    </row>
    <row r="106" spans="4:4" x14ac:dyDescent="0.2">
      <c r="D106" s="123"/>
    </row>
    <row r="107" spans="4:4" x14ac:dyDescent="0.2">
      <c r="D107" s="123"/>
    </row>
    <row r="108" spans="4:4" x14ac:dyDescent="0.2">
      <c r="D108" s="123"/>
    </row>
    <row r="109" spans="4:4" x14ac:dyDescent="0.2">
      <c r="D109" s="123"/>
    </row>
    <row r="110" spans="4:4" x14ac:dyDescent="0.2">
      <c r="D110" s="123"/>
    </row>
    <row r="111" spans="4:4" x14ac:dyDescent="0.2">
      <c r="D111" s="123"/>
    </row>
    <row r="112" spans="4:4" x14ac:dyDescent="0.2">
      <c r="D112" s="123"/>
    </row>
    <row r="113" spans="4:4" x14ac:dyDescent="0.2">
      <c r="D113" s="123"/>
    </row>
    <row r="114" spans="4:4" x14ac:dyDescent="0.2">
      <c r="D114" s="123"/>
    </row>
    <row r="115" spans="4:4" x14ac:dyDescent="0.2">
      <c r="D115" s="123"/>
    </row>
    <row r="116" spans="4:4" x14ac:dyDescent="0.2">
      <c r="D116" s="123"/>
    </row>
    <row r="117" spans="4:4" x14ac:dyDescent="0.2">
      <c r="D117" s="123"/>
    </row>
    <row r="118" spans="4:4" x14ac:dyDescent="0.2">
      <c r="D118" s="123"/>
    </row>
    <row r="119" spans="4:4" x14ac:dyDescent="0.2">
      <c r="D119" s="123"/>
    </row>
    <row r="120" spans="4:4" x14ac:dyDescent="0.2">
      <c r="D120" s="123"/>
    </row>
    <row r="121" spans="4:4" x14ac:dyDescent="0.2">
      <c r="D121" s="123"/>
    </row>
    <row r="122" spans="4:4" x14ac:dyDescent="0.2">
      <c r="D122" s="123"/>
    </row>
    <row r="123" spans="4:4" x14ac:dyDescent="0.2">
      <c r="D123" s="123"/>
    </row>
    <row r="124" spans="4:4" x14ac:dyDescent="0.2">
      <c r="D124" s="123"/>
    </row>
    <row r="125" spans="4:4" x14ac:dyDescent="0.2">
      <c r="D125" s="123"/>
    </row>
    <row r="126" spans="4:4" x14ac:dyDescent="0.2">
      <c r="D126" s="123"/>
    </row>
    <row r="127" spans="4:4" x14ac:dyDescent="0.2">
      <c r="D127" s="123"/>
    </row>
    <row r="128" spans="4:4" x14ac:dyDescent="0.2">
      <c r="D128" s="123"/>
    </row>
    <row r="129" spans="4:4" x14ac:dyDescent="0.2">
      <c r="D129" s="123"/>
    </row>
    <row r="130" spans="4:4" x14ac:dyDescent="0.2">
      <c r="D130" s="123"/>
    </row>
    <row r="131" spans="4:4" x14ac:dyDescent="0.2">
      <c r="D131" s="123"/>
    </row>
    <row r="132" spans="4:4" x14ac:dyDescent="0.2">
      <c r="D132" s="123"/>
    </row>
    <row r="133" spans="4:4" x14ac:dyDescent="0.2">
      <c r="D133" s="123"/>
    </row>
    <row r="134" spans="4:4" x14ac:dyDescent="0.2">
      <c r="D134" s="123"/>
    </row>
    <row r="135" spans="4:4" x14ac:dyDescent="0.2">
      <c r="D135" s="123"/>
    </row>
    <row r="136" spans="4:4" x14ac:dyDescent="0.2">
      <c r="D136" s="123"/>
    </row>
    <row r="137" spans="4:4" x14ac:dyDescent="0.2">
      <c r="D137" s="123"/>
    </row>
    <row r="138" spans="4:4" x14ac:dyDescent="0.2">
      <c r="D138" s="123"/>
    </row>
    <row r="139" spans="4:4" x14ac:dyDescent="0.2">
      <c r="D139" s="123"/>
    </row>
    <row r="140" spans="4:4" x14ac:dyDescent="0.2">
      <c r="D140" s="123"/>
    </row>
    <row r="141" spans="4:4" x14ac:dyDescent="0.2">
      <c r="D141" s="123"/>
    </row>
    <row r="142" spans="4:4" x14ac:dyDescent="0.2">
      <c r="D142" s="123"/>
    </row>
    <row r="143" spans="4:4" x14ac:dyDescent="0.2">
      <c r="D143" s="123"/>
    </row>
    <row r="144" spans="4:4" x14ac:dyDescent="0.2">
      <c r="D144" s="123"/>
    </row>
    <row r="145" spans="4:4" x14ac:dyDescent="0.2">
      <c r="D145" s="123"/>
    </row>
    <row r="146" spans="4:4" x14ac:dyDescent="0.2">
      <c r="D146" s="123"/>
    </row>
    <row r="147" spans="4:4" x14ac:dyDescent="0.2">
      <c r="D147" s="123"/>
    </row>
    <row r="148" spans="4:4" x14ac:dyDescent="0.2">
      <c r="D148" s="123"/>
    </row>
    <row r="149" spans="4:4" x14ac:dyDescent="0.2">
      <c r="D149" s="123"/>
    </row>
    <row r="150" spans="4:4" x14ac:dyDescent="0.2">
      <c r="D150" s="123"/>
    </row>
    <row r="151" spans="4:4" x14ac:dyDescent="0.2">
      <c r="D151" s="123"/>
    </row>
    <row r="152" spans="4:4" x14ac:dyDescent="0.2">
      <c r="D152" s="123"/>
    </row>
    <row r="153" spans="4:4" x14ac:dyDescent="0.2">
      <c r="D153" s="123"/>
    </row>
    <row r="154" spans="4:4" x14ac:dyDescent="0.2">
      <c r="D154" s="123"/>
    </row>
    <row r="155" spans="4:4" x14ac:dyDescent="0.2">
      <c r="D155" s="123"/>
    </row>
    <row r="156" spans="4:4" x14ac:dyDescent="0.2">
      <c r="D156" s="123"/>
    </row>
    <row r="157" spans="4:4" x14ac:dyDescent="0.2">
      <c r="D157" s="123"/>
    </row>
    <row r="158" spans="4:4" x14ac:dyDescent="0.2">
      <c r="D158" s="123"/>
    </row>
    <row r="159" spans="4:4" x14ac:dyDescent="0.2">
      <c r="D159" s="123"/>
    </row>
    <row r="160" spans="4:4" x14ac:dyDescent="0.2">
      <c r="D160" s="123"/>
    </row>
    <row r="161" spans="4:4" x14ac:dyDescent="0.2">
      <c r="D161" s="123"/>
    </row>
    <row r="162" spans="4:4" x14ac:dyDescent="0.2">
      <c r="D162" s="123"/>
    </row>
    <row r="163" spans="4:4" x14ac:dyDescent="0.2">
      <c r="D163" s="123"/>
    </row>
    <row r="164" spans="4:4" x14ac:dyDescent="0.2">
      <c r="D164" s="123"/>
    </row>
    <row r="165" spans="4:4" x14ac:dyDescent="0.2">
      <c r="D165" s="123"/>
    </row>
    <row r="166" spans="4:4" x14ac:dyDescent="0.2">
      <c r="D166" s="123"/>
    </row>
    <row r="167" spans="4:4" x14ac:dyDescent="0.2">
      <c r="D167" s="123"/>
    </row>
    <row r="168" spans="4:4" x14ac:dyDescent="0.2">
      <c r="D168" s="123"/>
    </row>
    <row r="169" spans="4:4" x14ac:dyDescent="0.2">
      <c r="D169" s="123"/>
    </row>
    <row r="170" spans="4:4" x14ac:dyDescent="0.2">
      <c r="D170" s="123"/>
    </row>
    <row r="171" spans="4:4" x14ac:dyDescent="0.2">
      <c r="D171" s="123"/>
    </row>
    <row r="172" spans="4:4" x14ac:dyDescent="0.2">
      <c r="D172" s="123"/>
    </row>
    <row r="173" spans="4:4" x14ac:dyDescent="0.2">
      <c r="D173" s="123"/>
    </row>
    <row r="174" spans="4:4" x14ac:dyDescent="0.2">
      <c r="D174" s="123"/>
    </row>
    <row r="175" spans="4:4" x14ac:dyDescent="0.2">
      <c r="D175" s="123"/>
    </row>
    <row r="176" spans="4:4" x14ac:dyDescent="0.2">
      <c r="D176" s="123"/>
    </row>
    <row r="177" spans="4:4" x14ac:dyDescent="0.2">
      <c r="D177" s="123"/>
    </row>
    <row r="178" spans="4:4" x14ac:dyDescent="0.2">
      <c r="D178" s="123"/>
    </row>
    <row r="179" spans="4:4" x14ac:dyDescent="0.2">
      <c r="D179" s="123"/>
    </row>
    <row r="180" spans="4:4" x14ac:dyDescent="0.2">
      <c r="D180" s="123"/>
    </row>
    <row r="181" spans="4:4" x14ac:dyDescent="0.2">
      <c r="D181" s="123"/>
    </row>
    <row r="182" spans="4:4" x14ac:dyDescent="0.2">
      <c r="D182" s="123"/>
    </row>
    <row r="183" spans="4:4" x14ac:dyDescent="0.2">
      <c r="D183" s="123"/>
    </row>
    <row r="184" spans="4:4" x14ac:dyDescent="0.2">
      <c r="D184" s="123"/>
    </row>
    <row r="185" spans="4:4" x14ac:dyDescent="0.2">
      <c r="D185" s="123"/>
    </row>
    <row r="186" spans="4:4" x14ac:dyDescent="0.2">
      <c r="D186" s="123"/>
    </row>
    <row r="187" spans="4:4" x14ac:dyDescent="0.2">
      <c r="D187" s="123"/>
    </row>
    <row r="188" spans="4:4" x14ac:dyDescent="0.2">
      <c r="D188" s="123"/>
    </row>
    <row r="189" spans="4:4" x14ac:dyDescent="0.2">
      <c r="D189" s="123"/>
    </row>
    <row r="190" spans="4:4" x14ac:dyDescent="0.2">
      <c r="D190" s="123"/>
    </row>
    <row r="191" spans="4:4" x14ac:dyDescent="0.2">
      <c r="D191" s="123"/>
    </row>
    <row r="192" spans="4:4" x14ac:dyDescent="0.2">
      <c r="D192" s="123"/>
    </row>
    <row r="193" spans="4:4" x14ac:dyDescent="0.2">
      <c r="D193" s="123"/>
    </row>
    <row r="194" spans="4:4" x14ac:dyDescent="0.2">
      <c r="D194" s="123"/>
    </row>
    <row r="195" spans="4:4" x14ac:dyDescent="0.2">
      <c r="D195" s="123"/>
    </row>
    <row r="196" spans="4:4" x14ac:dyDescent="0.2">
      <c r="D196" s="123"/>
    </row>
    <row r="197" spans="4:4" x14ac:dyDescent="0.2">
      <c r="D197" s="123"/>
    </row>
    <row r="198" spans="4:4" x14ac:dyDescent="0.2">
      <c r="D198" s="123"/>
    </row>
    <row r="199" spans="4:4" x14ac:dyDescent="0.2">
      <c r="D199" s="123"/>
    </row>
    <row r="200" spans="4:4" x14ac:dyDescent="0.2">
      <c r="D200" s="123"/>
    </row>
    <row r="201" spans="4:4" x14ac:dyDescent="0.2">
      <c r="D201" s="123"/>
    </row>
    <row r="202" spans="4:4" x14ac:dyDescent="0.2">
      <c r="D202" s="123"/>
    </row>
    <row r="203" spans="4:4" x14ac:dyDescent="0.2">
      <c r="D203" s="123"/>
    </row>
    <row r="204" spans="4:4" x14ac:dyDescent="0.2">
      <c r="D204" s="123"/>
    </row>
    <row r="205" spans="4:4" x14ac:dyDescent="0.2">
      <c r="D205" s="123"/>
    </row>
    <row r="206" spans="4:4" x14ac:dyDescent="0.2">
      <c r="D206" s="123"/>
    </row>
    <row r="207" spans="4:4" x14ac:dyDescent="0.2">
      <c r="D207" s="123"/>
    </row>
    <row r="208" spans="4:4" x14ac:dyDescent="0.2">
      <c r="D208" s="123"/>
    </row>
    <row r="209" spans="4:4" x14ac:dyDescent="0.2">
      <c r="D209" s="123"/>
    </row>
    <row r="210" spans="4:4" x14ac:dyDescent="0.2">
      <c r="D210" s="123"/>
    </row>
    <row r="211" spans="4:4" x14ac:dyDescent="0.2">
      <c r="D211" s="123"/>
    </row>
    <row r="212" spans="4:4" x14ac:dyDescent="0.2">
      <c r="D212" s="123"/>
    </row>
    <row r="213" spans="4:4" x14ac:dyDescent="0.2">
      <c r="D213" s="123"/>
    </row>
    <row r="214" spans="4:4" x14ac:dyDescent="0.2">
      <c r="D214" s="123"/>
    </row>
    <row r="215" spans="4:4" x14ac:dyDescent="0.2">
      <c r="D215" s="123"/>
    </row>
    <row r="216" spans="4:4" x14ac:dyDescent="0.2">
      <c r="D216" s="123"/>
    </row>
    <row r="217" spans="4:4" x14ac:dyDescent="0.2">
      <c r="D217" s="123"/>
    </row>
    <row r="218" spans="4:4" x14ac:dyDescent="0.2">
      <c r="D218" s="123"/>
    </row>
    <row r="219" spans="4:4" x14ac:dyDescent="0.2">
      <c r="D219" s="123"/>
    </row>
    <row r="220" spans="4:4" x14ac:dyDescent="0.2">
      <c r="D220" s="123"/>
    </row>
    <row r="221" spans="4:4" x14ac:dyDescent="0.2">
      <c r="D221" s="123"/>
    </row>
    <row r="222" spans="4:4" x14ac:dyDescent="0.2">
      <c r="D222" s="123"/>
    </row>
    <row r="223" spans="4:4" x14ac:dyDescent="0.2">
      <c r="D223" s="123"/>
    </row>
    <row r="224" spans="4:4" x14ac:dyDescent="0.2">
      <c r="D224" s="123"/>
    </row>
    <row r="225" spans="4:4" x14ac:dyDescent="0.2">
      <c r="D225" s="123"/>
    </row>
    <row r="226" spans="4:4" x14ac:dyDescent="0.2">
      <c r="D226" s="123"/>
    </row>
    <row r="227" spans="4:4" x14ac:dyDescent="0.2">
      <c r="D227" s="123"/>
    </row>
    <row r="228" spans="4:4" x14ac:dyDescent="0.2">
      <c r="D228" s="123"/>
    </row>
    <row r="229" spans="4:4" x14ac:dyDescent="0.2">
      <c r="D229" s="123"/>
    </row>
    <row r="230" spans="4:4" x14ac:dyDescent="0.2">
      <c r="D230" s="123"/>
    </row>
    <row r="231" spans="4:4" x14ac:dyDescent="0.2">
      <c r="D231" s="123"/>
    </row>
    <row r="232" spans="4:4" x14ac:dyDescent="0.2">
      <c r="D232" s="123"/>
    </row>
    <row r="233" spans="4:4" x14ac:dyDescent="0.2">
      <c r="D233" s="123"/>
    </row>
    <row r="234" spans="4:4" x14ac:dyDescent="0.2">
      <c r="D234" s="123"/>
    </row>
    <row r="235" spans="4:4" x14ac:dyDescent="0.2">
      <c r="D235" s="123"/>
    </row>
    <row r="236" spans="4:4" x14ac:dyDescent="0.2">
      <c r="D236" s="123"/>
    </row>
    <row r="237" spans="4:4" x14ac:dyDescent="0.2">
      <c r="D237" s="123"/>
    </row>
    <row r="238" spans="4:4" x14ac:dyDescent="0.2">
      <c r="D238" s="123"/>
    </row>
    <row r="239" spans="4:4" x14ac:dyDescent="0.2">
      <c r="D239" s="123"/>
    </row>
    <row r="240" spans="4:4" x14ac:dyDescent="0.2">
      <c r="D240" s="123"/>
    </row>
    <row r="241" spans="4:4" x14ac:dyDescent="0.2">
      <c r="D241" s="123"/>
    </row>
    <row r="242" spans="4:4" x14ac:dyDescent="0.2">
      <c r="D242" s="123"/>
    </row>
    <row r="243" spans="4:4" x14ac:dyDescent="0.2">
      <c r="D243" s="123"/>
    </row>
    <row r="244" spans="4:4" x14ac:dyDescent="0.2">
      <c r="D244" s="123"/>
    </row>
    <row r="245" spans="4:4" x14ac:dyDescent="0.2">
      <c r="D245" s="123"/>
    </row>
    <row r="246" spans="4:4" x14ac:dyDescent="0.2">
      <c r="D246" s="123"/>
    </row>
    <row r="247" spans="4:4" x14ac:dyDescent="0.2">
      <c r="D247" s="123"/>
    </row>
    <row r="248" spans="4:4" x14ac:dyDescent="0.2">
      <c r="D248" s="123"/>
    </row>
    <row r="249" spans="4:4" x14ac:dyDescent="0.2">
      <c r="D249" s="123"/>
    </row>
    <row r="250" spans="4:4" x14ac:dyDescent="0.2">
      <c r="D250" s="123"/>
    </row>
    <row r="251" spans="4:4" x14ac:dyDescent="0.2">
      <c r="D251" s="123"/>
    </row>
    <row r="252" spans="4:4" x14ac:dyDescent="0.2">
      <c r="D252" s="123"/>
    </row>
    <row r="253" spans="4:4" x14ac:dyDescent="0.2">
      <c r="D253" s="123"/>
    </row>
    <row r="254" spans="4:4" x14ac:dyDescent="0.2">
      <c r="D254" s="123"/>
    </row>
    <row r="255" spans="4:4" x14ac:dyDescent="0.2">
      <c r="D255" s="123"/>
    </row>
    <row r="256" spans="4:4" x14ac:dyDescent="0.2">
      <c r="D256" s="123"/>
    </row>
    <row r="257" spans="4:4" x14ac:dyDescent="0.2">
      <c r="D257" s="123"/>
    </row>
    <row r="258" spans="4:4" x14ac:dyDescent="0.2">
      <c r="D258" s="123"/>
    </row>
    <row r="259" spans="4:4" x14ac:dyDescent="0.2">
      <c r="D259" s="123"/>
    </row>
    <row r="260" spans="4:4" x14ac:dyDescent="0.2">
      <c r="D260" s="123"/>
    </row>
    <row r="261" spans="4:4" x14ac:dyDescent="0.2">
      <c r="D261" s="123"/>
    </row>
    <row r="262" spans="4:4" x14ac:dyDescent="0.2">
      <c r="D262" s="123"/>
    </row>
    <row r="263" spans="4:4" x14ac:dyDescent="0.2">
      <c r="D263" s="123"/>
    </row>
    <row r="264" spans="4:4" x14ac:dyDescent="0.2">
      <c r="D264" s="123"/>
    </row>
    <row r="265" spans="4:4" x14ac:dyDescent="0.2">
      <c r="D265" s="123"/>
    </row>
    <row r="266" spans="4:4" x14ac:dyDescent="0.2">
      <c r="D266" s="123"/>
    </row>
    <row r="267" spans="4:4" x14ac:dyDescent="0.2">
      <c r="D267" s="123"/>
    </row>
    <row r="268" spans="4:4" x14ac:dyDescent="0.2">
      <c r="D268" s="123"/>
    </row>
    <row r="269" spans="4:4" x14ac:dyDescent="0.2">
      <c r="D269" s="123"/>
    </row>
    <row r="270" spans="4:4" x14ac:dyDescent="0.2">
      <c r="D270" s="123"/>
    </row>
    <row r="271" spans="4:4" x14ac:dyDescent="0.2">
      <c r="D271" s="123"/>
    </row>
    <row r="272" spans="4:4" x14ac:dyDescent="0.2">
      <c r="D272" s="123"/>
    </row>
    <row r="273" spans="4:4" x14ac:dyDescent="0.2">
      <c r="D273" s="123"/>
    </row>
    <row r="274" spans="4:4" x14ac:dyDescent="0.2">
      <c r="D274" s="123"/>
    </row>
    <row r="275" spans="4:4" x14ac:dyDescent="0.2">
      <c r="D275" s="123"/>
    </row>
    <row r="276" spans="4:4" x14ac:dyDescent="0.2">
      <c r="D276" s="123"/>
    </row>
    <row r="277" spans="4:4" x14ac:dyDescent="0.2">
      <c r="D277" s="123"/>
    </row>
    <row r="278" spans="4:4" x14ac:dyDescent="0.2">
      <c r="D278" s="123"/>
    </row>
    <row r="279" spans="4:4" x14ac:dyDescent="0.2">
      <c r="D279" s="123"/>
    </row>
    <row r="280" spans="4:4" x14ac:dyDescent="0.2">
      <c r="D280" s="123"/>
    </row>
    <row r="281" spans="4:4" x14ac:dyDescent="0.2">
      <c r="D281" s="123"/>
    </row>
    <row r="282" spans="4:4" x14ac:dyDescent="0.2">
      <c r="D282" s="123"/>
    </row>
    <row r="283" spans="4:4" x14ac:dyDescent="0.2">
      <c r="D283" s="123"/>
    </row>
    <row r="284" spans="4:4" x14ac:dyDescent="0.2">
      <c r="D284" s="123"/>
    </row>
    <row r="285" spans="4:4" x14ac:dyDescent="0.2">
      <c r="D285" s="123"/>
    </row>
    <row r="286" spans="4:4" x14ac:dyDescent="0.2">
      <c r="D286" s="123"/>
    </row>
    <row r="287" spans="4:4" x14ac:dyDescent="0.2">
      <c r="D287" s="123"/>
    </row>
    <row r="288" spans="4:4" x14ac:dyDescent="0.2">
      <c r="D288" s="123"/>
    </row>
    <row r="289" spans="4:4" x14ac:dyDescent="0.2">
      <c r="D289" s="123"/>
    </row>
    <row r="290" spans="4:4" x14ac:dyDescent="0.2">
      <c r="D290" s="123"/>
    </row>
    <row r="291" spans="4:4" x14ac:dyDescent="0.2">
      <c r="D291" s="123"/>
    </row>
    <row r="292" spans="4:4" x14ac:dyDescent="0.2">
      <c r="D292" s="123"/>
    </row>
    <row r="293" spans="4:4" x14ac:dyDescent="0.2">
      <c r="D293" s="123"/>
    </row>
    <row r="294" spans="4:4" x14ac:dyDescent="0.2">
      <c r="D294" s="123"/>
    </row>
    <row r="295" spans="4:4" x14ac:dyDescent="0.2">
      <c r="D295" s="123"/>
    </row>
    <row r="296" spans="4:4" x14ac:dyDescent="0.2">
      <c r="D296" s="123"/>
    </row>
    <row r="297" spans="4:4" x14ac:dyDescent="0.2">
      <c r="D297" s="123"/>
    </row>
    <row r="298" spans="4:4" x14ac:dyDescent="0.2">
      <c r="D298" s="123"/>
    </row>
    <row r="299" spans="4:4" x14ac:dyDescent="0.2">
      <c r="D299" s="123"/>
    </row>
    <row r="300" spans="4:4" x14ac:dyDescent="0.2">
      <c r="D300" s="123"/>
    </row>
    <row r="301" spans="4:4" x14ac:dyDescent="0.2">
      <c r="D301" s="123"/>
    </row>
    <row r="302" spans="4:4" x14ac:dyDescent="0.2">
      <c r="D302" s="123"/>
    </row>
    <row r="303" spans="4:4" x14ac:dyDescent="0.2">
      <c r="D303" s="123"/>
    </row>
    <row r="304" spans="4:4" x14ac:dyDescent="0.2">
      <c r="D304" s="123"/>
    </row>
    <row r="305" spans="4:4" x14ac:dyDescent="0.2">
      <c r="D305" s="123"/>
    </row>
    <row r="306" spans="4:4" x14ac:dyDescent="0.2">
      <c r="D306" s="123"/>
    </row>
    <row r="307" spans="4:4" x14ac:dyDescent="0.2">
      <c r="D307" s="123"/>
    </row>
    <row r="308" spans="4:4" x14ac:dyDescent="0.2">
      <c r="D308" s="123"/>
    </row>
    <row r="309" spans="4:4" x14ac:dyDescent="0.2">
      <c r="D309" s="123"/>
    </row>
    <row r="310" spans="4:4" x14ac:dyDescent="0.2">
      <c r="D310" s="123"/>
    </row>
    <row r="311" spans="4:4" x14ac:dyDescent="0.2">
      <c r="D311" s="123"/>
    </row>
    <row r="312" spans="4:4" x14ac:dyDescent="0.2">
      <c r="D312" s="123"/>
    </row>
    <row r="313" spans="4:4" x14ac:dyDescent="0.2">
      <c r="D313" s="123"/>
    </row>
    <row r="314" spans="4:4" x14ac:dyDescent="0.2">
      <c r="D314" s="123"/>
    </row>
    <row r="315" spans="4:4" x14ac:dyDescent="0.2">
      <c r="D315" s="123"/>
    </row>
    <row r="316" spans="4:4" x14ac:dyDescent="0.2">
      <c r="D316" s="123"/>
    </row>
    <row r="317" spans="4:4" x14ac:dyDescent="0.2">
      <c r="D317" s="123"/>
    </row>
    <row r="318" spans="4:4" x14ac:dyDescent="0.2">
      <c r="D318" s="123"/>
    </row>
    <row r="319" spans="4:4" x14ac:dyDescent="0.2">
      <c r="D319" s="123"/>
    </row>
    <row r="320" spans="4:4" x14ac:dyDescent="0.2">
      <c r="D320" s="123"/>
    </row>
    <row r="321" spans="4:4" x14ac:dyDescent="0.2">
      <c r="D321" s="123"/>
    </row>
    <row r="322" spans="4:4" x14ac:dyDescent="0.2">
      <c r="D322" s="123"/>
    </row>
    <row r="323" spans="4:4" x14ac:dyDescent="0.2">
      <c r="D323" s="123"/>
    </row>
    <row r="324" spans="4:4" x14ac:dyDescent="0.2">
      <c r="D324" s="123"/>
    </row>
    <row r="325" spans="4:4" x14ac:dyDescent="0.2">
      <c r="D325" s="123"/>
    </row>
    <row r="326" spans="4:4" x14ac:dyDescent="0.2">
      <c r="D326" s="123"/>
    </row>
    <row r="327" spans="4:4" x14ac:dyDescent="0.2">
      <c r="D327" s="123"/>
    </row>
    <row r="328" spans="4:4" x14ac:dyDescent="0.2">
      <c r="D328" s="123"/>
    </row>
    <row r="329" spans="4:4" x14ac:dyDescent="0.2">
      <c r="D329" s="123"/>
    </row>
    <row r="330" spans="4:4" x14ac:dyDescent="0.2">
      <c r="D330" s="123"/>
    </row>
    <row r="331" spans="4:4" x14ac:dyDescent="0.2">
      <c r="D331" s="123"/>
    </row>
    <row r="332" spans="4:4" x14ac:dyDescent="0.2">
      <c r="D332" s="123"/>
    </row>
    <row r="333" spans="4:4" x14ac:dyDescent="0.2">
      <c r="D333" s="123"/>
    </row>
    <row r="334" spans="4:4" x14ac:dyDescent="0.2">
      <c r="D334" s="123"/>
    </row>
    <row r="335" spans="4:4" x14ac:dyDescent="0.2">
      <c r="D335" s="123"/>
    </row>
    <row r="336" spans="4:4" x14ac:dyDescent="0.2">
      <c r="D336" s="123"/>
    </row>
    <row r="337" spans="4:4" x14ac:dyDescent="0.2">
      <c r="D337" s="123"/>
    </row>
    <row r="338" spans="4:4" x14ac:dyDescent="0.2">
      <c r="D338" s="123"/>
    </row>
    <row r="339" spans="4:4" x14ac:dyDescent="0.2">
      <c r="D339" s="123"/>
    </row>
    <row r="340" spans="4:4" x14ac:dyDescent="0.2">
      <c r="D340" s="123"/>
    </row>
    <row r="341" spans="4:4" x14ac:dyDescent="0.2">
      <c r="D341" s="123"/>
    </row>
    <row r="342" spans="4:4" x14ac:dyDescent="0.2">
      <c r="D342" s="123"/>
    </row>
    <row r="343" spans="4:4" x14ac:dyDescent="0.2">
      <c r="D343" s="123"/>
    </row>
    <row r="344" spans="4:4" x14ac:dyDescent="0.2">
      <c r="D344" s="123"/>
    </row>
    <row r="345" spans="4:4" x14ac:dyDescent="0.2">
      <c r="D345" s="123"/>
    </row>
    <row r="346" spans="4:4" x14ac:dyDescent="0.2">
      <c r="D346" s="123"/>
    </row>
    <row r="347" spans="4:4" x14ac:dyDescent="0.2">
      <c r="D347" s="123"/>
    </row>
    <row r="348" spans="4:4" x14ac:dyDescent="0.2">
      <c r="D348" s="123"/>
    </row>
    <row r="349" spans="4:4" x14ac:dyDescent="0.2">
      <c r="D349" s="123"/>
    </row>
    <row r="350" spans="4:4" x14ac:dyDescent="0.2">
      <c r="D350" s="123"/>
    </row>
    <row r="351" spans="4:4" x14ac:dyDescent="0.2">
      <c r="D351" s="123"/>
    </row>
    <row r="352" spans="4:4" x14ac:dyDescent="0.2">
      <c r="D352" s="123"/>
    </row>
    <row r="353" spans="4:4" x14ac:dyDescent="0.2">
      <c r="D353" s="123"/>
    </row>
    <row r="354" spans="4:4" x14ac:dyDescent="0.2">
      <c r="D354" s="123"/>
    </row>
    <row r="355" spans="4:4" x14ac:dyDescent="0.2">
      <c r="D355" s="123"/>
    </row>
    <row r="356" spans="4:4" x14ac:dyDescent="0.2">
      <c r="D356" s="123"/>
    </row>
    <row r="357" spans="4:4" x14ac:dyDescent="0.2">
      <c r="D357" s="123"/>
    </row>
    <row r="358" spans="4:4" x14ac:dyDescent="0.2">
      <c r="D358" s="123"/>
    </row>
    <row r="359" spans="4:4" x14ac:dyDescent="0.2">
      <c r="D359" s="123"/>
    </row>
    <row r="360" spans="4:4" x14ac:dyDescent="0.2">
      <c r="D360" s="123"/>
    </row>
    <row r="361" spans="4:4" x14ac:dyDescent="0.2">
      <c r="D361" s="123"/>
    </row>
    <row r="362" spans="4:4" x14ac:dyDescent="0.2">
      <c r="D362" s="123"/>
    </row>
    <row r="363" spans="4:4" x14ac:dyDescent="0.2">
      <c r="D363" s="123"/>
    </row>
    <row r="364" spans="4:4" x14ac:dyDescent="0.2">
      <c r="D364" s="123"/>
    </row>
    <row r="365" spans="4:4" x14ac:dyDescent="0.2">
      <c r="D365" s="123"/>
    </row>
    <row r="366" spans="4:4" x14ac:dyDescent="0.2">
      <c r="D366" s="123"/>
    </row>
    <row r="367" spans="4:4" x14ac:dyDescent="0.2">
      <c r="D367" s="123"/>
    </row>
    <row r="368" spans="4:4" x14ac:dyDescent="0.2">
      <c r="D368" s="123"/>
    </row>
    <row r="369" spans="4:4" x14ac:dyDescent="0.2">
      <c r="D369" s="123"/>
    </row>
    <row r="370" spans="4:4" x14ac:dyDescent="0.2">
      <c r="D370" s="123"/>
    </row>
    <row r="371" spans="4:4" x14ac:dyDescent="0.2">
      <c r="D371" s="123"/>
    </row>
    <row r="372" spans="4:4" x14ac:dyDescent="0.2">
      <c r="D372" s="123"/>
    </row>
    <row r="373" spans="4:4" x14ac:dyDescent="0.2">
      <c r="D373" s="123"/>
    </row>
    <row r="374" spans="4:4" x14ac:dyDescent="0.2">
      <c r="D374" s="123"/>
    </row>
    <row r="375" spans="4:4" x14ac:dyDescent="0.2">
      <c r="D375" s="123"/>
    </row>
    <row r="376" spans="4:4" x14ac:dyDescent="0.2">
      <c r="D376" s="123"/>
    </row>
    <row r="377" spans="4:4" x14ac:dyDescent="0.2">
      <c r="D377" s="123"/>
    </row>
    <row r="378" spans="4:4" x14ac:dyDescent="0.2">
      <c r="D378" s="123"/>
    </row>
    <row r="379" spans="4:4" x14ac:dyDescent="0.2">
      <c r="D379" s="123"/>
    </row>
    <row r="380" spans="4:4" x14ac:dyDescent="0.2">
      <c r="D380" s="123"/>
    </row>
    <row r="381" spans="4:4" x14ac:dyDescent="0.2">
      <c r="D381" s="123"/>
    </row>
    <row r="382" spans="4:4" x14ac:dyDescent="0.2">
      <c r="D382" s="123"/>
    </row>
    <row r="383" spans="4:4" x14ac:dyDescent="0.2">
      <c r="D383" s="123"/>
    </row>
    <row r="384" spans="4:4" x14ac:dyDescent="0.2">
      <c r="D384" s="123"/>
    </row>
    <row r="385" spans="4:4" x14ac:dyDescent="0.2">
      <c r="D385" s="123"/>
    </row>
    <row r="386" spans="4:4" x14ac:dyDescent="0.2">
      <c r="D386" s="123"/>
    </row>
    <row r="387" spans="4:4" x14ac:dyDescent="0.2">
      <c r="D387" s="123"/>
    </row>
    <row r="388" spans="4:4" x14ac:dyDescent="0.2">
      <c r="D388" s="123"/>
    </row>
    <row r="389" spans="4:4" x14ac:dyDescent="0.2">
      <c r="D389" s="123"/>
    </row>
    <row r="390" spans="4:4" x14ac:dyDescent="0.2">
      <c r="D390" s="123"/>
    </row>
    <row r="391" spans="4:4" x14ac:dyDescent="0.2">
      <c r="D391" s="123"/>
    </row>
    <row r="392" spans="4:4" x14ac:dyDescent="0.2">
      <c r="D392" s="123"/>
    </row>
    <row r="393" spans="4:4" x14ac:dyDescent="0.2">
      <c r="D393" s="123"/>
    </row>
    <row r="394" spans="4:4" x14ac:dyDescent="0.2">
      <c r="D394" s="123"/>
    </row>
    <row r="395" spans="4:4" x14ac:dyDescent="0.2">
      <c r="D395" s="123"/>
    </row>
    <row r="396" spans="4:4" x14ac:dyDescent="0.2">
      <c r="D396" s="123"/>
    </row>
    <row r="397" spans="4:4" x14ac:dyDescent="0.2">
      <c r="D397" s="123"/>
    </row>
    <row r="398" spans="4:4" x14ac:dyDescent="0.2">
      <c r="D398" s="123"/>
    </row>
    <row r="399" spans="4:4" x14ac:dyDescent="0.2">
      <c r="D399" s="123"/>
    </row>
    <row r="400" spans="4:4" x14ac:dyDescent="0.2">
      <c r="D400" s="123"/>
    </row>
    <row r="401" spans="4:4" x14ac:dyDescent="0.2">
      <c r="D401" s="123"/>
    </row>
    <row r="402" spans="4:4" x14ac:dyDescent="0.2">
      <c r="D402" s="123"/>
    </row>
    <row r="403" spans="4:4" x14ac:dyDescent="0.2">
      <c r="D403" s="123"/>
    </row>
    <row r="404" spans="4:4" x14ac:dyDescent="0.2">
      <c r="D404" s="123"/>
    </row>
    <row r="405" spans="4:4" x14ac:dyDescent="0.2">
      <c r="D405" s="123"/>
    </row>
    <row r="406" spans="4:4" x14ac:dyDescent="0.2">
      <c r="D406" s="123"/>
    </row>
    <row r="407" spans="4:4" x14ac:dyDescent="0.2">
      <c r="D407" s="123"/>
    </row>
    <row r="408" spans="4:4" x14ac:dyDescent="0.2">
      <c r="D408" s="123"/>
    </row>
    <row r="409" spans="4:4" x14ac:dyDescent="0.2">
      <c r="D409" s="123"/>
    </row>
    <row r="410" spans="4:4" x14ac:dyDescent="0.2">
      <c r="D410" s="123"/>
    </row>
    <row r="411" spans="4:4" x14ac:dyDescent="0.2">
      <c r="D411" s="123"/>
    </row>
    <row r="412" spans="4:4" x14ac:dyDescent="0.2">
      <c r="D412" s="123"/>
    </row>
    <row r="413" spans="4:4" x14ac:dyDescent="0.2">
      <c r="D413" s="123"/>
    </row>
    <row r="414" spans="4:4" x14ac:dyDescent="0.2">
      <c r="D414" s="123"/>
    </row>
    <row r="415" spans="4:4" x14ac:dyDescent="0.2">
      <c r="D415" s="123"/>
    </row>
    <row r="416" spans="4:4" x14ac:dyDescent="0.2">
      <c r="D416" s="123"/>
    </row>
    <row r="417" spans="4:4" x14ac:dyDescent="0.2">
      <c r="D417" s="123"/>
    </row>
    <row r="418" spans="4:4" x14ac:dyDescent="0.2">
      <c r="D418" s="123"/>
    </row>
    <row r="419" spans="4:4" x14ac:dyDescent="0.2">
      <c r="D419" s="123"/>
    </row>
    <row r="420" spans="4:4" x14ac:dyDescent="0.2">
      <c r="D420" s="123"/>
    </row>
    <row r="421" spans="4:4" x14ac:dyDescent="0.2">
      <c r="D421" s="123"/>
    </row>
    <row r="422" spans="4:4" x14ac:dyDescent="0.2">
      <c r="D422" s="123"/>
    </row>
    <row r="423" spans="4:4" x14ac:dyDescent="0.2">
      <c r="D423" s="123"/>
    </row>
    <row r="424" spans="4:4" x14ac:dyDescent="0.2">
      <c r="D424" s="123"/>
    </row>
    <row r="425" spans="4:4" x14ac:dyDescent="0.2">
      <c r="D425" s="123"/>
    </row>
    <row r="426" spans="4:4" x14ac:dyDescent="0.2">
      <c r="D426" s="123"/>
    </row>
    <row r="427" spans="4:4" x14ac:dyDescent="0.2">
      <c r="D427" s="123"/>
    </row>
    <row r="428" spans="4:4" x14ac:dyDescent="0.2">
      <c r="D428" s="123"/>
    </row>
    <row r="429" spans="4:4" x14ac:dyDescent="0.2">
      <c r="D429" s="123"/>
    </row>
    <row r="430" spans="4:4" x14ac:dyDescent="0.2">
      <c r="D430" s="123"/>
    </row>
    <row r="431" spans="4:4" x14ac:dyDescent="0.2">
      <c r="D431" s="123"/>
    </row>
    <row r="432" spans="4:4" x14ac:dyDescent="0.2">
      <c r="D432" s="123"/>
    </row>
    <row r="433" spans="4:4" x14ac:dyDescent="0.2">
      <c r="D433" s="123"/>
    </row>
    <row r="434" spans="4:4" x14ac:dyDescent="0.2">
      <c r="D434" s="123"/>
    </row>
    <row r="435" spans="4:4" x14ac:dyDescent="0.2">
      <c r="D435" s="123"/>
    </row>
    <row r="436" spans="4:4" x14ac:dyDescent="0.2">
      <c r="D436" s="123"/>
    </row>
    <row r="437" spans="4:4" x14ac:dyDescent="0.2">
      <c r="D437" s="123"/>
    </row>
    <row r="438" spans="4:4" x14ac:dyDescent="0.2">
      <c r="D438" s="123"/>
    </row>
    <row r="439" spans="4:4" x14ac:dyDescent="0.2">
      <c r="D439" s="123"/>
    </row>
    <row r="440" spans="4:4" x14ac:dyDescent="0.2">
      <c r="D440" s="123"/>
    </row>
    <row r="441" spans="4:4" x14ac:dyDescent="0.2">
      <c r="D441" s="123"/>
    </row>
    <row r="442" spans="4:4" x14ac:dyDescent="0.2">
      <c r="D442" s="123"/>
    </row>
    <row r="443" spans="4:4" x14ac:dyDescent="0.2">
      <c r="D443" s="123"/>
    </row>
    <row r="444" spans="4:4" x14ac:dyDescent="0.2">
      <c r="D444" s="123"/>
    </row>
    <row r="445" spans="4:4" x14ac:dyDescent="0.2">
      <c r="D445" s="123"/>
    </row>
    <row r="446" spans="4:4" x14ac:dyDescent="0.2">
      <c r="D446" s="123"/>
    </row>
    <row r="447" spans="4:4" x14ac:dyDescent="0.2">
      <c r="D447" s="123"/>
    </row>
    <row r="448" spans="4:4" x14ac:dyDescent="0.2">
      <c r="D448" s="123"/>
    </row>
    <row r="449" spans="4:4" x14ac:dyDescent="0.2">
      <c r="D449" s="123"/>
    </row>
    <row r="450" spans="4:4" x14ac:dyDescent="0.2">
      <c r="D450" s="123"/>
    </row>
    <row r="451" spans="4:4" x14ac:dyDescent="0.2">
      <c r="D451" s="123"/>
    </row>
    <row r="452" spans="4:4" x14ac:dyDescent="0.2">
      <c r="D452" s="123"/>
    </row>
    <row r="453" spans="4:4" x14ac:dyDescent="0.2">
      <c r="D453" s="123"/>
    </row>
    <row r="454" spans="4:4" x14ac:dyDescent="0.2">
      <c r="D454" s="123"/>
    </row>
    <row r="455" spans="4:4" x14ac:dyDescent="0.2">
      <c r="D455" s="123"/>
    </row>
    <row r="456" spans="4:4" x14ac:dyDescent="0.2">
      <c r="D456" s="123"/>
    </row>
    <row r="457" spans="4:4" x14ac:dyDescent="0.2">
      <c r="D457" s="123"/>
    </row>
    <row r="458" spans="4:4" x14ac:dyDescent="0.2">
      <c r="D458" s="123"/>
    </row>
    <row r="459" spans="4:4" x14ac:dyDescent="0.2">
      <c r="D459" s="123"/>
    </row>
    <row r="460" spans="4:4" x14ac:dyDescent="0.2">
      <c r="D460" s="123"/>
    </row>
    <row r="461" spans="4:4" x14ac:dyDescent="0.2">
      <c r="D461" s="123"/>
    </row>
    <row r="462" spans="4:4" x14ac:dyDescent="0.2">
      <c r="D462" s="123"/>
    </row>
    <row r="463" spans="4:4" x14ac:dyDescent="0.2">
      <c r="D463" s="123"/>
    </row>
    <row r="464" spans="4:4" x14ac:dyDescent="0.2">
      <c r="D464" s="123"/>
    </row>
    <row r="465" spans="4:4" x14ac:dyDescent="0.2">
      <c r="D465" s="123"/>
    </row>
    <row r="466" spans="4:4" x14ac:dyDescent="0.2">
      <c r="D466" s="123"/>
    </row>
    <row r="467" spans="4:4" x14ac:dyDescent="0.2">
      <c r="D467" s="123"/>
    </row>
    <row r="468" spans="4:4" x14ac:dyDescent="0.2">
      <c r="D468" s="123"/>
    </row>
    <row r="469" spans="4:4" x14ac:dyDescent="0.2">
      <c r="D469" s="123"/>
    </row>
    <row r="470" spans="4:4" x14ac:dyDescent="0.2">
      <c r="D470" s="123"/>
    </row>
    <row r="471" spans="4:4" x14ac:dyDescent="0.2">
      <c r="D471" s="123"/>
    </row>
    <row r="472" spans="4:4" x14ac:dyDescent="0.2">
      <c r="D472" s="123"/>
    </row>
    <row r="473" spans="4:4" x14ac:dyDescent="0.2">
      <c r="D473" s="123"/>
    </row>
    <row r="474" spans="4:4" x14ac:dyDescent="0.2">
      <c r="D474" s="123"/>
    </row>
    <row r="475" spans="4:4" x14ac:dyDescent="0.2">
      <c r="D475" s="123"/>
    </row>
    <row r="476" spans="4:4" x14ac:dyDescent="0.2">
      <c r="D476" s="123"/>
    </row>
    <row r="477" spans="4:4" x14ac:dyDescent="0.2">
      <c r="D477" s="123"/>
    </row>
    <row r="478" spans="4:4" x14ac:dyDescent="0.2">
      <c r="D478" s="123"/>
    </row>
    <row r="479" spans="4:4" x14ac:dyDescent="0.2">
      <c r="D479" s="123"/>
    </row>
    <row r="480" spans="4:4" x14ac:dyDescent="0.2">
      <c r="D480" s="123"/>
    </row>
    <row r="481" spans="4:4" x14ac:dyDescent="0.2">
      <c r="D481" s="123"/>
    </row>
    <row r="482" spans="4:4" x14ac:dyDescent="0.2">
      <c r="D482" s="123"/>
    </row>
    <row r="483" spans="4:4" x14ac:dyDescent="0.2">
      <c r="D483" s="123"/>
    </row>
    <row r="484" spans="4:4" x14ac:dyDescent="0.2">
      <c r="D484" s="123"/>
    </row>
    <row r="485" spans="4:4" x14ac:dyDescent="0.2">
      <c r="D485" s="123"/>
    </row>
    <row r="486" spans="4:4" x14ac:dyDescent="0.2">
      <c r="D486" s="123"/>
    </row>
    <row r="487" spans="4:4" x14ac:dyDescent="0.2">
      <c r="D487" s="123"/>
    </row>
    <row r="488" spans="4:4" x14ac:dyDescent="0.2">
      <c r="D488" s="123"/>
    </row>
    <row r="489" spans="4:4" x14ac:dyDescent="0.2">
      <c r="D489" s="123"/>
    </row>
    <row r="490" spans="4:4" x14ac:dyDescent="0.2">
      <c r="D490" s="123"/>
    </row>
    <row r="491" spans="4:4" x14ac:dyDescent="0.2">
      <c r="D491" s="123"/>
    </row>
    <row r="492" spans="4:4" x14ac:dyDescent="0.2">
      <c r="D492" s="123"/>
    </row>
    <row r="493" spans="4:4" x14ac:dyDescent="0.2">
      <c r="D493" s="123"/>
    </row>
    <row r="494" spans="4:4" x14ac:dyDescent="0.2">
      <c r="D494" s="123"/>
    </row>
    <row r="495" spans="4:4" x14ac:dyDescent="0.2">
      <c r="D495" s="123"/>
    </row>
    <row r="496" spans="4:4" x14ac:dyDescent="0.2">
      <c r="D496" s="123"/>
    </row>
    <row r="497" spans="4:4" x14ac:dyDescent="0.2">
      <c r="D497" s="123"/>
    </row>
    <row r="498" spans="4:4" x14ac:dyDescent="0.2">
      <c r="D498" s="123"/>
    </row>
    <row r="499" spans="4:4" x14ac:dyDescent="0.2">
      <c r="D499" s="123"/>
    </row>
    <row r="500" spans="4:4" x14ac:dyDescent="0.2">
      <c r="D500" s="123"/>
    </row>
    <row r="501" spans="4:4" x14ac:dyDescent="0.2">
      <c r="D501" s="123"/>
    </row>
    <row r="502" spans="4:4" x14ac:dyDescent="0.2">
      <c r="D502" s="123"/>
    </row>
    <row r="503" spans="4:4" x14ac:dyDescent="0.2">
      <c r="D503" s="123"/>
    </row>
    <row r="504" spans="4:4" x14ac:dyDescent="0.2">
      <c r="D504" s="123"/>
    </row>
    <row r="505" spans="4:4" x14ac:dyDescent="0.2">
      <c r="D505" s="123"/>
    </row>
    <row r="506" spans="4:4" x14ac:dyDescent="0.2">
      <c r="D506" s="123"/>
    </row>
    <row r="507" spans="4:4" x14ac:dyDescent="0.2">
      <c r="D507" s="123"/>
    </row>
    <row r="508" spans="4:4" x14ac:dyDescent="0.2">
      <c r="D508" s="123"/>
    </row>
    <row r="509" spans="4:4" x14ac:dyDescent="0.2">
      <c r="D509" s="123"/>
    </row>
    <row r="510" spans="4:4" x14ac:dyDescent="0.2">
      <c r="D510" s="123"/>
    </row>
    <row r="511" spans="4:4" x14ac:dyDescent="0.2">
      <c r="D511" s="123"/>
    </row>
    <row r="512" spans="4:4" x14ac:dyDescent="0.2">
      <c r="D512" s="123"/>
    </row>
    <row r="513" spans="4:4" x14ac:dyDescent="0.2">
      <c r="D513" s="123"/>
    </row>
    <row r="514" spans="4:4" x14ac:dyDescent="0.2">
      <c r="D514" s="123"/>
    </row>
    <row r="515" spans="4:4" x14ac:dyDescent="0.2">
      <c r="D515" s="123"/>
    </row>
    <row r="516" spans="4:4" x14ac:dyDescent="0.2">
      <c r="D516" s="123"/>
    </row>
    <row r="517" spans="4:4" x14ac:dyDescent="0.2">
      <c r="D517" s="123"/>
    </row>
    <row r="518" spans="4:4" x14ac:dyDescent="0.2">
      <c r="D518" s="123"/>
    </row>
    <row r="519" spans="4:4" x14ac:dyDescent="0.2">
      <c r="D519" s="123"/>
    </row>
    <row r="520" spans="4:4" x14ac:dyDescent="0.2">
      <c r="D520" s="123"/>
    </row>
    <row r="521" spans="4:4" x14ac:dyDescent="0.2">
      <c r="D521" s="123"/>
    </row>
    <row r="522" spans="4:4" x14ac:dyDescent="0.2">
      <c r="D522" s="123"/>
    </row>
    <row r="523" spans="4:4" x14ac:dyDescent="0.2">
      <c r="D523" s="123"/>
    </row>
    <row r="524" spans="4:4" x14ac:dyDescent="0.2">
      <c r="D524" s="123"/>
    </row>
    <row r="525" spans="4:4" x14ac:dyDescent="0.2">
      <c r="D525" s="123"/>
    </row>
    <row r="526" spans="4:4" x14ac:dyDescent="0.2">
      <c r="D526" s="123"/>
    </row>
    <row r="527" spans="4:4" x14ac:dyDescent="0.2">
      <c r="D527" s="123"/>
    </row>
    <row r="528" spans="4:4" x14ac:dyDescent="0.2">
      <c r="D528" s="123"/>
    </row>
    <row r="529" spans="4:4" x14ac:dyDescent="0.2">
      <c r="D529" s="123"/>
    </row>
    <row r="530" spans="4:4" x14ac:dyDescent="0.2">
      <c r="D530" s="123"/>
    </row>
    <row r="531" spans="4:4" x14ac:dyDescent="0.2">
      <c r="D531" s="123"/>
    </row>
    <row r="532" spans="4:4" x14ac:dyDescent="0.2">
      <c r="D532" s="123"/>
    </row>
    <row r="533" spans="4:4" x14ac:dyDescent="0.2">
      <c r="D533" s="123"/>
    </row>
    <row r="534" spans="4:4" x14ac:dyDescent="0.2">
      <c r="D534" s="123"/>
    </row>
    <row r="535" spans="4:4" x14ac:dyDescent="0.2">
      <c r="D535" s="123"/>
    </row>
    <row r="536" spans="4:4" x14ac:dyDescent="0.2">
      <c r="D536" s="123"/>
    </row>
    <row r="537" spans="4:4" x14ac:dyDescent="0.2">
      <c r="D537" s="123"/>
    </row>
    <row r="538" spans="4:4" x14ac:dyDescent="0.2">
      <c r="D538" s="123"/>
    </row>
    <row r="539" spans="4:4" x14ac:dyDescent="0.2">
      <c r="D539" s="123"/>
    </row>
    <row r="540" spans="4:4" x14ac:dyDescent="0.2">
      <c r="D540" s="123"/>
    </row>
    <row r="541" spans="4:4" x14ac:dyDescent="0.2">
      <c r="D541" s="123"/>
    </row>
    <row r="542" spans="4:4" x14ac:dyDescent="0.2">
      <c r="D542" s="123"/>
    </row>
    <row r="543" spans="4:4" x14ac:dyDescent="0.2">
      <c r="D543" s="123"/>
    </row>
    <row r="544" spans="4:4" x14ac:dyDescent="0.2">
      <c r="D544" s="123"/>
    </row>
    <row r="545" spans="4:4" x14ac:dyDescent="0.2">
      <c r="D545" s="123"/>
    </row>
    <row r="546" spans="4:4" x14ac:dyDescent="0.2">
      <c r="D546" s="123"/>
    </row>
    <row r="547" spans="4:4" x14ac:dyDescent="0.2">
      <c r="D547" s="123"/>
    </row>
    <row r="548" spans="4:4" x14ac:dyDescent="0.2">
      <c r="D548" s="123"/>
    </row>
    <row r="549" spans="4:4" x14ac:dyDescent="0.2">
      <c r="D549" s="123"/>
    </row>
    <row r="550" spans="4:4" x14ac:dyDescent="0.2">
      <c r="D550" s="123"/>
    </row>
    <row r="551" spans="4:4" x14ac:dyDescent="0.2">
      <c r="D551" s="123"/>
    </row>
    <row r="552" spans="4:4" x14ac:dyDescent="0.2">
      <c r="D552" s="123"/>
    </row>
    <row r="553" spans="4:4" x14ac:dyDescent="0.2">
      <c r="D553" s="123"/>
    </row>
    <row r="554" spans="4:4" x14ac:dyDescent="0.2">
      <c r="D554" s="123"/>
    </row>
    <row r="555" spans="4:4" x14ac:dyDescent="0.2">
      <c r="D555" s="123"/>
    </row>
    <row r="556" spans="4:4" x14ac:dyDescent="0.2">
      <c r="D556" s="123"/>
    </row>
    <row r="557" spans="4:4" x14ac:dyDescent="0.2">
      <c r="D557" s="123"/>
    </row>
    <row r="558" spans="4:4" x14ac:dyDescent="0.2">
      <c r="D558" s="123"/>
    </row>
    <row r="559" spans="4:4" x14ac:dyDescent="0.2">
      <c r="D559" s="123"/>
    </row>
    <row r="560" spans="4:4" x14ac:dyDescent="0.2">
      <c r="D560" s="123"/>
    </row>
    <row r="561" spans="4:4" x14ac:dyDescent="0.2">
      <c r="D561" s="123"/>
    </row>
    <row r="562" spans="4:4" x14ac:dyDescent="0.2">
      <c r="D562" s="123"/>
    </row>
    <row r="563" spans="4:4" x14ac:dyDescent="0.2">
      <c r="D563" s="123"/>
    </row>
    <row r="564" spans="4:4" x14ac:dyDescent="0.2">
      <c r="D564" s="123"/>
    </row>
    <row r="565" spans="4:4" x14ac:dyDescent="0.2">
      <c r="D565" s="123"/>
    </row>
    <row r="566" spans="4:4" x14ac:dyDescent="0.2">
      <c r="D566" s="123"/>
    </row>
    <row r="567" spans="4:4" x14ac:dyDescent="0.2">
      <c r="D567" s="123"/>
    </row>
    <row r="568" spans="4:4" x14ac:dyDescent="0.2">
      <c r="D568" s="123"/>
    </row>
    <row r="569" spans="4:4" x14ac:dyDescent="0.2">
      <c r="D569" s="123"/>
    </row>
    <row r="570" spans="4:4" x14ac:dyDescent="0.2">
      <c r="D570" s="123"/>
    </row>
    <row r="571" spans="4:4" x14ac:dyDescent="0.2">
      <c r="D571" s="123"/>
    </row>
    <row r="572" spans="4:4" x14ac:dyDescent="0.2">
      <c r="D572" s="123"/>
    </row>
    <row r="573" spans="4:4" x14ac:dyDescent="0.2">
      <c r="D573" s="123"/>
    </row>
    <row r="574" spans="4:4" x14ac:dyDescent="0.2">
      <c r="D574" s="123"/>
    </row>
    <row r="575" spans="4:4" x14ac:dyDescent="0.2">
      <c r="D575" s="123"/>
    </row>
    <row r="576" spans="4:4" x14ac:dyDescent="0.2">
      <c r="D576" s="123"/>
    </row>
    <row r="577" spans="4:4" x14ac:dyDescent="0.2">
      <c r="D577" s="123"/>
    </row>
    <row r="578" spans="4:4" x14ac:dyDescent="0.2">
      <c r="D578" s="123"/>
    </row>
    <row r="579" spans="4:4" x14ac:dyDescent="0.2">
      <c r="D579" s="123"/>
    </row>
    <row r="580" spans="4:4" x14ac:dyDescent="0.2">
      <c r="D580" s="123"/>
    </row>
    <row r="581" spans="4:4" x14ac:dyDescent="0.2">
      <c r="D581" s="123"/>
    </row>
    <row r="582" spans="4:4" x14ac:dyDescent="0.2">
      <c r="D582" s="123"/>
    </row>
    <row r="583" spans="4:4" x14ac:dyDescent="0.2">
      <c r="D583" s="123"/>
    </row>
    <row r="584" spans="4:4" x14ac:dyDescent="0.2">
      <c r="D584" s="123"/>
    </row>
    <row r="585" spans="4:4" x14ac:dyDescent="0.2">
      <c r="D585" s="123"/>
    </row>
    <row r="586" spans="4:4" x14ac:dyDescent="0.2">
      <c r="D586" s="123"/>
    </row>
    <row r="587" spans="4:4" x14ac:dyDescent="0.2">
      <c r="D587" s="123"/>
    </row>
    <row r="588" spans="4:4" x14ac:dyDescent="0.2">
      <c r="D588" s="123"/>
    </row>
    <row r="589" spans="4:4" x14ac:dyDescent="0.2">
      <c r="D589" s="123"/>
    </row>
    <row r="590" spans="4:4" x14ac:dyDescent="0.2">
      <c r="D590" s="123"/>
    </row>
    <row r="591" spans="4:4" x14ac:dyDescent="0.2">
      <c r="D591" s="123"/>
    </row>
    <row r="592" spans="4:4" x14ac:dyDescent="0.2">
      <c r="D592" s="123"/>
    </row>
    <row r="593" spans="4:4" x14ac:dyDescent="0.2">
      <c r="D593" s="123"/>
    </row>
    <row r="594" spans="4:4" x14ac:dyDescent="0.2">
      <c r="D594" s="123"/>
    </row>
    <row r="595" spans="4:4" x14ac:dyDescent="0.2">
      <c r="D595" s="123"/>
    </row>
    <row r="596" spans="4:4" x14ac:dyDescent="0.2">
      <c r="D596" s="123"/>
    </row>
    <row r="597" spans="4:4" x14ac:dyDescent="0.2">
      <c r="D597" s="123"/>
    </row>
    <row r="598" spans="4:4" x14ac:dyDescent="0.2">
      <c r="D598" s="123"/>
    </row>
    <row r="599" spans="4:4" x14ac:dyDescent="0.2">
      <c r="D599" s="123"/>
    </row>
    <row r="600" spans="4:4" x14ac:dyDescent="0.2">
      <c r="D600" s="123"/>
    </row>
    <row r="601" spans="4:4" x14ac:dyDescent="0.2">
      <c r="D601" s="123"/>
    </row>
    <row r="602" spans="4:4" x14ac:dyDescent="0.2">
      <c r="D602" s="123"/>
    </row>
    <row r="603" spans="4:4" x14ac:dyDescent="0.2">
      <c r="D603" s="123"/>
    </row>
    <row r="604" spans="4:4" x14ac:dyDescent="0.2">
      <c r="D604" s="123"/>
    </row>
    <row r="605" spans="4:4" x14ac:dyDescent="0.2">
      <c r="D605" s="123"/>
    </row>
    <row r="606" spans="4:4" x14ac:dyDescent="0.2">
      <c r="D606" s="123"/>
    </row>
    <row r="607" spans="4:4" x14ac:dyDescent="0.2">
      <c r="D607" s="123"/>
    </row>
    <row r="608" spans="4:4" x14ac:dyDescent="0.2">
      <c r="D608" s="123"/>
    </row>
    <row r="609" spans="4:4" x14ac:dyDescent="0.2">
      <c r="D609" s="123"/>
    </row>
    <row r="610" spans="4:4" x14ac:dyDescent="0.2">
      <c r="D610" s="123"/>
    </row>
    <row r="611" spans="4:4" x14ac:dyDescent="0.2">
      <c r="D611" s="123"/>
    </row>
    <row r="612" spans="4:4" x14ac:dyDescent="0.2">
      <c r="D612" s="123"/>
    </row>
    <row r="613" spans="4:4" x14ac:dyDescent="0.2">
      <c r="D613" s="123"/>
    </row>
    <row r="614" spans="4:4" x14ac:dyDescent="0.2">
      <c r="D614" s="123"/>
    </row>
    <row r="615" spans="4:4" x14ac:dyDescent="0.2">
      <c r="D615" s="123"/>
    </row>
    <row r="616" spans="4:4" x14ac:dyDescent="0.2">
      <c r="D616" s="123"/>
    </row>
    <row r="617" spans="4:4" x14ac:dyDescent="0.2">
      <c r="D617" s="123"/>
    </row>
    <row r="618" spans="4:4" x14ac:dyDescent="0.2">
      <c r="D618" s="123"/>
    </row>
    <row r="619" spans="4:4" x14ac:dyDescent="0.2">
      <c r="D619" s="123"/>
    </row>
    <row r="620" spans="4:4" x14ac:dyDescent="0.2">
      <c r="D620" s="123"/>
    </row>
    <row r="621" spans="4:4" x14ac:dyDescent="0.2">
      <c r="D621" s="123"/>
    </row>
    <row r="622" spans="4:4" x14ac:dyDescent="0.2">
      <c r="D622" s="123"/>
    </row>
    <row r="623" spans="4:4" x14ac:dyDescent="0.2">
      <c r="D623" s="123"/>
    </row>
    <row r="624" spans="4:4" x14ac:dyDescent="0.2">
      <c r="D624" s="123"/>
    </row>
    <row r="625" spans="4:4" x14ac:dyDescent="0.2">
      <c r="D625" s="123"/>
    </row>
    <row r="626" spans="4:4" x14ac:dyDescent="0.2">
      <c r="D626" s="123"/>
    </row>
    <row r="627" spans="4:4" x14ac:dyDescent="0.2">
      <c r="D627" s="123"/>
    </row>
    <row r="628" spans="4:4" x14ac:dyDescent="0.2">
      <c r="D628" s="123"/>
    </row>
    <row r="629" spans="4:4" x14ac:dyDescent="0.2">
      <c r="D629" s="123"/>
    </row>
    <row r="630" spans="4:4" x14ac:dyDescent="0.2">
      <c r="D630" s="123"/>
    </row>
    <row r="631" spans="4:4" x14ac:dyDescent="0.2">
      <c r="D631" s="123"/>
    </row>
    <row r="632" spans="4:4" x14ac:dyDescent="0.2">
      <c r="D632" s="123"/>
    </row>
    <row r="633" spans="4:4" x14ac:dyDescent="0.2">
      <c r="D633" s="123"/>
    </row>
    <row r="634" spans="4:4" x14ac:dyDescent="0.2">
      <c r="D634" s="123"/>
    </row>
    <row r="635" spans="4:4" x14ac:dyDescent="0.2">
      <c r="D635" s="123"/>
    </row>
    <row r="636" spans="4:4" x14ac:dyDescent="0.2">
      <c r="D636" s="123"/>
    </row>
    <row r="637" spans="4:4" x14ac:dyDescent="0.2">
      <c r="D637" s="123"/>
    </row>
    <row r="638" spans="4:4" x14ac:dyDescent="0.2">
      <c r="D638" s="123"/>
    </row>
    <row r="639" spans="4:4" x14ac:dyDescent="0.2">
      <c r="D639" s="123"/>
    </row>
    <row r="640" spans="4:4" x14ac:dyDescent="0.2">
      <c r="D640" s="123"/>
    </row>
    <row r="641" spans="4:4" x14ac:dyDescent="0.2">
      <c r="D641" s="123"/>
    </row>
    <row r="642" spans="4:4" x14ac:dyDescent="0.2">
      <c r="D642" s="123"/>
    </row>
    <row r="643" spans="4:4" x14ac:dyDescent="0.2">
      <c r="D643" s="123"/>
    </row>
    <row r="644" spans="4:4" x14ac:dyDescent="0.2">
      <c r="D644" s="123"/>
    </row>
    <row r="645" spans="4:4" x14ac:dyDescent="0.2">
      <c r="D645" s="123"/>
    </row>
    <row r="646" spans="4:4" x14ac:dyDescent="0.2">
      <c r="D646" s="123"/>
    </row>
    <row r="647" spans="4:4" x14ac:dyDescent="0.2">
      <c r="D647" s="123"/>
    </row>
    <row r="648" spans="4:4" x14ac:dyDescent="0.2">
      <c r="D648" s="123"/>
    </row>
    <row r="649" spans="4:4" x14ac:dyDescent="0.2">
      <c r="D649" s="123"/>
    </row>
    <row r="650" spans="4:4" x14ac:dyDescent="0.2">
      <c r="D650" s="123"/>
    </row>
    <row r="651" spans="4:4" x14ac:dyDescent="0.2">
      <c r="D651" s="123"/>
    </row>
    <row r="652" spans="4:4" x14ac:dyDescent="0.2">
      <c r="D652" s="123"/>
    </row>
    <row r="653" spans="4:4" x14ac:dyDescent="0.2">
      <c r="D653" s="123"/>
    </row>
    <row r="654" spans="4:4" x14ac:dyDescent="0.2">
      <c r="D654" s="123"/>
    </row>
    <row r="655" spans="4:4" x14ac:dyDescent="0.2">
      <c r="D655" s="123"/>
    </row>
    <row r="656" spans="4:4" x14ac:dyDescent="0.2">
      <c r="D656" s="123"/>
    </row>
    <row r="657" spans="4:4" x14ac:dyDescent="0.2">
      <c r="D657" s="123"/>
    </row>
    <row r="658" spans="4:4" x14ac:dyDescent="0.2">
      <c r="D658" s="123"/>
    </row>
    <row r="659" spans="4:4" x14ac:dyDescent="0.2">
      <c r="D659" s="123"/>
    </row>
    <row r="660" spans="4:4" x14ac:dyDescent="0.2">
      <c r="D660" s="123"/>
    </row>
    <row r="661" spans="4:4" x14ac:dyDescent="0.2">
      <c r="D661" s="123"/>
    </row>
    <row r="662" spans="4:4" x14ac:dyDescent="0.2">
      <c r="D662" s="123"/>
    </row>
    <row r="663" spans="4:4" x14ac:dyDescent="0.2">
      <c r="D663" s="123"/>
    </row>
    <row r="664" spans="4:4" x14ac:dyDescent="0.2">
      <c r="D664" s="123"/>
    </row>
    <row r="665" spans="4:4" x14ac:dyDescent="0.2">
      <c r="D665" s="123"/>
    </row>
    <row r="666" spans="4:4" x14ac:dyDescent="0.2">
      <c r="D666" s="123"/>
    </row>
    <row r="667" spans="4:4" x14ac:dyDescent="0.2">
      <c r="D667" s="123"/>
    </row>
    <row r="668" spans="4:4" x14ac:dyDescent="0.2">
      <c r="D668" s="123"/>
    </row>
    <row r="669" spans="4:4" x14ac:dyDescent="0.2">
      <c r="D669" s="123"/>
    </row>
    <row r="670" spans="4:4" x14ac:dyDescent="0.2">
      <c r="D670" s="123"/>
    </row>
  </sheetData>
  <phoneticPr fontId="0" type="noConversion"/>
  <hyperlinks>
    <hyperlink ref="C19" location="'17'!A1" display="אפק"/>
    <hyperlink ref="C18" location="'16'!A1" display="דיר חנא"/>
    <hyperlink ref="C17" location="'15'!A1" display="בית ציידא"/>
    <hyperlink ref="C16" location="'14'!A1" display="כפר נחום"/>
    <hyperlink ref="C15" location="'13'!A1" display="אשחר"/>
    <hyperlink ref="C14" location="'12'!A1" display="גמלא"/>
    <hyperlink ref="C13" location="'11'!A1" display="עמיעד"/>
    <hyperlink ref="C12" location="'10'!A1" display="חרשים"/>
    <hyperlink ref="C11" location="'9'!A1" display="הר כנען"/>
    <hyperlink ref="C8" location="'6'!A1" display="אילון"/>
    <hyperlink ref="C7" location="'5'!A1" display="ראש הנקרה"/>
    <hyperlink ref="C6" location="'4'!A1" display="גולן תחנה ניסיונית"/>
    <hyperlink ref="C5" location="'3'!A1" display="כפר בלום"/>
    <hyperlink ref="C3" location="'1'!A1" display="כפר גלעדי"/>
    <hyperlink ref="C4" location="'2'!A1" display="דפנה "/>
    <hyperlink ref="C10" location="'8'!A1" display="שבי ציון"/>
    <hyperlink ref="C9" location="'7'!A1" display="איילת השחר"/>
    <hyperlink ref="C31" location="'29'!A1" display="מרחביה"/>
    <hyperlink ref="C30" location="'28'!A1" display="עין כרמל"/>
    <hyperlink ref="C28" location="'26'!A1" display="יבנאל"/>
    <hyperlink ref="C27" location="'25'!A1" display="צמח"/>
    <hyperlink ref="C26" location="'24'!A1" display="תבור  כדורי"/>
    <hyperlink ref="C25" location="'23'!A1" display="נווה יער"/>
    <hyperlink ref="C24" location="'22'!A1" display="חיפה אוניברסיטה"/>
    <hyperlink ref="C22" location="'20'!A1" display="אבני איתן"/>
    <hyperlink ref="C29" location="'27'!A1" display="מסדה"/>
    <hyperlink ref="C20" location="'18'!A1" display="חיפה נמל"/>
    <hyperlink ref="C23" location="'21'!A1" display="חיפה בז&quot;ן"/>
    <hyperlink ref="C21" location="'19'!A1" display="לב כנרת"/>
    <hyperlink ref="E3" location="'30'!A1" display="עין השופט"/>
    <hyperlink ref="E18" location="'45'!A1" display="תל אביב חוף"/>
    <hyperlink ref="E29" location="'56'!A1" display="ירושלים גבעת רם"/>
    <hyperlink ref="E5" location="'32'!A1" display="זכרון יעקב"/>
    <hyperlink ref="E21" location="'48'!A1" display="אשדוד נמל"/>
    <hyperlink ref="E31" location="'58'!A1" display="בית ג'ימל"/>
    <hyperlink ref="E30" location="'57'!A1" display="ניצן"/>
    <hyperlink ref="E28" location="'55'!A1" display="מעלה אדומים"/>
    <hyperlink ref="E27" location="'54'!A1" display="ירושלים מרכז"/>
    <hyperlink ref="E26" location="'53'!A1" display="צובה"/>
    <hyperlink ref="E25" location="'52'!A1" display="חפץ חיים"/>
    <hyperlink ref="E24" location="'51'!A1" display="בית הערבה"/>
    <hyperlink ref="E23" location="'50'!A1" display="קבוצת יבנה"/>
    <hyperlink ref="E22" location="'49'!A1" display="נחשון"/>
    <hyperlink ref="E20" location="'47'!A1" display="גלגל"/>
    <hyperlink ref="E19" location="'46'!A1" display="בית דגן"/>
    <hyperlink ref="E17" location="'44'!A1" display="אריאל"/>
    <hyperlink ref="E16" location="'43'!A1" display="שערי תקוה"/>
    <hyperlink ref="E15" location="'42'!A1" display="הכפר הירוק"/>
    <hyperlink ref="E14" location="'41'!A1" display="איתמר"/>
    <hyperlink ref="E13" location="'40'!A1" display="קרני שומרון"/>
    <hyperlink ref="E12" location="'39'!A1" display="עין החורש"/>
    <hyperlink ref="E10" location="'37'!A1" display="חוות עדן"/>
    <hyperlink ref="E9" location="'36'!A1" display="חדרה נמל"/>
    <hyperlink ref="E8" location="'35'!A1" display="מעלה גלבוע"/>
    <hyperlink ref="E7" location="'34'!A1" display="תל יוסף"/>
    <hyperlink ref="E6" location="'33'!A1" display="גלעד"/>
    <hyperlink ref="E4" location="'31'!A1" display="עפולה ניר העמק"/>
    <hyperlink ref="E11" location="'38'!A1" display="שדה אליהו"/>
    <hyperlink ref="G17" location="'73'!A1" display="צומת הנגב"/>
    <hyperlink ref="G10" location="'66'!A1" display="עין גדי"/>
    <hyperlink ref="G8" location="'64'!A1" display="מצוקי דרגות"/>
    <hyperlink ref="G6" location="'62'!A1" display="אשקלון נמל"/>
    <hyperlink ref="G15" location="'71'!A1" display="ערד"/>
    <hyperlink ref="G19" location="'75'!A1" display="שדה בוקר קיבוץ"/>
    <hyperlink ref="G18" location="'74'!A1" display="סדום"/>
    <hyperlink ref="G14" location="'70'!A1" display="באר שבע"/>
    <hyperlink ref="G13" location="'69'!A1" display="בשור, חווה"/>
    <hyperlink ref="G12" location="'68'!A1" display="שני"/>
    <hyperlink ref="G9" location="'65'!A1" display="דורות"/>
    <hyperlink ref="G7" location="'63'!A1" display="גת"/>
    <hyperlink ref="G5" location="'61'!A1" display="נגבה"/>
    <hyperlink ref="G4" location="'60'!A1" display="ראש צורים"/>
    <hyperlink ref="G3" location="'59'!A1" display="נתיב הל&quot;ה"/>
    <hyperlink ref="G16" location="'72'!A1" display="נבטים"/>
    <hyperlink ref="G11" location="'67'!A1" display="להב"/>
    <hyperlink ref="G20" location="'76'!A1" display="עזוז"/>
    <hyperlink ref="G21" location="'77'!A1" display="עבדת"/>
    <hyperlink ref="G22" location="'78'!A1" display="חצבה"/>
    <hyperlink ref="G23" location="'79'!A1" display="מצפה רמון"/>
    <hyperlink ref="G24" location="'80'!A1" display="פארן"/>
    <hyperlink ref="G25" location="'81'!A1" display="נאות סמדר"/>
    <hyperlink ref="G26" location="'82'!A1" display="יטבתה"/>
    <hyperlink ref="G27" location="'83'!A1" display="אילת"/>
    <hyperlink ref="G28" location="'84'!A1" display="יטבתה"/>
    <hyperlink ref="G29" location="'85'!A1" display="אילת"/>
  </hyperlinks>
  <pageMargins left="0.75" right="0.75"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0"/>
  <dimension ref="A1:I30"/>
  <sheetViews>
    <sheetView rightToLeft="1" workbookViewId="0">
      <selection activeCell="B33" sqref="B33"/>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764</v>
      </c>
      <c r="F1" s="16" t="s">
        <v>85</v>
      </c>
    </row>
    <row r="2" spans="1:9" x14ac:dyDescent="0.2">
      <c r="F2" t="s">
        <v>81</v>
      </c>
      <c r="G2" t="s">
        <v>82</v>
      </c>
      <c r="H2" t="s">
        <v>84</v>
      </c>
      <c r="I2" t="s">
        <v>83</v>
      </c>
    </row>
    <row r="3" spans="1:9" x14ac:dyDescent="0.2">
      <c r="B3" s="45" t="s">
        <v>827</v>
      </c>
      <c r="C3" s="23"/>
      <c r="E3">
        <v>1990</v>
      </c>
      <c r="F3" s="12">
        <v>0</v>
      </c>
      <c r="G3" s="12">
        <v>0</v>
      </c>
      <c r="H3" s="12">
        <v>0</v>
      </c>
      <c r="I3" s="12">
        <v>0</v>
      </c>
    </row>
    <row r="4" spans="1:9" x14ac:dyDescent="0.2">
      <c r="A4" s="10" t="s">
        <v>107</v>
      </c>
      <c r="B4" s="28" t="s">
        <v>103</v>
      </c>
      <c r="C4" s="10" t="s">
        <v>104</v>
      </c>
      <c r="E4">
        <v>1991</v>
      </c>
      <c r="F4" s="12">
        <v>0</v>
      </c>
      <c r="G4" s="12">
        <v>0</v>
      </c>
      <c r="H4" s="12">
        <v>0</v>
      </c>
      <c r="I4" s="12">
        <v>0</v>
      </c>
    </row>
    <row r="5" spans="1:9" x14ac:dyDescent="0.2">
      <c r="A5" s="10" t="s">
        <v>110</v>
      </c>
      <c r="B5" s="105">
        <v>38951</v>
      </c>
      <c r="C5" s="10" t="s">
        <v>102</v>
      </c>
      <c r="E5">
        <v>1992</v>
      </c>
      <c r="F5" s="12">
        <v>0</v>
      </c>
      <c r="G5" s="12">
        <v>0</v>
      </c>
      <c r="H5" s="12">
        <v>0</v>
      </c>
      <c r="I5" s="12">
        <v>0</v>
      </c>
    </row>
    <row r="6" spans="1:9" x14ac:dyDescent="0.2">
      <c r="A6" s="10"/>
      <c r="B6" s="29"/>
      <c r="C6" s="10"/>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82</v>
      </c>
      <c r="B10" s="36" t="s">
        <v>686</v>
      </c>
      <c r="C10" s="36" t="s">
        <v>687</v>
      </c>
      <c r="E10">
        <v>1997</v>
      </c>
      <c r="F10" s="12">
        <v>0</v>
      </c>
      <c r="G10" s="12">
        <v>0</v>
      </c>
      <c r="H10" s="12">
        <v>0</v>
      </c>
      <c r="I10" s="12">
        <v>0</v>
      </c>
    </row>
    <row r="11" spans="1:9" x14ac:dyDescent="0.2">
      <c r="A11" s="33" t="s">
        <v>82</v>
      </c>
      <c r="B11" s="36" t="s">
        <v>684</v>
      </c>
      <c r="C11" s="36" t="s">
        <v>685</v>
      </c>
      <c r="E11">
        <v>1998</v>
      </c>
      <c r="F11" s="12">
        <v>0</v>
      </c>
      <c r="G11" s="12">
        <v>0</v>
      </c>
      <c r="H11" s="12">
        <v>0</v>
      </c>
      <c r="I11" s="12">
        <v>0</v>
      </c>
    </row>
    <row r="12" spans="1:9" x14ac:dyDescent="0.2">
      <c r="A12" s="33" t="s">
        <v>935</v>
      </c>
      <c r="B12" s="41">
        <v>42963</v>
      </c>
      <c r="C12" s="41">
        <v>42991</v>
      </c>
      <c r="E12">
        <v>1999</v>
      </c>
      <c r="F12" s="12">
        <v>0</v>
      </c>
      <c r="G12" s="12">
        <v>0</v>
      </c>
      <c r="H12" s="12">
        <v>0</v>
      </c>
      <c r="I12" s="12">
        <v>0</v>
      </c>
    </row>
    <row r="13" spans="1:9" x14ac:dyDescent="0.2">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2:9" x14ac:dyDescent="0.2">
      <c r="E17">
        <v>2004</v>
      </c>
      <c r="F17" s="12">
        <v>0</v>
      </c>
      <c r="G17" s="12">
        <v>0</v>
      </c>
      <c r="H17" s="12">
        <v>0</v>
      </c>
      <c r="I17" s="12">
        <v>0</v>
      </c>
    </row>
    <row r="18" spans="2:9" x14ac:dyDescent="0.2">
      <c r="E18">
        <v>2005</v>
      </c>
      <c r="F18" s="12">
        <v>0</v>
      </c>
      <c r="G18" s="12">
        <v>0</v>
      </c>
      <c r="H18" s="12">
        <v>0</v>
      </c>
      <c r="I18" s="12">
        <v>0</v>
      </c>
    </row>
    <row r="19" spans="2:9" x14ac:dyDescent="0.2">
      <c r="E19">
        <v>2006</v>
      </c>
      <c r="F19" s="22">
        <v>52.942465753424663</v>
      </c>
      <c r="G19" s="22">
        <v>39.769786910197865</v>
      </c>
      <c r="H19" s="22">
        <v>39.769786910197865</v>
      </c>
      <c r="I19" s="22">
        <v>39.769786910197865</v>
      </c>
    </row>
    <row r="20" spans="2:9" x14ac:dyDescent="0.2">
      <c r="E20">
        <v>2007</v>
      </c>
      <c r="F20" s="22">
        <v>99.994292237442934</v>
      </c>
      <c r="G20" s="22">
        <v>85.186453576864523</v>
      </c>
      <c r="H20" s="22">
        <v>99.986681887366828</v>
      </c>
      <c r="I20" s="22">
        <v>99.980974124809734</v>
      </c>
    </row>
    <row r="21" spans="2:9" x14ac:dyDescent="0.2">
      <c r="E21">
        <v>2008</v>
      </c>
      <c r="F21" s="22">
        <v>99.998102610807521</v>
      </c>
      <c r="G21" s="22">
        <v>100</v>
      </c>
      <c r="H21" s="22">
        <v>99.990513054037649</v>
      </c>
      <c r="I21" s="22">
        <v>99.984820886460241</v>
      </c>
    </row>
    <row r="22" spans="2:9" x14ac:dyDescent="0.2">
      <c r="E22">
        <v>2009</v>
      </c>
      <c r="F22" s="22">
        <v>99.992283950617292</v>
      </c>
      <c r="G22" s="22">
        <v>99.992283950617292</v>
      </c>
      <c r="H22" s="22">
        <v>99.992283950617292</v>
      </c>
      <c r="I22" s="22">
        <v>99.992283950617292</v>
      </c>
    </row>
    <row r="23" spans="2:9" x14ac:dyDescent="0.2">
      <c r="E23">
        <v>2010</v>
      </c>
      <c r="F23" s="22">
        <v>100</v>
      </c>
      <c r="G23" s="22">
        <v>100</v>
      </c>
      <c r="H23" s="22">
        <v>99</v>
      </c>
      <c r="I23" s="22">
        <v>99</v>
      </c>
    </row>
    <row r="24" spans="2:9" x14ac:dyDescent="0.2">
      <c r="B24" s="44" t="s">
        <v>826</v>
      </c>
      <c r="E24">
        <v>2011</v>
      </c>
      <c r="F24" s="22">
        <v>100</v>
      </c>
      <c r="G24" s="22">
        <v>100</v>
      </c>
      <c r="H24" s="22">
        <v>100</v>
      </c>
      <c r="I24" s="22">
        <v>100</v>
      </c>
    </row>
    <row r="25" spans="2:9" x14ac:dyDescent="0.2">
      <c r="E25">
        <v>2012</v>
      </c>
      <c r="F25" s="22">
        <v>100</v>
      </c>
      <c r="G25" s="22">
        <v>100</v>
      </c>
      <c r="H25" s="22">
        <v>100</v>
      </c>
      <c r="I25" s="22">
        <v>100</v>
      </c>
    </row>
    <row r="26" spans="2:9" x14ac:dyDescent="0.2">
      <c r="E26">
        <v>2013</v>
      </c>
      <c r="F26" s="22">
        <v>100</v>
      </c>
      <c r="G26" s="22">
        <v>100</v>
      </c>
      <c r="H26" s="22">
        <v>100</v>
      </c>
      <c r="I26" s="22">
        <v>100</v>
      </c>
    </row>
    <row r="27" spans="2:9" x14ac:dyDescent="0.2">
      <c r="E27">
        <v>2014</v>
      </c>
      <c r="F27" s="22">
        <v>100</v>
      </c>
      <c r="G27" s="22">
        <v>100</v>
      </c>
      <c r="H27" s="22">
        <v>100</v>
      </c>
      <c r="I27" s="22">
        <v>100</v>
      </c>
    </row>
    <row r="28" spans="2:9" x14ac:dyDescent="0.2">
      <c r="E28">
        <v>2015</v>
      </c>
      <c r="F28" s="22">
        <v>100</v>
      </c>
      <c r="G28" s="22">
        <v>100</v>
      </c>
      <c r="H28" s="22">
        <v>98</v>
      </c>
      <c r="I28" s="22">
        <v>98</v>
      </c>
    </row>
    <row r="29" spans="2:9" x14ac:dyDescent="0.2">
      <c r="E29">
        <v>2016</v>
      </c>
      <c r="F29" s="22">
        <v>100</v>
      </c>
      <c r="G29" s="22">
        <v>100</v>
      </c>
      <c r="H29" s="22">
        <v>100</v>
      </c>
      <c r="I29" s="22">
        <v>100</v>
      </c>
    </row>
    <row r="30" spans="2:9" x14ac:dyDescent="0.2">
      <c r="E30">
        <v>2017</v>
      </c>
      <c r="F30" s="22">
        <v>100</v>
      </c>
      <c r="G30" s="22">
        <v>100</v>
      </c>
      <c r="H30" s="22">
        <v>92</v>
      </c>
      <c r="I30" s="22">
        <v>100</v>
      </c>
    </row>
  </sheetData>
  <phoneticPr fontId="2" type="noConversion"/>
  <conditionalFormatting sqref="F3:I30">
    <cfRule type="cellIs" dxfId="368" priority="7" stopIfTrue="1" operator="between">
      <formula>60.1</formula>
      <formula>80</formula>
    </cfRule>
    <cfRule type="cellIs" dxfId="367" priority="8" stopIfTrue="1" operator="between">
      <formula>80.1</formula>
      <formula>95</formula>
    </cfRule>
    <cfRule type="cellIs" dxfId="366" priority="9" stopIfTrue="1" operator="between">
      <formula>95.1</formula>
      <formula>100</formula>
    </cfRule>
  </conditionalFormatting>
  <hyperlinks>
    <hyperlink ref="B24"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4"/>
  <dimension ref="A1:J32"/>
  <sheetViews>
    <sheetView rightToLeft="1" workbookViewId="0">
      <selection activeCell="A17" sqref="A17"/>
    </sheetView>
  </sheetViews>
  <sheetFormatPr defaultRowHeight="12.75" x14ac:dyDescent="0.2"/>
  <cols>
    <col min="1" max="3" width="12.7109375" customWidth="1"/>
    <col min="4" max="4" width="2.7109375" customWidth="1"/>
    <col min="5" max="5" width="5.7109375" customWidth="1"/>
    <col min="6" max="10" width="4.28515625" customWidth="1"/>
  </cols>
  <sheetData>
    <row r="1" spans="1:10" x14ac:dyDescent="0.2">
      <c r="B1" s="30" t="s">
        <v>713</v>
      </c>
      <c r="F1" s="16" t="s">
        <v>85</v>
      </c>
    </row>
    <row r="2" spans="1:10" x14ac:dyDescent="0.2">
      <c r="F2" t="s">
        <v>81</v>
      </c>
      <c r="G2" t="s">
        <v>82</v>
      </c>
      <c r="H2" t="s">
        <v>84</v>
      </c>
      <c r="I2" t="s">
        <v>83</v>
      </c>
      <c r="J2" s="10" t="s">
        <v>836</v>
      </c>
    </row>
    <row r="3" spans="1:10" x14ac:dyDescent="0.2">
      <c r="B3" s="45" t="s">
        <v>827</v>
      </c>
      <c r="C3" s="23"/>
      <c r="E3">
        <v>1990</v>
      </c>
      <c r="F3" s="12">
        <v>0</v>
      </c>
      <c r="G3" s="12">
        <v>0</v>
      </c>
      <c r="H3" s="12">
        <v>0</v>
      </c>
      <c r="I3" s="12">
        <v>0</v>
      </c>
      <c r="J3" s="12">
        <v>0</v>
      </c>
    </row>
    <row r="4" spans="1:10" x14ac:dyDescent="0.2">
      <c r="B4" s="28" t="s">
        <v>103</v>
      </c>
      <c r="C4" s="10" t="s">
        <v>104</v>
      </c>
      <c r="E4">
        <v>1991</v>
      </c>
      <c r="F4" s="12">
        <v>0</v>
      </c>
      <c r="G4" s="12">
        <v>0</v>
      </c>
      <c r="H4" s="12">
        <v>0</v>
      </c>
      <c r="I4" s="12">
        <v>0</v>
      </c>
      <c r="J4" s="12">
        <v>0</v>
      </c>
    </row>
    <row r="5" spans="1:10" x14ac:dyDescent="0.2">
      <c r="A5" s="10" t="s">
        <v>835</v>
      </c>
      <c r="B5" s="29">
        <v>37803</v>
      </c>
      <c r="C5" s="24">
        <v>41105</v>
      </c>
      <c r="E5">
        <v>1992</v>
      </c>
      <c r="F5" s="12">
        <v>0</v>
      </c>
      <c r="G5" s="12">
        <v>0</v>
      </c>
      <c r="H5" s="12">
        <v>0</v>
      </c>
      <c r="I5" s="12">
        <v>0</v>
      </c>
      <c r="J5" s="12">
        <v>0</v>
      </c>
    </row>
    <row r="6" spans="1:10" x14ac:dyDescent="0.2">
      <c r="A6" s="10" t="s">
        <v>828</v>
      </c>
      <c r="B6" s="29">
        <v>37622</v>
      </c>
      <c r="C6" s="28" t="s">
        <v>102</v>
      </c>
      <c r="E6">
        <v>1993</v>
      </c>
      <c r="F6" s="12">
        <v>0</v>
      </c>
      <c r="G6" s="12">
        <v>0</v>
      </c>
      <c r="H6" s="12">
        <v>0</v>
      </c>
      <c r="I6" s="12">
        <v>0</v>
      </c>
      <c r="J6" s="12">
        <v>0</v>
      </c>
    </row>
    <row r="7" spans="1:10" x14ac:dyDescent="0.2">
      <c r="E7">
        <v>1994</v>
      </c>
      <c r="F7" s="12">
        <v>0</v>
      </c>
      <c r="G7" s="12">
        <v>0</v>
      </c>
      <c r="H7" s="12">
        <v>0</v>
      </c>
      <c r="I7" s="12">
        <v>0</v>
      </c>
      <c r="J7" s="12">
        <v>0</v>
      </c>
    </row>
    <row r="8" spans="1:10" x14ac:dyDescent="0.2">
      <c r="A8" s="23"/>
      <c r="B8" s="28" t="s">
        <v>106</v>
      </c>
      <c r="C8" s="23"/>
      <c r="E8">
        <v>1995</v>
      </c>
      <c r="F8" s="12">
        <v>0</v>
      </c>
      <c r="G8" s="12">
        <v>0</v>
      </c>
      <c r="H8" s="12">
        <v>0</v>
      </c>
      <c r="I8" s="12">
        <v>0</v>
      </c>
      <c r="J8" s="12">
        <v>0</v>
      </c>
    </row>
    <row r="9" spans="1:10" x14ac:dyDescent="0.2">
      <c r="A9" s="35" t="s">
        <v>112</v>
      </c>
      <c r="B9" s="35" t="s">
        <v>108</v>
      </c>
      <c r="C9" s="35" t="s">
        <v>109</v>
      </c>
      <c r="E9">
        <v>1996</v>
      </c>
      <c r="F9" s="12">
        <v>0</v>
      </c>
      <c r="G9" s="12">
        <v>0</v>
      </c>
      <c r="H9" s="12">
        <v>0</v>
      </c>
      <c r="I9" s="12">
        <v>0</v>
      </c>
      <c r="J9" s="12">
        <v>0</v>
      </c>
    </row>
    <row r="10" spans="1:10" x14ac:dyDescent="0.2">
      <c r="A10" s="33" t="s">
        <v>83</v>
      </c>
      <c r="B10" s="41">
        <v>37622</v>
      </c>
      <c r="C10" s="36" t="s">
        <v>211</v>
      </c>
      <c r="E10">
        <v>1997</v>
      </c>
      <c r="F10" s="12">
        <v>0</v>
      </c>
      <c r="G10" s="12">
        <v>0</v>
      </c>
      <c r="H10" s="12">
        <v>0</v>
      </c>
      <c r="I10" s="12">
        <v>0</v>
      </c>
      <c r="J10" s="12">
        <v>0</v>
      </c>
    </row>
    <row r="11" spans="1:10" x14ac:dyDescent="0.2">
      <c r="A11" s="33" t="s">
        <v>835</v>
      </c>
      <c r="B11" s="41">
        <v>41105</v>
      </c>
      <c r="C11" s="41">
        <v>41142</v>
      </c>
      <c r="E11">
        <v>1998</v>
      </c>
      <c r="F11" s="12">
        <v>0</v>
      </c>
      <c r="G11" s="12">
        <v>0</v>
      </c>
      <c r="H11" s="12">
        <v>0</v>
      </c>
      <c r="I11" s="12">
        <v>0</v>
      </c>
      <c r="J11" s="12">
        <v>0</v>
      </c>
    </row>
    <row r="12" spans="1:10" x14ac:dyDescent="0.2">
      <c r="A12" s="33" t="s">
        <v>81</v>
      </c>
      <c r="B12" s="200">
        <v>41612</v>
      </c>
      <c r="C12" s="200">
        <v>41623</v>
      </c>
      <c r="E12">
        <v>1999</v>
      </c>
      <c r="F12" s="12">
        <v>0</v>
      </c>
      <c r="G12" s="12">
        <v>0</v>
      </c>
      <c r="H12" s="12">
        <v>0</v>
      </c>
      <c r="I12" s="12">
        <v>0</v>
      </c>
      <c r="J12" s="12">
        <v>0</v>
      </c>
    </row>
    <row r="13" spans="1:10" x14ac:dyDescent="0.2">
      <c r="A13" s="33" t="s">
        <v>81</v>
      </c>
      <c r="B13" s="200">
        <v>41766</v>
      </c>
      <c r="C13" s="200">
        <v>41791</v>
      </c>
      <c r="E13">
        <v>2000</v>
      </c>
      <c r="F13" s="12">
        <v>0</v>
      </c>
      <c r="G13" s="12">
        <v>0</v>
      </c>
      <c r="H13" s="12">
        <v>0</v>
      </c>
      <c r="I13" s="12">
        <v>0</v>
      </c>
      <c r="J13" s="12">
        <v>0</v>
      </c>
    </row>
    <row r="14" spans="1:10" x14ac:dyDescent="0.2">
      <c r="A14" s="33" t="s">
        <v>835</v>
      </c>
      <c r="B14" s="200">
        <v>42257</v>
      </c>
      <c r="C14" s="200">
        <v>42267</v>
      </c>
      <c r="E14">
        <v>2001</v>
      </c>
      <c r="F14" s="12">
        <v>0</v>
      </c>
      <c r="G14" s="12">
        <v>0</v>
      </c>
      <c r="H14" s="12">
        <v>0</v>
      </c>
      <c r="I14" s="12">
        <v>0</v>
      </c>
      <c r="J14" s="12">
        <v>0</v>
      </c>
    </row>
    <row r="15" spans="1:10" x14ac:dyDescent="0.2">
      <c r="A15" s="33" t="s">
        <v>835</v>
      </c>
      <c r="B15" s="200">
        <v>42269</v>
      </c>
      <c r="C15" s="200">
        <v>42278</v>
      </c>
      <c r="E15">
        <v>2002</v>
      </c>
      <c r="F15" s="12">
        <v>0</v>
      </c>
      <c r="G15" s="12">
        <v>0</v>
      </c>
      <c r="H15" s="12">
        <v>0</v>
      </c>
      <c r="I15" s="12">
        <v>0</v>
      </c>
      <c r="J15" s="12">
        <v>0</v>
      </c>
    </row>
    <row r="16" spans="1:10" x14ac:dyDescent="0.2">
      <c r="A16" s="33" t="s">
        <v>81</v>
      </c>
      <c r="B16" s="200">
        <v>42472</v>
      </c>
      <c r="C16" s="200">
        <v>42477</v>
      </c>
      <c r="E16">
        <v>2003</v>
      </c>
      <c r="F16" s="22">
        <v>99.667047184170471</v>
      </c>
      <c r="G16" s="22">
        <v>99.676560121765604</v>
      </c>
      <c r="H16" s="22">
        <v>99.676560121765604</v>
      </c>
      <c r="I16" s="22">
        <v>98</v>
      </c>
      <c r="J16" s="22">
        <v>50.785768645357685</v>
      </c>
    </row>
    <row r="17" spans="5:10" x14ac:dyDescent="0.2">
      <c r="E17">
        <v>2004</v>
      </c>
      <c r="F17" s="22">
        <v>99.96774438372799</v>
      </c>
      <c r="G17" s="22">
        <v>99.973436551305412</v>
      </c>
      <c r="H17" s="22">
        <v>99.954462659380681</v>
      </c>
      <c r="I17" s="22">
        <v>99.95636004857316</v>
      </c>
      <c r="J17" s="22">
        <v>99.973436551305412</v>
      </c>
    </row>
    <row r="18" spans="5:10" x14ac:dyDescent="0.2">
      <c r="E18">
        <v>2005</v>
      </c>
      <c r="F18" s="22">
        <v>99.98858447488584</v>
      </c>
      <c r="G18" s="22">
        <v>99.986681887366828</v>
      </c>
      <c r="H18" s="22">
        <v>100</v>
      </c>
      <c r="I18" s="22">
        <v>100</v>
      </c>
      <c r="J18" s="22">
        <v>100</v>
      </c>
    </row>
    <row r="19" spans="5:10" x14ac:dyDescent="0.2">
      <c r="E19">
        <v>2006</v>
      </c>
      <c r="F19" s="22">
        <v>99.954337899543376</v>
      </c>
      <c r="G19" s="22">
        <v>99.960045662100455</v>
      </c>
      <c r="H19" s="22">
        <v>99.956240487062402</v>
      </c>
      <c r="I19" s="22">
        <v>99.756468797564679</v>
      </c>
      <c r="J19" s="22">
        <v>99.963850837138509</v>
      </c>
    </row>
    <row r="20" spans="5:10" x14ac:dyDescent="0.2">
      <c r="E20">
        <v>2007</v>
      </c>
      <c r="F20" s="22">
        <v>99.037290715372905</v>
      </c>
      <c r="G20" s="22">
        <v>99.033485540334851</v>
      </c>
      <c r="H20" s="22">
        <v>99.027777777777786</v>
      </c>
      <c r="I20" s="22">
        <v>99.027777777777786</v>
      </c>
      <c r="J20" s="22">
        <v>99.042998477929984</v>
      </c>
    </row>
    <row r="21" spans="5:10" x14ac:dyDescent="0.2">
      <c r="E21">
        <v>2008</v>
      </c>
      <c r="F21" s="22">
        <v>99.998102610807521</v>
      </c>
      <c r="G21" s="22">
        <v>100</v>
      </c>
      <c r="H21" s="22">
        <v>100</v>
      </c>
      <c r="I21" s="22">
        <v>99.992410443230114</v>
      </c>
      <c r="J21" s="22">
        <v>99.979128718882819</v>
      </c>
    </row>
    <row r="22" spans="5:10" x14ac:dyDescent="0.2">
      <c r="E22">
        <v>2009</v>
      </c>
      <c r="F22" s="22">
        <v>99.996141975308632</v>
      </c>
      <c r="G22" s="22">
        <v>99.980709876543202</v>
      </c>
      <c r="H22" s="22">
        <v>99.976851851851862</v>
      </c>
      <c r="I22" s="22">
        <v>99.976851851851862</v>
      </c>
      <c r="J22" s="22">
        <v>99.990487062404881</v>
      </c>
    </row>
    <row r="23" spans="5:10" x14ac:dyDescent="0.2">
      <c r="E23">
        <v>2010</v>
      </c>
      <c r="F23" s="22">
        <v>100</v>
      </c>
      <c r="G23" s="22">
        <v>100</v>
      </c>
      <c r="H23" s="22">
        <v>100</v>
      </c>
      <c r="I23" s="22">
        <v>100</v>
      </c>
      <c r="J23" s="22">
        <v>99.990487062404881</v>
      </c>
    </row>
    <row r="24" spans="5:10" x14ac:dyDescent="0.2">
      <c r="E24">
        <v>2011</v>
      </c>
      <c r="F24" s="22">
        <v>100</v>
      </c>
      <c r="G24" s="22">
        <v>100</v>
      </c>
      <c r="H24" s="22">
        <v>100</v>
      </c>
      <c r="I24" s="22">
        <v>99</v>
      </c>
      <c r="J24" s="22">
        <v>100</v>
      </c>
    </row>
    <row r="25" spans="5:10" x14ac:dyDescent="0.2">
      <c r="E25">
        <v>2012</v>
      </c>
      <c r="F25" s="22">
        <v>100</v>
      </c>
      <c r="G25" s="22">
        <v>99.94457485654668</v>
      </c>
      <c r="H25" s="22">
        <v>99.947835159102766</v>
      </c>
      <c r="I25" s="22">
        <v>97.460224308815853</v>
      </c>
      <c r="J25" s="22">
        <v>89.864146933819072</v>
      </c>
    </row>
    <row r="26" spans="5:10" x14ac:dyDescent="0.2">
      <c r="E26">
        <v>2013</v>
      </c>
      <c r="F26" s="22">
        <v>36</v>
      </c>
      <c r="G26" s="22">
        <v>100</v>
      </c>
      <c r="H26" s="22">
        <v>100</v>
      </c>
      <c r="I26" s="22">
        <v>100</v>
      </c>
      <c r="J26" s="22">
        <v>100</v>
      </c>
    </row>
    <row r="27" spans="5:10" x14ac:dyDescent="0.2">
      <c r="E27">
        <v>2014</v>
      </c>
      <c r="F27" s="22">
        <v>94</v>
      </c>
      <c r="G27" s="22">
        <v>100</v>
      </c>
      <c r="H27" s="22">
        <v>100</v>
      </c>
      <c r="I27" s="22">
        <v>100</v>
      </c>
      <c r="J27" s="22">
        <v>100</v>
      </c>
    </row>
    <row r="28" spans="5:10" x14ac:dyDescent="0.2">
      <c r="E28">
        <v>2015</v>
      </c>
      <c r="F28" s="22">
        <v>100</v>
      </c>
      <c r="G28" s="22">
        <v>100</v>
      </c>
      <c r="H28" s="22">
        <v>100</v>
      </c>
      <c r="I28" s="22">
        <v>99</v>
      </c>
      <c r="J28" s="22">
        <v>95</v>
      </c>
    </row>
    <row r="29" spans="5:10" x14ac:dyDescent="0.2">
      <c r="E29">
        <v>2016</v>
      </c>
      <c r="F29" s="22">
        <v>98.5</v>
      </c>
      <c r="G29" s="22">
        <v>100</v>
      </c>
      <c r="H29" s="22">
        <v>100</v>
      </c>
      <c r="I29" s="22">
        <v>100</v>
      </c>
      <c r="J29" s="22">
        <v>99.9</v>
      </c>
    </row>
    <row r="30" spans="5:10" x14ac:dyDescent="0.2">
      <c r="E30">
        <v>2017</v>
      </c>
      <c r="F30" s="22">
        <v>100</v>
      </c>
      <c r="G30" s="22">
        <v>100</v>
      </c>
      <c r="H30" s="22">
        <v>100</v>
      </c>
      <c r="I30" s="22">
        <v>99.1</v>
      </c>
      <c r="J30" s="22">
        <v>100</v>
      </c>
    </row>
    <row r="32" spans="5:10" x14ac:dyDescent="0.2">
      <c r="F32" s="44" t="s">
        <v>826</v>
      </c>
    </row>
  </sheetData>
  <phoneticPr fontId="2" type="noConversion"/>
  <conditionalFormatting sqref="F3:J28 I29:J30 F29:H29">
    <cfRule type="cellIs" dxfId="365" priority="10" stopIfTrue="1" operator="between">
      <formula>60.1</formula>
      <formula>80</formula>
    </cfRule>
    <cfRule type="cellIs" dxfId="364" priority="11" stopIfTrue="1" operator="between">
      <formula>80.1</formula>
      <formula>95</formula>
    </cfRule>
    <cfRule type="cellIs" dxfId="363" priority="12" stopIfTrue="1" operator="between">
      <formula>95.1</formula>
      <formula>100</formula>
    </cfRule>
  </conditionalFormatting>
  <conditionalFormatting sqref="F30:H30">
    <cfRule type="cellIs" dxfId="362" priority="1" stopIfTrue="1" operator="between">
      <formula>60.1</formula>
      <formula>80</formula>
    </cfRule>
    <cfRule type="cellIs" dxfId="361" priority="2" stopIfTrue="1" operator="between">
      <formula>80.1</formula>
      <formula>95</formula>
    </cfRule>
    <cfRule type="cellIs" dxfId="360" priority="3" stopIfTrue="1" operator="between">
      <formula>95.1</formula>
      <formula>100</formula>
    </cfRule>
  </conditionalFormatting>
  <hyperlinks>
    <hyperlink ref="F32" location="'מטה-דטה'!A1" display="חזרה לגיליון הראשי"/>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9"/>
  <dimension ref="A1:I33"/>
  <sheetViews>
    <sheetView rightToLeft="1" workbookViewId="0">
      <selection activeCell="A15" sqref="A15"/>
    </sheetView>
  </sheetViews>
  <sheetFormatPr defaultRowHeight="12.75" x14ac:dyDescent="0.2"/>
  <cols>
    <col min="1" max="1" width="14.140625" customWidth="1"/>
    <col min="2" max="3" width="12.7109375" customWidth="1"/>
    <col min="4" max="4" width="4.42578125" customWidth="1"/>
    <col min="5" max="5" width="5.7109375" customWidth="1"/>
    <col min="6" max="9" width="4.28515625" customWidth="1"/>
  </cols>
  <sheetData>
    <row r="1" spans="1:9" x14ac:dyDescent="0.2">
      <c r="B1" s="30" t="s">
        <v>762</v>
      </c>
      <c r="F1" s="16" t="s">
        <v>85</v>
      </c>
    </row>
    <row r="2" spans="1:9" x14ac:dyDescent="0.2">
      <c r="F2" t="s">
        <v>81</v>
      </c>
      <c r="G2" t="s">
        <v>82</v>
      </c>
      <c r="H2" t="s">
        <v>84</v>
      </c>
      <c r="I2" t="s">
        <v>83</v>
      </c>
    </row>
    <row r="3" spans="1:9" x14ac:dyDescent="0.2">
      <c r="B3" s="45" t="s">
        <v>827</v>
      </c>
      <c r="C3" s="23"/>
      <c r="E3">
        <v>1990</v>
      </c>
      <c r="F3" s="12">
        <v>0</v>
      </c>
      <c r="G3" s="12">
        <v>0</v>
      </c>
      <c r="H3" s="12">
        <v>0</v>
      </c>
      <c r="I3" s="12">
        <v>0</v>
      </c>
    </row>
    <row r="4" spans="1:9" x14ac:dyDescent="0.2">
      <c r="A4" s="10" t="s">
        <v>107</v>
      </c>
      <c r="B4" s="28" t="s">
        <v>103</v>
      </c>
      <c r="C4" s="10" t="s">
        <v>104</v>
      </c>
      <c r="E4">
        <v>1991</v>
      </c>
      <c r="F4" s="12">
        <v>0</v>
      </c>
      <c r="G4" s="12">
        <v>0</v>
      </c>
      <c r="H4" s="12">
        <v>0</v>
      </c>
      <c r="I4" s="12">
        <v>0</v>
      </c>
    </row>
    <row r="5" spans="1:9" x14ac:dyDescent="0.2">
      <c r="A5" s="10" t="s">
        <v>700</v>
      </c>
      <c r="B5" s="29">
        <v>38871</v>
      </c>
      <c r="C5" s="10" t="s">
        <v>102</v>
      </c>
      <c r="E5">
        <v>1992</v>
      </c>
      <c r="F5" s="12">
        <v>0</v>
      </c>
      <c r="G5" s="12">
        <v>0</v>
      </c>
      <c r="H5" s="12">
        <v>0</v>
      </c>
      <c r="I5" s="12">
        <v>0</v>
      </c>
    </row>
    <row r="6" spans="1:9" x14ac:dyDescent="0.2">
      <c r="A6" s="10" t="s">
        <v>707</v>
      </c>
      <c r="B6" s="105">
        <v>38798</v>
      </c>
      <c r="C6" s="10" t="s">
        <v>102</v>
      </c>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80" t="s">
        <v>997</v>
      </c>
      <c r="B10" s="41">
        <v>40573</v>
      </c>
      <c r="C10" s="41">
        <v>40582</v>
      </c>
      <c r="E10">
        <v>1997</v>
      </c>
      <c r="F10" s="12">
        <v>0</v>
      </c>
      <c r="G10" s="12">
        <v>0</v>
      </c>
      <c r="H10" s="12">
        <v>0</v>
      </c>
      <c r="I10" s="12">
        <v>0</v>
      </c>
    </row>
    <row r="11" spans="1:9" x14ac:dyDescent="0.2">
      <c r="A11" s="80" t="s">
        <v>829</v>
      </c>
      <c r="B11" s="41">
        <v>40634</v>
      </c>
      <c r="C11" s="41">
        <v>40657</v>
      </c>
      <c r="E11">
        <v>1998</v>
      </c>
      <c r="F11" s="12">
        <v>0</v>
      </c>
      <c r="G11" s="12">
        <v>0</v>
      </c>
      <c r="H11" s="12">
        <v>0</v>
      </c>
      <c r="I11" s="12">
        <v>0</v>
      </c>
    </row>
    <row r="12" spans="1:9" x14ac:dyDescent="0.2">
      <c r="A12" s="106" t="s">
        <v>997</v>
      </c>
      <c r="B12" s="41">
        <v>42014</v>
      </c>
      <c r="C12" s="41">
        <v>42030</v>
      </c>
      <c r="E12">
        <v>1999</v>
      </c>
      <c r="F12" s="12">
        <v>0</v>
      </c>
      <c r="G12" s="12">
        <v>0</v>
      </c>
      <c r="H12" s="12">
        <v>0</v>
      </c>
      <c r="I12" s="12">
        <v>0</v>
      </c>
    </row>
    <row r="13" spans="1:9" x14ac:dyDescent="0.2">
      <c r="A13" s="106" t="s">
        <v>81</v>
      </c>
      <c r="B13" s="64">
        <v>42336</v>
      </c>
      <c r="C13" s="64">
        <v>42339</v>
      </c>
      <c r="E13">
        <v>2000</v>
      </c>
      <c r="F13" s="12">
        <v>0</v>
      </c>
      <c r="G13" s="12">
        <v>0</v>
      </c>
      <c r="H13" s="12">
        <v>0</v>
      </c>
      <c r="I13" s="12">
        <v>0</v>
      </c>
    </row>
    <row r="14" spans="1:9" x14ac:dyDescent="0.2">
      <c r="A14" s="106" t="s">
        <v>935</v>
      </c>
      <c r="B14" s="64">
        <v>42951</v>
      </c>
      <c r="C14" s="64">
        <v>42969</v>
      </c>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5:9" x14ac:dyDescent="0.2">
      <c r="E17">
        <v>2004</v>
      </c>
      <c r="F17" s="12">
        <v>0</v>
      </c>
      <c r="G17" s="12">
        <v>0</v>
      </c>
      <c r="H17" s="12">
        <v>0</v>
      </c>
      <c r="I17" s="12">
        <v>0</v>
      </c>
    </row>
    <row r="18" spans="5:9" x14ac:dyDescent="0.2">
      <c r="E18">
        <v>2005</v>
      </c>
      <c r="F18" s="12">
        <v>0</v>
      </c>
      <c r="G18" s="12">
        <v>0</v>
      </c>
      <c r="H18" s="12">
        <v>0</v>
      </c>
      <c r="I18" s="12">
        <v>0</v>
      </c>
    </row>
    <row r="19" spans="5:9" x14ac:dyDescent="0.2">
      <c r="E19">
        <v>2006</v>
      </c>
      <c r="F19" s="22">
        <v>67.158904109589031</v>
      </c>
      <c r="G19" s="22">
        <v>82.296423135464238</v>
      </c>
      <c r="H19" s="22">
        <v>77.947108066971083</v>
      </c>
      <c r="I19" s="22">
        <v>77.945205479452056</v>
      </c>
    </row>
    <row r="20" spans="5:9" x14ac:dyDescent="0.2">
      <c r="E20">
        <v>2007</v>
      </c>
      <c r="F20" s="22">
        <v>99.994292237442934</v>
      </c>
      <c r="G20" s="22">
        <v>99.994292237442934</v>
      </c>
      <c r="H20" s="22">
        <v>99.986681887366828</v>
      </c>
      <c r="I20" s="22">
        <v>99.961948249619482</v>
      </c>
    </row>
    <row r="21" spans="5:9" x14ac:dyDescent="0.2">
      <c r="E21">
        <v>2008</v>
      </c>
      <c r="F21" s="22">
        <v>99.994307832422592</v>
      </c>
      <c r="G21" s="22">
        <v>99.994307832422592</v>
      </c>
      <c r="H21" s="22">
        <v>99.994307832422592</v>
      </c>
      <c r="I21" s="22">
        <v>99.98861566484517</v>
      </c>
    </row>
    <row r="22" spans="5:9" x14ac:dyDescent="0.2">
      <c r="E22">
        <v>2009</v>
      </c>
      <c r="F22" s="22">
        <v>99.992283950617292</v>
      </c>
      <c r="G22" s="22">
        <v>100</v>
      </c>
      <c r="H22" s="22">
        <v>100</v>
      </c>
      <c r="I22" s="22">
        <v>100</v>
      </c>
    </row>
    <row r="23" spans="5:9" x14ac:dyDescent="0.2">
      <c r="E23">
        <v>2010</v>
      </c>
      <c r="F23" s="22">
        <v>100</v>
      </c>
      <c r="G23" s="22">
        <v>100</v>
      </c>
      <c r="H23" s="22">
        <v>100</v>
      </c>
      <c r="I23" s="22">
        <v>100</v>
      </c>
    </row>
    <row r="24" spans="5:9" x14ac:dyDescent="0.2">
      <c r="E24">
        <v>2011</v>
      </c>
      <c r="F24" s="22">
        <v>84</v>
      </c>
      <c r="G24" s="22">
        <v>94</v>
      </c>
      <c r="H24" s="22">
        <v>91</v>
      </c>
      <c r="I24" s="22">
        <v>91</v>
      </c>
    </row>
    <row r="25" spans="5:9" x14ac:dyDescent="0.2">
      <c r="E25">
        <v>2012</v>
      </c>
      <c r="F25" s="22">
        <v>100</v>
      </c>
      <c r="G25" s="22">
        <v>99.992410443230114</v>
      </c>
      <c r="H25" s="22">
        <v>99.7229811778992</v>
      </c>
      <c r="I25" s="22">
        <v>99.7229811778992</v>
      </c>
    </row>
    <row r="26" spans="5:9" x14ac:dyDescent="0.2">
      <c r="E26">
        <v>2013</v>
      </c>
      <c r="F26" s="22">
        <v>100</v>
      </c>
      <c r="G26" s="22">
        <v>100</v>
      </c>
      <c r="H26" s="22">
        <v>100</v>
      </c>
      <c r="I26" s="22">
        <v>100</v>
      </c>
    </row>
    <row r="27" spans="5:9" x14ac:dyDescent="0.2">
      <c r="E27">
        <v>2014</v>
      </c>
      <c r="F27" s="22">
        <v>100</v>
      </c>
      <c r="G27" s="22">
        <v>100</v>
      </c>
      <c r="H27" s="22">
        <v>100</v>
      </c>
      <c r="I27" s="22">
        <v>100</v>
      </c>
    </row>
    <row r="28" spans="5:9" x14ac:dyDescent="0.2">
      <c r="E28">
        <v>2015</v>
      </c>
      <c r="F28" s="22">
        <v>97</v>
      </c>
      <c r="G28" s="22">
        <v>99</v>
      </c>
      <c r="H28" s="22">
        <v>95</v>
      </c>
      <c r="I28" s="22">
        <v>95</v>
      </c>
    </row>
    <row r="29" spans="5:9" x14ac:dyDescent="0.2">
      <c r="E29">
        <v>2016</v>
      </c>
      <c r="F29" s="22">
        <v>100</v>
      </c>
      <c r="G29" s="22">
        <v>100</v>
      </c>
      <c r="H29" s="22">
        <v>100</v>
      </c>
      <c r="I29" s="22">
        <v>100</v>
      </c>
    </row>
    <row r="30" spans="5:9" x14ac:dyDescent="0.2">
      <c r="E30">
        <v>2017</v>
      </c>
      <c r="F30" s="22">
        <v>100</v>
      </c>
      <c r="G30" s="22">
        <v>100</v>
      </c>
      <c r="H30" s="22">
        <v>95</v>
      </c>
      <c r="I30" s="22">
        <v>100</v>
      </c>
    </row>
    <row r="33" spans="5:5" x14ac:dyDescent="0.2">
      <c r="E33" s="44" t="s">
        <v>826</v>
      </c>
    </row>
  </sheetData>
  <phoneticPr fontId="2" type="noConversion"/>
  <conditionalFormatting sqref="F3:I24 F26:I28">
    <cfRule type="cellIs" dxfId="359" priority="10" stopIfTrue="1" operator="between">
      <formula>60.1</formula>
      <formula>80</formula>
    </cfRule>
    <cfRule type="cellIs" dxfId="358" priority="11" stopIfTrue="1" operator="between">
      <formula>80.1</formula>
      <formula>95</formula>
    </cfRule>
    <cfRule type="cellIs" dxfId="357" priority="12" stopIfTrue="1" operator="between">
      <formula>95.1</formula>
      <formula>100</formula>
    </cfRule>
  </conditionalFormatting>
  <conditionalFormatting sqref="F25:I25">
    <cfRule type="cellIs" dxfId="356" priority="7" stopIfTrue="1" operator="between">
      <formula>60.1</formula>
      <formula>80</formula>
    </cfRule>
    <cfRule type="cellIs" dxfId="355" priority="8" stopIfTrue="1" operator="between">
      <formula>80.1</formula>
      <formula>95</formula>
    </cfRule>
    <cfRule type="cellIs" dxfId="354" priority="9" stopIfTrue="1" operator="between">
      <formula>95.1</formula>
      <formula>100</formula>
    </cfRule>
  </conditionalFormatting>
  <conditionalFormatting sqref="F29:I29 F30:G30 I30">
    <cfRule type="cellIs" dxfId="353" priority="4" stopIfTrue="1" operator="between">
      <formula>60.1</formula>
      <formula>80</formula>
    </cfRule>
    <cfRule type="cellIs" dxfId="352" priority="5" stopIfTrue="1" operator="between">
      <formula>80.1</formula>
      <formula>95</formula>
    </cfRule>
    <cfRule type="cellIs" dxfId="351" priority="6" stopIfTrue="1" operator="between">
      <formula>95.1</formula>
      <formula>100</formula>
    </cfRule>
  </conditionalFormatting>
  <conditionalFormatting sqref="H30">
    <cfRule type="cellIs" dxfId="350" priority="1" stopIfTrue="1" operator="between">
      <formula>60.1</formula>
      <formula>80</formula>
    </cfRule>
    <cfRule type="cellIs" dxfId="349" priority="2" stopIfTrue="1" operator="between">
      <formula>80.1</formula>
      <formula>95</formula>
    </cfRule>
    <cfRule type="cellIs" dxfId="348"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3"/>
  <dimension ref="A1:I30"/>
  <sheetViews>
    <sheetView rightToLeft="1" workbookViewId="0">
      <selection activeCell="H30" sqref="H30"/>
    </sheetView>
  </sheetViews>
  <sheetFormatPr defaultRowHeight="12.75" x14ac:dyDescent="0.2"/>
  <cols>
    <col min="1" max="1" width="13" customWidth="1"/>
    <col min="2" max="3" width="12.7109375" customWidth="1"/>
    <col min="4" max="4" width="2.7109375" customWidth="1"/>
    <col min="5" max="5" width="5.7109375" customWidth="1"/>
    <col min="6" max="9" width="4.28515625" customWidth="1"/>
  </cols>
  <sheetData>
    <row r="1" spans="1:9" x14ac:dyDescent="0.2">
      <c r="B1" s="30" t="s">
        <v>732</v>
      </c>
      <c r="F1" s="16" t="s">
        <v>85</v>
      </c>
    </row>
    <row r="2" spans="1:9" x14ac:dyDescent="0.2">
      <c r="F2" t="s">
        <v>81</v>
      </c>
      <c r="G2" t="s">
        <v>82</v>
      </c>
      <c r="H2" t="s">
        <v>84</v>
      </c>
      <c r="I2" t="s">
        <v>83</v>
      </c>
    </row>
    <row r="3" spans="1:9" x14ac:dyDescent="0.2">
      <c r="B3" s="45" t="s">
        <v>827</v>
      </c>
      <c r="C3" s="23"/>
      <c r="E3">
        <v>1990</v>
      </c>
      <c r="F3" s="12">
        <v>0</v>
      </c>
      <c r="G3" s="12">
        <v>0</v>
      </c>
      <c r="H3" s="12">
        <v>0</v>
      </c>
      <c r="I3" s="12">
        <v>0</v>
      </c>
    </row>
    <row r="4" spans="1:9" x14ac:dyDescent="0.2">
      <c r="A4" s="10" t="s">
        <v>107</v>
      </c>
      <c r="B4" s="28" t="s">
        <v>103</v>
      </c>
      <c r="C4" s="10" t="s">
        <v>104</v>
      </c>
      <c r="E4">
        <v>1991</v>
      </c>
      <c r="F4" s="12">
        <v>0</v>
      </c>
      <c r="G4" s="12">
        <v>0</v>
      </c>
      <c r="H4" s="12">
        <v>0</v>
      </c>
      <c r="I4" s="12">
        <v>0</v>
      </c>
    </row>
    <row r="5" spans="1:9" x14ac:dyDescent="0.2">
      <c r="A5" s="10" t="s">
        <v>831</v>
      </c>
      <c r="B5" s="105">
        <v>39307</v>
      </c>
      <c r="C5" s="10" t="s">
        <v>102</v>
      </c>
      <c r="E5">
        <v>1992</v>
      </c>
      <c r="F5" s="12">
        <v>0</v>
      </c>
      <c r="G5" s="12">
        <v>0</v>
      </c>
      <c r="H5" s="12">
        <v>0</v>
      </c>
      <c r="I5" s="12">
        <v>0</v>
      </c>
    </row>
    <row r="6" spans="1:9" x14ac:dyDescent="0.2">
      <c r="A6" s="10" t="s">
        <v>82</v>
      </c>
      <c r="B6" s="28" t="s">
        <v>832</v>
      </c>
      <c r="C6" s="10"/>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83</v>
      </c>
      <c r="B10" s="41" t="s">
        <v>1058</v>
      </c>
      <c r="C10" s="41" t="s">
        <v>983</v>
      </c>
      <c r="E10">
        <v>1997</v>
      </c>
      <c r="F10" s="12">
        <v>0</v>
      </c>
      <c r="G10" s="12">
        <v>0</v>
      </c>
      <c r="H10" s="12">
        <v>0</v>
      </c>
      <c r="I10" s="12">
        <v>0</v>
      </c>
    </row>
    <row r="11" spans="1:9" x14ac:dyDescent="0.2">
      <c r="A11" s="33" t="s">
        <v>83</v>
      </c>
      <c r="B11" s="41">
        <v>40970</v>
      </c>
      <c r="C11" s="41">
        <v>40976</v>
      </c>
      <c r="E11">
        <v>1998</v>
      </c>
      <c r="F11" s="12">
        <v>0</v>
      </c>
      <c r="G11" s="12">
        <v>0</v>
      </c>
      <c r="H11" s="12">
        <v>0</v>
      </c>
      <c r="I11" s="12">
        <v>0</v>
      </c>
    </row>
    <row r="12" spans="1:9" x14ac:dyDescent="0.2">
      <c r="E12">
        <v>1999</v>
      </c>
      <c r="F12" s="12">
        <v>0</v>
      </c>
      <c r="G12" s="12">
        <v>0</v>
      </c>
      <c r="H12" s="12">
        <v>0</v>
      </c>
      <c r="I12" s="12">
        <v>0</v>
      </c>
    </row>
    <row r="13" spans="1:9" x14ac:dyDescent="0.2">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2:9" x14ac:dyDescent="0.2">
      <c r="E17">
        <v>2004</v>
      </c>
      <c r="F17" s="12">
        <v>0</v>
      </c>
      <c r="G17" s="12">
        <v>0</v>
      </c>
      <c r="H17" s="12">
        <v>0</v>
      </c>
      <c r="I17" s="12">
        <v>0</v>
      </c>
    </row>
    <row r="18" spans="2:9" x14ac:dyDescent="0.2">
      <c r="E18">
        <v>2005</v>
      </c>
      <c r="F18" s="12">
        <v>0</v>
      </c>
      <c r="G18" s="12">
        <v>0</v>
      </c>
      <c r="H18" s="12">
        <v>0</v>
      </c>
      <c r="I18" s="12">
        <v>0</v>
      </c>
    </row>
    <row r="19" spans="2:9" x14ac:dyDescent="0.2">
      <c r="E19">
        <v>2006</v>
      </c>
      <c r="F19" s="12">
        <v>0</v>
      </c>
      <c r="G19" s="12">
        <v>0</v>
      </c>
      <c r="H19" s="12">
        <v>0</v>
      </c>
      <c r="I19" s="12">
        <v>0</v>
      </c>
    </row>
    <row r="20" spans="2:9" x14ac:dyDescent="0.2">
      <c r="E20">
        <v>2007</v>
      </c>
      <c r="F20" s="22">
        <v>33</v>
      </c>
      <c r="G20" s="12">
        <v>0</v>
      </c>
      <c r="H20" s="22">
        <v>39</v>
      </c>
      <c r="I20" s="22">
        <v>39</v>
      </c>
    </row>
    <row r="21" spans="2:9" x14ac:dyDescent="0.2">
      <c r="E21">
        <v>2008</v>
      </c>
      <c r="F21" s="22">
        <v>99.998102610807521</v>
      </c>
      <c r="G21" s="12">
        <v>0</v>
      </c>
      <c r="H21" s="22">
        <v>100</v>
      </c>
      <c r="I21" s="22">
        <v>100</v>
      </c>
    </row>
    <row r="22" spans="2:9" x14ac:dyDescent="0.2">
      <c r="E22">
        <v>2009</v>
      </c>
      <c r="F22" s="22">
        <v>98</v>
      </c>
      <c r="G22" s="12">
        <v>0</v>
      </c>
      <c r="H22" s="22">
        <v>100</v>
      </c>
      <c r="I22" s="22">
        <v>77</v>
      </c>
    </row>
    <row r="23" spans="2:9" x14ac:dyDescent="0.2">
      <c r="E23">
        <v>2010</v>
      </c>
      <c r="F23" s="12">
        <v>100</v>
      </c>
      <c r="G23" s="12">
        <v>0</v>
      </c>
      <c r="H23" s="12">
        <v>100</v>
      </c>
      <c r="I23" s="12">
        <v>100</v>
      </c>
    </row>
    <row r="24" spans="2:9" x14ac:dyDescent="0.2">
      <c r="E24">
        <v>2011</v>
      </c>
      <c r="F24" s="12">
        <v>97</v>
      </c>
      <c r="G24" s="12">
        <v>0</v>
      </c>
      <c r="H24" s="12">
        <v>100</v>
      </c>
      <c r="I24" s="12">
        <v>100</v>
      </c>
    </row>
    <row r="25" spans="2:9" x14ac:dyDescent="0.2">
      <c r="E25">
        <v>2012</v>
      </c>
      <c r="F25" s="22">
        <v>99.986718275652692</v>
      </c>
      <c r="G25" s="12">
        <v>0</v>
      </c>
      <c r="H25" s="22">
        <v>99.106329690346087</v>
      </c>
      <c r="I25" s="22">
        <v>98.315118397085612</v>
      </c>
    </row>
    <row r="26" spans="2:9" x14ac:dyDescent="0.2">
      <c r="B26" s="44" t="s">
        <v>826</v>
      </c>
      <c r="E26">
        <v>2013</v>
      </c>
      <c r="F26" s="22">
        <v>100</v>
      </c>
      <c r="G26" s="12">
        <v>0</v>
      </c>
      <c r="H26" s="22">
        <v>100</v>
      </c>
      <c r="I26" s="22">
        <v>100</v>
      </c>
    </row>
    <row r="27" spans="2:9" x14ac:dyDescent="0.2">
      <c r="E27">
        <v>2014</v>
      </c>
      <c r="F27" s="22">
        <v>100</v>
      </c>
      <c r="G27" s="12">
        <v>0</v>
      </c>
      <c r="H27" s="22">
        <v>100</v>
      </c>
      <c r="I27" s="22">
        <v>100</v>
      </c>
    </row>
    <row r="28" spans="2:9" x14ac:dyDescent="0.2">
      <c r="E28">
        <v>2015</v>
      </c>
      <c r="F28" s="22">
        <v>100</v>
      </c>
      <c r="G28" s="12">
        <v>0</v>
      </c>
      <c r="H28" s="22">
        <v>100</v>
      </c>
      <c r="I28" s="22">
        <v>100</v>
      </c>
    </row>
    <row r="29" spans="2:9" x14ac:dyDescent="0.2">
      <c r="E29">
        <v>2016</v>
      </c>
      <c r="F29" s="22">
        <v>99.7</v>
      </c>
      <c r="G29" s="12">
        <v>0</v>
      </c>
      <c r="H29" s="22">
        <v>100</v>
      </c>
      <c r="I29" s="22">
        <v>99.8</v>
      </c>
    </row>
    <row r="30" spans="2:9" x14ac:dyDescent="0.2">
      <c r="E30">
        <v>2017</v>
      </c>
      <c r="F30" s="22">
        <v>100</v>
      </c>
      <c r="G30" s="12">
        <v>0</v>
      </c>
      <c r="H30" s="22">
        <v>99.9</v>
      </c>
      <c r="I30" s="22">
        <v>99.9</v>
      </c>
    </row>
  </sheetData>
  <phoneticPr fontId="2" type="noConversion"/>
  <conditionalFormatting sqref="F3:F24 H3:I24 G3:G30">
    <cfRule type="cellIs" dxfId="347" priority="10" stopIfTrue="1" operator="between">
      <formula>60.1</formula>
      <formula>80</formula>
    </cfRule>
    <cfRule type="cellIs" dxfId="346" priority="11" stopIfTrue="1" operator="between">
      <formula>80.1</formula>
      <formula>95</formula>
    </cfRule>
    <cfRule type="cellIs" dxfId="345" priority="12" stopIfTrue="1" operator="between">
      <formula>95.1</formula>
      <formula>100</formula>
    </cfRule>
  </conditionalFormatting>
  <conditionalFormatting sqref="F25 H25:I25">
    <cfRule type="cellIs" dxfId="344" priority="7" stopIfTrue="1" operator="between">
      <formula>60.1</formula>
      <formula>80</formula>
    </cfRule>
    <cfRule type="cellIs" dxfId="343" priority="8" stopIfTrue="1" operator="between">
      <formula>80.1</formula>
      <formula>95</formula>
    </cfRule>
    <cfRule type="cellIs" dxfId="342" priority="9" stopIfTrue="1" operator="between">
      <formula>95.1</formula>
      <formula>100</formula>
    </cfRule>
  </conditionalFormatting>
  <conditionalFormatting sqref="F26:F30">
    <cfRule type="cellIs" dxfId="341" priority="4" stopIfTrue="1" operator="between">
      <formula>60.1</formula>
      <formula>80</formula>
    </cfRule>
    <cfRule type="cellIs" dxfId="340" priority="5" stopIfTrue="1" operator="between">
      <formula>80.1</formula>
      <formula>95</formula>
    </cfRule>
    <cfRule type="cellIs" dxfId="339" priority="6" stopIfTrue="1" operator="between">
      <formula>95.1</formula>
      <formula>100</formula>
    </cfRule>
  </conditionalFormatting>
  <conditionalFormatting sqref="H26:I30">
    <cfRule type="cellIs" dxfId="338" priority="1" stopIfTrue="1" operator="between">
      <formula>60.1</formula>
      <formula>80</formula>
    </cfRule>
    <cfRule type="cellIs" dxfId="337" priority="2" stopIfTrue="1" operator="between">
      <formula>80.1</formula>
      <formula>95</formula>
    </cfRule>
    <cfRule type="cellIs" dxfId="336" priority="3" stopIfTrue="1" operator="between">
      <formula>95.1</formula>
      <formula>100</formula>
    </cfRule>
  </conditionalFormatting>
  <hyperlinks>
    <hyperlink ref="B26" location="'מטה-דטה'!A1" display="חזרה לגיליון הראשי"/>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8"/>
  <dimension ref="A1:J32"/>
  <sheetViews>
    <sheetView rightToLeft="1" workbookViewId="0">
      <selection activeCell="L16" sqref="L16"/>
    </sheetView>
  </sheetViews>
  <sheetFormatPr defaultRowHeight="12.75" x14ac:dyDescent="0.2"/>
  <cols>
    <col min="1" max="3" width="12.7109375" customWidth="1"/>
    <col min="4" max="4" width="2.7109375" customWidth="1"/>
    <col min="5" max="5" width="5.7109375" customWidth="1"/>
    <col min="6" max="9" width="4.28515625" customWidth="1"/>
    <col min="10" max="10" width="4.7109375" customWidth="1"/>
  </cols>
  <sheetData>
    <row r="1" spans="1:10" x14ac:dyDescent="0.2">
      <c r="B1" s="30" t="s">
        <v>761</v>
      </c>
      <c r="F1" s="16" t="s">
        <v>85</v>
      </c>
    </row>
    <row r="2" spans="1:10" x14ac:dyDescent="0.2">
      <c r="F2" t="s">
        <v>81</v>
      </c>
      <c r="G2" t="s">
        <v>82</v>
      </c>
      <c r="H2" t="s">
        <v>84</v>
      </c>
      <c r="I2" t="s">
        <v>83</v>
      </c>
      <c r="J2" s="107" t="s">
        <v>1248</v>
      </c>
    </row>
    <row r="3" spans="1:10" x14ac:dyDescent="0.2">
      <c r="B3" s="45" t="s">
        <v>827</v>
      </c>
      <c r="C3" s="23"/>
      <c r="E3">
        <v>1990</v>
      </c>
      <c r="F3" s="12">
        <v>0</v>
      </c>
      <c r="G3" s="12">
        <v>0</v>
      </c>
      <c r="H3" s="12">
        <v>0</v>
      </c>
      <c r="I3" s="12">
        <v>0</v>
      </c>
    </row>
    <row r="4" spans="1:10" x14ac:dyDescent="0.2">
      <c r="A4" s="10" t="s">
        <v>107</v>
      </c>
      <c r="B4" s="28" t="s">
        <v>103</v>
      </c>
      <c r="C4" s="10" t="s">
        <v>104</v>
      </c>
      <c r="E4">
        <v>1991</v>
      </c>
      <c r="F4" s="12">
        <v>0</v>
      </c>
      <c r="G4" s="12">
        <v>0</v>
      </c>
      <c r="H4" s="12">
        <v>0</v>
      </c>
      <c r="I4" s="12">
        <v>0</v>
      </c>
    </row>
    <row r="5" spans="1:10" x14ac:dyDescent="0.2">
      <c r="A5" s="10" t="s">
        <v>829</v>
      </c>
      <c r="B5" s="105">
        <v>38740</v>
      </c>
      <c r="C5" s="10" t="s">
        <v>102</v>
      </c>
      <c r="E5">
        <v>1992</v>
      </c>
      <c r="F5" s="12">
        <v>0</v>
      </c>
      <c r="G5" s="12">
        <v>0</v>
      </c>
      <c r="H5" s="12">
        <v>0</v>
      </c>
      <c r="I5" s="12">
        <v>0</v>
      </c>
    </row>
    <row r="6" spans="1:10" x14ac:dyDescent="0.2">
      <c r="A6" s="107" t="s">
        <v>1249</v>
      </c>
      <c r="B6" s="29">
        <v>42961</v>
      </c>
      <c r="C6" s="107" t="s">
        <v>102</v>
      </c>
      <c r="E6">
        <v>1993</v>
      </c>
      <c r="F6" s="12">
        <v>0</v>
      </c>
      <c r="G6" s="12">
        <v>0</v>
      </c>
      <c r="H6" s="12">
        <v>0</v>
      </c>
      <c r="I6" s="12">
        <v>0</v>
      </c>
    </row>
    <row r="7" spans="1:10" x14ac:dyDescent="0.2">
      <c r="E7">
        <v>1994</v>
      </c>
      <c r="F7" s="12">
        <v>0</v>
      </c>
      <c r="G7" s="12">
        <v>0</v>
      </c>
      <c r="H7" s="12">
        <v>0</v>
      </c>
      <c r="I7" s="12">
        <v>0</v>
      </c>
    </row>
    <row r="8" spans="1:10" x14ac:dyDescent="0.2">
      <c r="A8" s="23"/>
      <c r="B8" s="28" t="s">
        <v>106</v>
      </c>
      <c r="C8" s="23"/>
      <c r="E8">
        <v>1995</v>
      </c>
      <c r="F8" s="12">
        <v>0</v>
      </c>
      <c r="G8" s="12">
        <v>0</v>
      </c>
      <c r="H8" s="12">
        <v>0</v>
      </c>
      <c r="I8" s="12">
        <v>0</v>
      </c>
    </row>
    <row r="9" spans="1:10" x14ac:dyDescent="0.2">
      <c r="A9" s="35" t="s">
        <v>112</v>
      </c>
      <c r="B9" s="35" t="s">
        <v>108</v>
      </c>
      <c r="C9" s="35" t="s">
        <v>109</v>
      </c>
      <c r="E9">
        <v>1996</v>
      </c>
      <c r="F9" s="12">
        <v>0</v>
      </c>
      <c r="G9" s="12">
        <v>0</v>
      </c>
      <c r="H9" s="12">
        <v>0</v>
      </c>
      <c r="I9" s="12">
        <v>0</v>
      </c>
    </row>
    <row r="10" spans="1:10" x14ac:dyDescent="0.2">
      <c r="A10" s="33" t="s">
        <v>83</v>
      </c>
      <c r="B10" s="36" t="s">
        <v>676</v>
      </c>
      <c r="C10" s="36" t="s">
        <v>677</v>
      </c>
      <c r="E10">
        <v>1997</v>
      </c>
      <c r="F10" s="12">
        <v>0</v>
      </c>
      <c r="G10" s="12">
        <v>0</v>
      </c>
      <c r="H10" s="12">
        <v>0</v>
      </c>
      <c r="I10" s="12">
        <v>0</v>
      </c>
    </row>
    <row r="11" spans="1:10" x14ac:dyDescent="0.2">
      <c r="A11" s="33" t="s">
        <v>83</v>
      </c>
      <c r="B11" s="36" t="s">
        <v>678</v>
      </c>
      <c r="C11" s="36" t="s">
        <v>679</v>
      </c>
      <c r="E11">
        <v>1998</v>
      </c>
      <c r="F11" s="12">
        <v>0</v>
      </c>
      <c r="G11" s="12">
        <v>0</v>
      </c>
      <c r="H11" s="12">
        <v>0</v>
      </c>
      <c r="I11" s="12">
        <v>0</v>
      </c>
    </row>
    <row r="12" spans="1:10" x14ac:dyDescent="0.2">
      <c r="A12" s="106" t="s">
        <v>1254</v>
      </c>
      <c r="B12" s="36" t="s">
        <v>680</v>
      </c>
      <c r="C12" s="36" t="s">
        <v>681</v>
      </c>
      <c r="E12">
        <v>1999</v>
      </c>
      <c r="F12" s="12">
        <v>0</v>
      </c>
      <c r="G12" s="12">
        <v>0</v>
      </c>
      <c r="H12" s="12">
        <v>0</v>
      </c>
      <c r="I12" s="12">
        <v>0</v>
      </c>
    </row>
    <row r="13" spans="1:10" x14ac:dyDescent="0.2">
      <c r="A13" s="38" t="s">
        <v>83</v>
      </c>
      <c r="B13" s="36" t="s">
        <v>682</v>
      </c>
      <c r="C13" s="36" t="s">
        <v>683</v>
      </c>
      <c r="E13">
        <v>2000</v>
      </c>
      <c r="F13" s="12">
        <v>0</v>
      </c>
      <c r="G13" s="12">
        <v>0</v>
      </c>
      <c r="H13" s="12">
        <v>0</v>
      </c>
      <c r="I13" s="12">
        <v>0</v>
      </c>
    </row>
    <row r="14" spans="1:10" x14ac:dyDescent="0.2">
      <c r="A14" s="38" t="s">
        <v>83</v>
      </c>
      <c r="B14" s="50">
        <v>41213</v>
      </c>
      <c r="C14" s="50">
        <v>41213</v>
      </c>
      <c r="E14">
        <v>2001</v>
      </c>
      <c r="F14" s="12">
        <v>0</v>
      </c>
      <c r="G14" s="12">
        <v>0</v>
      </c>
      <c r="H14" s="12">
        <v>0</v>
      </c>
      <c r="I14" s="12">
        <v>0</v>
      </c>
    </row>
    <row r="15" spans="1:10" x14ac:dyDescent="0.2">
      <c r="A15" s="38" t="s">
        <v>83</v>
      </c>
      <c r="B15" s="200">
        <v>41619</v>
      </c>
      <c r="C15" s="200">
        <v>41631</v>
      </c>
      <c r="E15">
        <v>2002</v>
      </c>
      <c r="F15" s="12">
        <v>0</v>
      </c>
      <c r="G15" s="12">
        <v>0</v>
      </c>
      <c r="H15" s="12">
        <v>0</v>
      </c>
      <c r="I15" s="12">
        <v>0</v>
      </c>
    </row>
    <row r="16" spans="1:10" x14ac:dyDescent="0.2">
      <c r="A16" s="38" t="s">
        <v>83</v>
      </c>
      <c r="B16" s="200">
        <v>41634</v>
      </c>
      <c r="C16" s="200">
        <v>41644</v>
      </c>
      <c r="E16">
        <v>2003</v>
      </c>
      <c r="F16" s="12">
        <v>0</v>
      </c>
      <c r="G16" s="12">
        <v>0</v>
      </c>
      <c r="H16" s="12">
        <v>0</v>
      </c>
      <c r="I16" s="12">
        <v>0</v>
      </c>
    </row>
    <row r="17" spans="1:10" x14ac:dyDescent="0.2">
      <c r="A17" s="37" t="s">
        <v>1254</v>
      </c>
      <c r="B17" s="200">
        <v>41278</v>
      </c>
      <c r="C17" s="200">
        <v>41284</v>
      </c>
      <c r="E17">
        <v>2004</v>
      </c>
      <c r="F17" s="12">
        <v>0</v>
      </c>
      <c r="G17" s="12">
        <v>0</v>
      </c>
      <c r="H17" s="12">
        <v>0</v>
      </c>
      <c r="I17" s="12">
        <v>0</v>
      </c>
    </row>
    <row r="18" spans="1:10" x14ac:dyDescent="0.2">
      <c r="A18" s="37" t="s">
        <v>1254</v>
      </c>
      <c r="B18" s="200">
        <v>41612</v>
      </c>
      <c r="C18" s="200">
        <v>41623</v>
      </c>
      <c r="E18">
        <v>2005</v>
      </c>
      <c r="F18" s="12">
        <v>0</v>
      </c>
      <c r="G18" s="12">
        <v>0</v>
      </c>
      <c r="H18" s="12">
        <v>0</v>
      </c>
      <c r="I18" s="12">
        <v>0</v>
      </c>
    </row>
    <row r="19" spans="1:10" x14ac:dyDescent="0.2">
      <c r="A19" s="38" t="s">
        <v>83</v>
      </c>
      <c r="B19" s="200">
        <v>41716</v>
      </c>
      <c r="C19" s="200">
        <v>41724</v>
      </c>
      <c r="E19">
        <v>2006</v>
      </c>
      <c r="F19" s="22">
        <v>69.028538812785385</v>
      </c>
      <c r="G19" s="22">
        <v>93.812785388127864</v>
      </c>
      <c r="H19" s="22">
        <v>93.812785388127864</v>
      </c>
      <c r="I19" s="22">
        <v>91.748477929984787</v>
      </c>
    </row>
    <row r="20" spans="1:10" x14ac:dyDescent="0.2">
      <c r="A20" s="38" t="s">
        <v>83</v>
      </c>
      <c r="B20" s="200">
        <v>41921</v>
      </c>
      <c r="C20" s="200">
        <v>41932</v>
      </c>
      <c r="E20">
        <v>2007</v>
      </c>
      <c r="F20" s="22">
        <v>70.683028919330283</v>
      </c>
      <c r="G20" s="22">
        <v>99.996194824961933</v>
      </c>
      <c r="H20" s="22">
        <v>99.138127853881286</v>
      </c>
      <c r="I20" s="22">
        <v>85.998858447488573</v>
      </c>
    </row>
    <row r="21" spans="1:10" x14ac:dyDescent="0.2">
      <c r="E21">
        <v>2008</v>
      </c>
      <c r="F21" s="22">
        <v>100</v>
      </c>
      <c r="G21" s="22">
        <v>99.996205221615057</v>
      </c>
      <c r="H21" s="22">
        <v>99.996205221615057</v>
      </c>
      <c r="I21" s="22">
        <v>99.996205221615057</v>
      </c>
    </row>
    <row r="22" spans="1:10" x14ac:dyDescent="0.2">
      <c r="E22">
        <v>2009</v>
      </c>
      <c r="F22" s="22">
        <v>100</v>
      </c>
      <c r="G22" s="22">
        <v>100</v>
      </c>
      <c r="H22" s="22">
        <v>100</v>
      </c>
      <c r="I22" s="22">
        <v>93</v>
      </c>
    </row>
    <row r="23" spans="1:10" x14ac:dyDescent="0.2">
      <c r="E23">
        <v>2010</v>
      </c>
      <c r="F23" s="22">
        <v>100</v>
      </c>
      <c r="G23" s="22">
        <v>100</v>
      </c>
      <c r="H23" s="22">
        <v>100</v>
      </c>
      <c r="I23" s="22">
        <v>100</v>
      </c>
    </row>
    <row r="24" spans="1:10" x14ac:dyDescent="0.2">
      <c r="E24">
        <v>2011</v>
      </c>
      <c r="F24" s="22">
        <v>100</v>
      </c>
      <c r="G24" s="22">
        <v>100</v>
      </c>
      <c r="H24" s="22">
        <v>99</v>
      </c>
      <c r="I24" s="22">
        <v>97</v>
      </c>
    </row>
    <row r="25" spans="1:10" x14ac:dyDescent="0.2">
      <c r="E25">
        <v>2012</v>
      </c>
      <c r="F25" s="22">
        <v>100</v>
      </c>
      <c r="G25" s="22">
        <v>99.990513054037649</v>
      </c>
      <c r="H25" s="22">
        <v>99.990513054037649</v>
      </c>
      <c r="I25" s="22">
        <v>91.520567698846392</v>
      </c>
    </row>
    <row r="26" spans="1:10" x14ac:dyDescent="0.2">
      <c r="E26">
        <v>2013</v>
      </c>
      <c r="F26" s="22">
        <v>20</v>
      </c>
      <c r="G26" s="22">
        <v>100</v>
      </c>
      <c r="H26" s="22">
        <v>99</v>
      </c>
      <c r="I26" s="22">
        <v>94</v>
      </c>
    </row>
    <row r="27" spans="1:10" x14ac:dyDescent="0.2">
      <c r="A27" s="71"/>
      <c r="E27">
        <v>2014</v>
      </c>
      <c r="F27" s="22">
        <v>100</v>
      </c>
      <c r="G27" s="22">
        <v>100</v>
      </c>
      <c r="H27" s="22">
        <v>100</v>
      </c>
      <c r="I27" s="22">
        <v>93</v>
      </c>
    </row>
    <row r="28" spans="1:10" x14ac:dyDescent="0.2">
      <c r="E28">
        <v>2015</v>
      </c>
      <c r="F28" s="22">
        <v>100</v>
      </c>
      <c r="G28" s="22">
        <v>100</v>
      </c>
      <c r="H28" s="22">
        <v>99</v>
      </c>
      <c r="I28" s="22">
        <v>100</v>
      </c>
    </row>
    <row r="29" spans="1:10" x14ac:dyDescent="0.2">
      <c r="E29">
        <v>2016</v>
      </c>
      <c r="F29" s="22">
        <v>100</v>
      </c>
      <c r="G29" s="22">
        <v>100</v>
      </c>
      <c r="H29" s="22">
        <v>100</v>
      </c>
      <c r="I29" s="22">
        <v>100</v>
      </c>
    </row>
    <row r="30" spans="1:10" x14ac:dyDescent="0.2">
      <c r="E30">
        <v>2017</v>
      </c>
      <c r="F30" s="22">
        <v>100</v>
      </c>
      <c r="G30" s="22">
        <v>100</v>
      </c>
      <c r="H30" s="22">
        <v>99.7</v>
      </c>
      <c r="I30" s="22">
        <v>99.7</v>
      </c>
      <c r="J30" s="22">
        <v>44</v>
      </c>
    </row>
    <row r="32" spans="1:10" x14ac:dyDescent="0.2">
      <c r="E32" s="44" t="s">
        <v>826</v>
      </c>
    </row>
  </sheetData>
  <phoneticPr fontId="2" type="noConversion"/>
  <conditionalFormatting sqref="F3:I30">
    <cfRule type="cellIs" dxfId="335" priority="10" stopIfTrue="1" operator="between">
      <formula>60.1</formula>
      <formula>80</formula>
    </cfRule>
    <cfRule type="cellIs" dxfId="334" priority="11" stopIfTrue="1" operator="between">
      <formula>80.1</formula>
      <formula>95</formula>
    </cfRule>
    <cfRule type="cellIs" dxfId="333" priority="12" stopIfTrue="1" operator="between">
      <formula>95.1</formula>
      <formula>100</formula>
    </cfRule>
  </conditionalFormatting>
  <conditionalFormatting sqref="J30">
    <cfRule type="cellIs" dxfId="332" priority="1" stopIfTrue="1" operator="between">
      <formula>60.1</formula>
      <formula>80</formula>
    </cfRule>
    <cfRule type="cellIs" dxfId="331" priority="2" stopIfTrue="1" operator="between">
      <formula>80.1</formula>
      <formula>95</formula>
    </cfRule>
    <cfRule type="cellIs" dxfId="330" priority="3" stopIfTrue="1" operator="between">
      <formula>95.1</formula>
      <formula>100</formula>
    </cfRule>
  </conditionalFormatting>
  <hyperlinks>
    <hyperlink ref="E32" location="'מטה-דטה'!A1" display="חזרה לגיליון הראשי"/>
  </hyperlinks>
  <pageMargins left="0.75" right="0.75" top="1" bottom="1" header="0.5" footer="0.5"/>
  <pageSetup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6"/>
  <dimension ref="A1:J33"/>
  <sheetViews>
    <sheetView rightToLeft="1" workbookViewId="0">
      <selection activeCell="E31" sqref="E31"/>
    </sheetView>
  </sheetViews>
  <sheetFormatPr defaultRowHeight="12.75" x14ac:dyDescent="0.2"/>
  <cols>
    <col min="1" max="3" width="12.7109375" customWidth="1"/>
    <col min="4" max="4" width="2.7109375" customWidth="1"/>
    <col min="5" max="5" width="5.7109375" customWidth="1"/>
    <col min="6" max="10" width="4.28515625" customWidth="1"/>
  </cols>
  <sheetData>
    <row r="1" spans="1:10" x14ac:dyDescent="0.2">
      <c r="B1" s="16" t="s">
        <v>719</v>
      </c>
      <c r="F1" s="16" t="s">
        <v>85</v>
      </c>
    </row>
    <row r="2" spans="1:10" x14ac:dyDescent="0.2">
      <c r="F2" t="s">
        <v>81</v>
      </c>
      <c r="G2" t="s">
        <v>82</v>
      </c>
      <c r="H2" t="s">
        <v>84</v>
      </c>
      <c r="I2" t="s">
        <v>83</v>
      </c>
      <c r="J2" s="10" t="s">
        <v>836</v>
      </c>
    </row>
    <row r="3" spans="1:10" x14ac:dyDescent="0.2">
      <c r="B3" s="45" t="s">
        <v>827</v>
      </c>
      <c r="C3" s="23"/>
      <c r="E3">
        <v>1990</v>
      </c>
      <c r="F3" s="12">
        <v>0</v>
      </c>
      <c r="G3" s="12">
        <v>0</v>
      </c>
      <c r="H3" s="12">
        <v>0</v>
      </c>
      <c r="I3" s="12">
        <v>0</v>
      </c>
      <c r="J3" s="12">
        <v>0</v>
      </c>
    </row>
    <row r="4" spans="1:10" x14ac:dyDescent="0.2">
      <c r="A4" s="10" t="s">
        <v>107</v>
      </c>
      <c r="B4" s="28" t="s">
        <v>103</v>
      </c>
      <c r="C4" s="10" t="s">
        <v>104</v>
      </c>
      <c r="E4">
        <v>1991</v>
      </c>
      <c r="F4" s="12">
        <v>0</v>
      </c>
      <c r="G4" s="12">
        <v>0</v>
      </c>
      <c r="H4" s="12">
        <v>0</v>
      </c>
      <c r="I4" s="12">
        <v>0</v>
      </c>
      <c r="J4" s="12">
        <v>0</v>
      </c>
    </row>
    <row r="5" spans="1:10" x14ac:dyDescent="0.2">
      <c r="A5" s="10" t="s">
        <v>829</v>
      </c>
      <c r="B5" s="29">
        <v>37016</v>
      </c>
      <c r="C5" s="10" t="s">
        <v>102</v>
      </c>
      <c r="E5">
        <v>1992</v>
      </c>
      <c r="F5" s="12">
        <v>0</v>
      </c>
      <c r="G5" s="12">
        <v>0</v>
      </c>
      <c r="H5" s="12">
        <v>0</v>
      </c>
      <c r="I5" s="12">
        <v>0</v>
      </c>
      <c r="J5" s="12">
        <v>0</v>
      </c>
    </row>
    <row r="6" spans="1:10" x14ac:dyDescent="0.2">
      <c r="E6">
        <v>1993</v>
      </c>
      <c r="F6" s="12">
        <v>0</v>
      </c>
      <c r="G6" s="12">
        <v>0</v>
      </c>
      <c r="H6" s="12">
        <v>0</v>
      </c>
      <c r="I6" s="12">
        <v>0</v>
      </c>
      <c r="J6" s="12">
        <v>0</v>
      </c>
    </row>
    <row r="7" spans="1:10" x14ac:dyDescent="0.2">
      <c r="A7" s="23"/>
      <c r="B7" s="28" t="s">
        <v>106</v>
      </c>
      <c r="C7" s="23"/>
      <c r="E7">
        <v>1994</v>
      </c>
      <c r="F7" s="12">
        <v>0</v>
      </c>
      <c r="G7" s="12">
        <v>0</v>
      </c>
      <c r="H7" s="12">
        <v>0</v>
      </c>
      <c r="I7" s="12">
        <v>0</v>
      </c>
      <c r="J7" s="12">
        <v>0</v>
      </c>
    </row>
    <row r="8" spans="1:10" x14ac:dyDescent="0.2">
      <c r="A8" s="35" t="s">
        <v>112</v>
      </c>
      <c r="B8" s="35" t="s">
        <v>108</v>
      </c>
      <c r="C8" s="35" t="s">
        <v>109</v>
      </c>
      <c r="E8">
        <v>1995</v>
      </c>
      <c r="F8" s="12">
        <v>0</v>
      </c>
      <c r="G8" s="12">
        <v>0</v>
      </c>
      <c r="H8" s="12">
        <v>0</v>
      </c>
      <c r="I8" s="12">
        <v>0</v>
      </c>
      <c r="J8" s="12">
        <v>0</v>
      </c>
    </row>
    <row r="9" spans="1:10" x14ac:dyDescent="0.2">
      <c r="A9" s="33" t="s">
        <v>83</v>
      </c>
      <c r="B9" s="41">
        <v>38791</v>
      </c>
      <c r="C9" s="41">
        <v>38802</v>
      </c>
      <c r="E9">
        <v>1996</v>
      </c>
      <c r="F9" s="12">
        <v>0</v>
      </c>
      <c r="G9" s="12">
        <v>0</v>
      </c>
      <c r="H9" s="12">
        <v>0</v>
      </c>
      <c r="I9" s="12">
        <v>0</v>
      </c>
      <c r="J9" s="12">
        <v>0</v>
      </c>
    </row>
    <row r="10" spans="1:10" x14ac:dyDescent="0.2">
      <c r="A10" s="33" t="s">
        <v>835</v>
      </c>
      <c r="B10" s="50">
        <v>37080</v>
      </c>
      <c r="C10" s="103" t="s">
        <v>1072</v>
      </c>
      <c r="E10">
        <v>1997</v>
      </c>
      <c r="F10" s="12">
        <v>0</v>
      </c>
      <c r="G10" s="12">
        <v>0</v>
      </c>
      <c r="H10" s="12">
        <v>0</v>
      </c>
      <c r="I10" s="12">
        <v>0</v>
      </c>
      <c r="J10" s="12">
        <v>0</v>
      </c>
    </row>
    <row r="11" spans="1:10" x14ac:dyDescent="0.2">
      <c r="A11" s="33" t="s">
        <v>835</v>
      </c>
      <c r="B11" s="103" t="s">
        <v>1073</v>
      </c>
      <c r="C11" s="103">
        <v>39215</v>
      </c>
      <c r="E11">
        <v>1998</v>
      </c>
      <c r="F11" s="12">
        <v>0</v>
      </c>
      <c r="G11" s="12">
        <v>0</v>
      </c>
      <c r="H11" s="12">
        <v>0</v>
      </c>
      <c r="I11" s="12">
        <v>0</v>
      </c>
      <c r="J11" s="12">
        <v>0</v>
      </c>
    </row>
    <row r="12" spans="1:10" x14ac:dyDescent="0.2">
      <c r="A12" s="37" t="s">
        <v>82</v>
      </c>
      <c r="B12" s="50">
        <v>42152</v>
      </c>
      <c r="C12" s="50">
        <v>42172</v>
      </c>
      <c r="E12">
        <v>1999</v>
      </c>
      <c r="F12" s="12">
        <v>0</v>
      </c>
      <c r="G12" s="12">
        <v>0</v>
      </c>
      <c r="H12" s="12">
        <v>0</v>
      </c>
      <c r="I12" s="12">
        <v>0</v>
      </c>
      <c r="J12" s="12">
        <v>0</v>
      </c>
    </row>
    <row r="13" spans="1:10" x14ac:dyDescent="0.2">
      <c r="A13" s="37" t="s">
        <v>1495</v>
      </c>
      <c r="B13" s="50">
        <v>42152</v>
      </c>
      <c r="C13" s="50">
        <v>42172</v>
      </c>
      <c r="E13">
        <v>2000</v>
      </c>
      <c r="F13" s="12">
        <v>0</v>
      </c>
      <c r="G13" s="12">
        <v>0</v>
      </c>
      <c r="H13" s="12">
        <v>0</v>
      </c>
      <c r="I13" s="12">
        <v>0</v>
      </c>
      <c r="J13" s="12">
        <v>0</v>
      </c>
    </row>
    <row r="14" spans="1:10" x14ac:dyDescent="0.2">
      <c r="E14">
        <v>2001</v>
      </c>
      <c r="F14" s="22">
        <v>65.12275494672754</v>
      </c>
      <c r="G14" s="22">
        <v>63.642541856925419</v>
      </c>
      <c r="H14" s="22">
        <v>63.642541856925419</v>
      </c>
      <c r="I14" s="22">
        <v>63.650152207001518</v>
      </c>
      <c r="J14" s="22">
        <v>59.459665144596372</v>
      </c>
    </row>
    <row r="15" spans="1:10" x14ac:dyDescent="0.2">
      <c r="E15">
        <v>2002</v>
      </c>
      <c r="F15" s="22">
        <v>99.889649923896513</v>
      </c>
      <c r="G15" s="22">
        <v>99.889649923896513</v>
      </c>
      <c r="H15" s="22">
        <v>99.889649923896513</v>
      </c>
      <c r="I15" s="22">
        <v>99.889649923896513</v>
      </c>
      <c r="J15" s="22">
        <v>99.872526636225274</v>
      </c>
    </row>
    <row r="16" spans="1:10" x14ac:dyDescent="0.2">
      <c r="E16">
        <v>2003</v>
      </c>
      <c r="F16" s="22">
        <v>99.902968036529671</v>
      </c>
      <c r="G16" s="22">
        <v>99.868721461187207</v>
      </c>
      <c r="H16" s="22">
        <v>99.908675799086765</v>
      </c>
      <c r="I16" s="22">
        <v>99.895357686453579</v>
      </c>
      <c r="J16" s="22">
        <v>99.891552511415526</v>
      </c>
    </row>
    <row r="17" spans="5:10" x14ac:dyDescent="0.2">
      <c r="E17">
        <v>2004</v>
      </c>
      <c r="F17" s="22">
        <v>99.946873102610795</v>
      </c>
      <c r="G17" s="22">
        <v>99.954462659380681</v>
      </c>
      <c r="H17" s="22">
        <v>99.954462659380681</v>
      </c>
      <c r="I17" s="22">
        <v>99.954462659380681</v>
      </c>
      <c r="J17" s="22">
        <v>99.952565270188217</v>
      </c>
    </row>
    <row r="18" spans="5:10" x14ac:dyDescent="0.2">
      <c r="E18">
        <v>2005</v>
      </c>
      <c r="F18" s="22">
        <v>99.996194824961933</v>
      </c>
      <c r="G18" s="22">
        <v>99.992389649923894</v>
      </c>
      <c r="H18" s="22">
        <v>99.990487062404867</v>
      </c>
      <c r="I18" s="22">
        <v>99.990487062404867</v>
      </c>
      <c r="J18" s="22">
        <v>99.874429223744286</v>
      </c>
    </row>
    <row r="19" spans="5:10" x14ac:dyDescent="0.2">
      <c r="E19">
        <v>2006</v>
      </c>
      <c r="F19" s="22">
        <v>99.74695585996956</v>
      </c>
      <c r="G19" s="22">
        <v>99.75266362252664</v>
      </c>
      <c r="H19" s="22">
        <v>99.750761035007613</v>
      </c>
      <c r="I19" s="22">
        <v>96.681887366818884</v>
      </c>
      <c r="J19" s="22">
        <v>82.789193302891945</v>
      </c>
    </row>
    <row r="20" spans="5:10" x14ac:dyDescent="0.2">
      <c r="E20">
        <v>2007</v>
      </c>
      <c r="F20" s="22">
        <v>99.800228310502277</v>
      </c>
      <c r="G20" s="22">
        <v>99.813546423135463</v>
      </c>
      <c r="H20" s="22">
        <v>99.811643835616437</v>
      </c>
      <c r="I20" s="22">
        <v>99.533866057838651</v>
      </c>
      <c r="J20" s="22">
        <v>63.42465753424635</v>
      </c>
    </row>
    <row r="21" spans="5:10" x14ac:dyDescent="0.2">
      <c r="E21">
        <v>2008</v>
      </c>
      <c r="F21" s="22">
        <v>99.996205221615057</v>
      </c>
      <c r="G21" s="22">
        <v>99.998102610807521</v>
      </c>
      <c r="H21" s="22">
        <v>99.996205221615057</v>
      </c>
      <c r="I21" s="22">
        <v>99.844414086217355</v>
      </c>
      <c r="J21" s="22">
        <v>97.539086217364897</v>
      </c>
    </row>
    <row r="22" spans="5:10" x14ac:dyDescent="0.2">
      <c r="E22">
        <v>2009</v>
      </c>
      <c r="F22" s="22">
        <v>100</v>
      </c>
      <c r="G22" s="22">
        <v>100</v>
      </c>
      <c r="H22" s="22">
        <v>99</v>
      </c>
      <c r="I22" s="22">
        <v>99</v>
      </c>
      <c r="J22" s="22">
        <v>93</v>
      </c>
    </row>
    <row r="23" spans="5:10" x14ac:dyDescent="0.2">
      <c r="E23">
        <v>2010</v>
      </c>
      <c r="F23" s="22">
        <v>100</v>
      </c>
      <c r="G23" s="22">
        <v>100</v>
      </c>
      <c r="H23" s="22">
        <v>100</v>
      </c>
      <c r="I23" s="22">
        <v>99</v>
      </c>
      <c r="J23" s="22">
        <v>100</v>
      </c>
    </row>
    <row r="24" spans="5:10" x14ac:dyDescent="0.2">
      <c r="E24">
        <v>2011</v>
      </c>
      <c r="F24" s="22">
        <v>100</v>
      </c>
      <c r="G24" s="22">
        <v>100</v>
      </c>
      <c r="H24" s="22">
        <v>100</v>
      </c>
      <c r="I24" s="22">
        <v>100</v>
      </c>
      <c r="J24" s="22">
        <v>100</v>
      </c>
    </row>
    <row r="25" spans="5:10" x14ac:dyDescent="0.2">
      <c r="E25">
        <v>2012</v>
      </c>
      <c r="F25" s="22">
        <v>99.954462659380695</v>
      </c>
      <c r="G25" s="22">
        <v>99.943078324225866</v>
      </c>
      <c r="H25" s="22">
        <v>99.935488767455979</v>
      </c>
      <c r="I25" s="22">
        <v>99.935488767455979</v>
      </c>
      <c r="J25" s="22">
        <v>98.584547662416512</v>
      </c>
    </row>
    <row r="26" spans="5:10" x14ac:dyDescent="0.2">
      <c r="E26">
        <v>2013</v>
      </c>
      <c r="F26" s="22">
        <v>99.954462659380695</v>
      </c>
      <c r="G26" s="22">
        <v>99.954462659380695</v>
      </c>
      <c r="H26" s="22">
        <v>99.954462659380695</v>
      </c>
      <c r="I26" s="22">
        <v>99.954462659380695</v>
      </c>
      <c r="J26" s="22">
        <v>99</v>
      </c>
    </row>
    <row r="27" spans="5:10" x14ac:dyDescent="0.2">
      <c r="E27">
        <v>2014</v>
      </c>
      <c r="F27" s="22">
        <v>99.954462659380695</v>
      </c>
      <c r="G27" s="22">
        <v>99.954462659380695</v>
      </c>
      <c r="H27" s="22">
        <v>99.954462659380695</v>
      </c>
      <c r="I27" s="22">
        <v>99.954462659380695</v>
      </c>
      <c r="J27" s="22">
        <v>99.954462659380695</v>
      </c>
    </row>
    <row r="28" spans="5:10" x14ac:dyDescent="0.2">
      <c r="E28">
        <v>2015</v>
      </c>
      <c r="F28" s="22">
        <v>99.954462659380695</v>
      </c>
      <c r="G28" s="22">
        <v>95</v>
      </c>
      <c r="H28" s="22">
        <v>94</v>
      </c>
      <c r="I28" s="22">
        <v>94</v>
      </c>
      <c r="J28" s="22">
        <v>98</v>
      </c>
    </row>
    <row r="29" spans="5:10" x14ac:dyDescent="0.2">
      <c r="E29">
        <v>2016</v>
      </c>
      <c r="F29" s="22">
        <v>99.954462659380695</v>
      </c>
      <c r="G29" s="22">
        <v>99.954462659380695</v>
      </c>
      <c r="H29" s="22">
        <v>98</v>
      </c>
      <c r="I29" s="22">
        <v>98</v>
      </c>
      <c r="J29" s="22">
        <v>99.8</v>
      </c>
    </row>
    <row r="30" spans="5:10" x14ac:dyDescent="0.2">
      <c r="E30">
        <v>2017</v>
      </c>
      <c r="F30" s="22">
        <v>99.954462659380695</v>
      </c>
      <c r="G30" s="22">
        <v>99.954462659380695</v>
      </c>
      <c r="H30" s="22">
        <v>99.954462659380695</v>
      </c>
      <c r="I30" s="22">
        <v>99.954462659380695</v>
      </c>
      <c r="J30" s="22">
        <v>99.5</v>
      </c>
    </row>
    <row r="33" spans="5:5" x14ac:dyDescent="0.2">
      <c r="E33" s="44" t="s">
        <v>826</v>
      </c>
    </row>
  </sheetData>
  <phoneticPr fontId="2" type="noConversion"/>
  <conditionalFormatting sqref="F3:J30">
    <cfRule type="cellIs" dxfId="329" priority="7" stopIfTrue="1" operator="between">
      <formula>60.1</formula>
      <formula>80</formula>
    </cfRule>
    <cfRule type="cellIs" dxfId="328" priority="8" stopIfTrue="1" operator="between">
      <formula>80.1</formula>
      <formula>95</formula>
    </cfRule>
    <cfRule type="cellIs" dxfId="327" priority="9"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3"/>
  <dimension ref="A1:I32"/>
  <sheetViews>
    <sheetView rightToLeft="1" workbookViewId="0">
      <selection activeCell="E31" sqref="E31"/>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16" t="s">
        <v>717</v>
      </c>
      <c r="F1" s="16" t="s">
        <v>85</v>
      </c>
    </row>
    <row r="2" spans="1:9" x14ac:dyDescent="0.2">
      <c r="F2" t="s">
        <v>81</v>
      </c>
      <c r="G2" t="s">
        <v>82</v>
      </c>
      <c r="H2" t="s">
        <v>84</v>
      </c>
      <c r="I2" t="s">
        <v>83</v>
      </c>
    </row>
    <row r="3" spans="1:9" x14ac:dyDescent="0.2">
      <c r="B3" s="45" t="s">
        <v>827</v>
      </c>
      <c r="C3" s="23"/>
      <c r="E3">
        <v>1990</v>
      </c>
      <c r="F3" s="12">
        <v>0</v>
      </c>
      <c r="G3" s="12">
        <v>0</v>
      </c>
      <c r="H3" s="12">
        <v>0</v>
      </c>
      <c r="I3" s="12">
        <v>0</v>
      </c>
    </row>
    <row r="4" spans="1:9" x14ac:dyDescent="0.2">
      <c r="A4" s="10" t="s">
        <v>107</v>
      </c>
      <c r="B4" s="28" t="s">
        <v>103</v>
      </c>
      <c r="C4" s="10" t="s">
        <v>104</v>
      </c>
      <c r="E4">
        <v>1991</v>
      </c>
      <c r="F4" s="12">
        <v>0</v>
      </c>
      <c r="G4" s="12">
        <v>0</v>
      </c>
      <c r="H4" s="12">
        <v>0</v>
      </c>
      <c r="I4" s="12">
        <v>0</v>
      </c>
    </row>
    <row r="5" spans="1:9" x14ac:dyDescent="0.2">
      <c r="A5" s="10" t="s">
        <v>829</v>
      </c>
      <c r="B5" s="105" t="s">
        <v>1071</v>
      </c>
      <c r="C5" s="10" t="s">
        <v>102</v>
      </c>
      <c r="E5">
        <v>1992</v>
      </c>
      <c r="F5" s="12">
        <v>0</v>
      </c>
      <c r="G5" s="12">
        <v>0</v>
      </c>
      <c r="H5" s="12">
        <v>0</v>
      </c>
      <c r="I5" s="12">
        <v>0</v>
      </c>
    </row>
    <row r="6" spans="1:9" x14ac:dyDescent="0.2">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110</v>
      </c>
      <c r="B10" s="41">
        <v>36530</v>
      </c>
      <c r="C10" s="41">
        <v>36597</v>
      </c>
      <c r="E10">
        <v>1997</v>
      </c>
      <c r="F10" s="12">
        <v>0</v>
      </c>
      <c r="G10" s="12">
        <v>0</v>
      </c>
      <c r="H10" s="12">
        <v>0</v>
      </c>
      <c r="I10" s="12">
        <v>0</v>
      </c>
    </row>
    <row r="11" spans="1:9" x14ac:dyDescent="0.2">
      <c r="A11" s="33" t="s">
        <v>110</v>
      </c>
      <c r="B11" s="41">
        <v>36687</v>
      </c>
      <c r="C11" s="41">
        <v>36704</v>
      </c>
      <c r="E11">
        <v>1998</v>
      </c>
      <c r="F11" s="12">
        <v>0</v>
      </c>
      <c r="G11" s="12">
        <v>0</v>
      </c>
      <c r="H11" s="12">
        <v>0</v>
      </c>
      <c r="I11" s="12">
        <v>0</v>
      </c>
    </row>
    <row r="12" spans="1:9" x14ac:dyDescent="0.2">
      <c r="A12" s="33" t="s">
        <v>110</v>
      </c>
      <c r="B12" s="41">
        <v>36923</v>
      </c>
      <c r="C12" s="41">
        <v>37042</v>
      </c>
      <c r="E12">
        <v>1999</v>
      </c>
      <c r="F12" s="12">
        <v>0</v>
      </c>
      <c r="G12" s="12">
        <v>0</v>
      </c>
      <c r="H12" s="12">
        <v>0</v>
      </c>
      <c r="I12" s="12">
        <v>0</v>
      </c>
    </row>
    <row r="13" spans="1:9" x14ac:dyDescent="0.2">
      <c r="A13" s="33" t="s">
        <v>110</v>
      </c>
      <c r="B13" s="41">
        <v>37234</v>
      </c>
      <c r="C13" s="41">
        <v>37289</v>
      </c>
      <c r="E13">
        <v>2000</v>
      </c>
      <c r="F13" s="22">
        <v>30</v>
      </c>
      <c r="G13" s="22">
        <v>69.008044930176084</v>
      </c>
      <c r="H13" s="22">
        <v>68.474878567091679</v>
      </c>
      <c r="I13" s="22">
        <v>65.304341226472388</v>
      </c>
    </row>
    <row r="14" spans="1:9" x14ac:dyDescent="0.2">
      <c r="A14" s="33" t="s">
        <v>81</v>
      </c>
      <c r="B14" s="36" t="s">
        <v>231</v>
      </c>
      <c r="C14" s="36" t="s">
        <v>309</v>
      </c>
      <c r="E14">
        <v>2001</v>
      </c>
      <c r="F14" s="22">
        <v>45</v>
      </c>
      <c r="G14" s="22">
        <v>60.963774733637742</v>
      </c>
      <c r="H14" s="22">
        <v>60.963774733637742</v>
      </c>
      <c r="I14" s="22">
        <v>60.963774733637742</v>
      </c>
    </row>
    <row r="15" spans="1:9" x14ac:dyDescent="0.2">
      <c r="A15" s="33" t="s">
        <v>81</v>
      </c>
      <c r="B15" s="41">
        <v>39215</v>
      </c>
      <c r="C15" s="36" t="s">
        <v>311</v>
      </c>
      <c r="E15">
        <v>2002</v>
      </c>
      <c r="F15" s="22">
        <v>68.243911719939121</v>
      </c>
      <c r="G15" s="22">
        <v>89.61377473363774</v>
      </c>
      <c r="H15" s="22">
        <v>89.609969558599701</v>
      </c>
      <c r="I15" s="22">
        <v>89.609969558599701</v>
      </c>
    </row>
    <row r="16" spans="1:9" x14ac:dyDescent="0.2">
      <c r="A16" s="80" t="s">
        <v>83</v>
      </c>
      <c r="B16" s="41">
        <v>40549</v>
      </c>
      <c r="C16" s="41">
        <v>40562</v>
      </c>
      <c r="E16">
        <v>2003</v>
      </c>
      <c r="F16" s="22">
        <v>98.300989345509876</v>
      </c>
      <c r="G16" s="22">
        <v>99.889649923896513</v>
      </c>
      <c r="H16" s="22">
        <v>99.889649923896513</v>
      </c>
      <c r="I16" s="22">
        <v>99.889649923896513</v>
      </c>
    </row>
    <row r="17" spans="1:9" x14ac:dyDescent="0.2">
      <c r="A17" s="106" t="s">
        <v>1254</v>
      </c>
      <c r="B17" s="64">
        <v>41620</v>
      </c>
      <c r="C17" s="64">
        <v>41622</v>
      </c>
      <c r="E17">
        <v>2004</v>
      </c>
      <c r="F17" s="22">
        <v>77.644960534304801</v>
      </c>
      <c r="G17" s="22">
        <v>99.948770491803273</v>
      </c>
      <c r="H17" s="22">
        <v>99.941180935033387</v>
      </c>
      <c r="I17" s="22">
        <v>99.941180935033387</v>
      </c>
    </row>
    <row r="18" spans="1:9" x14ac:dyDescent="0.2">
      <c r="E18">
        <v>2005</v>
      </c>
      <c r="F18" s="22">
        <v>99.980974124809734</v>
      </c>
      <c r="G18" s="22">
        <v>99.994292237442934</v>
      </c>
      <c r="H18" s="22">
        <v>100</v>
      </c>
      <c r="I18" s="22">
        <v>100</v>
      </c>
    </row>
    <row r="19" spans="1:9" x14ac:dyDescent="0.2">
      <c r="E19">
        <v>2006</v>
      </c>
      <c r="F19" s="22">
        <v>99.935312024353124</v>
      </c>
      <c r="G19" s="22">
        <v>99.958143074581429</v>
      </c>
      <c r="H19" s="22">
        <v>99.956240487062402</v>
      </c>
      <c r="I19" s="22">
        <v>99.923896499238964</v>
      </c>
    </row>
    <row r="20" spans="1:9" x14ac:dyDescent="0.2">
      <c r="E20">
        <v>2007</v>
      </c>
      <c r="F20" s="22">
        <v>98.082191780821915</v>
      </c>
      <c r="G20" s="22">
        <v>100</v>
      </c>
      <c r="H20" s="22">
        <v>99.994292237442934</v>
      </c>
      <c r="I20" s="22">
        <v>99.533866057838651</v>
      </c>
    </row>
    <row r="21" spans="1:9" x14ac:dyDescent="0.2">
      <c r="E21">
        <v>2008</v>
      </c>
      <c r="F21" s="22">
        <v>99.996205221615057</v>
      </c>
      <c r="G21" s="22">
        <v>100</v>
      </c>
      <c r="H21" s="22">
        <v>99.990513054037649</v>
      </c>
      <c r="I21" s="22">
        <v>99.741955069823916</v>
      </c>
    </row>
    <row r="22" spans="1:9" x14ac:dyDescent="0.2">
      <c r="E22">
        <v>2009</v>
      </c>
      <c r="F22" s="22">
        <v>100</v>
      </c>
      <c r="G22" s="22">
        <v>100</v>
      </c>
      <c r="H22" s="22">
        <v>99</v>
      </c>
      <c r="I22" s="22">
        <v>99</v>
      </c>
    </row>
    <row r="23" spans="1:9" x14ac:dyDescent="0.2">
      <c r="E23">
        <v>2010</v>
      </c>
      <c r="F23" s="22">
        <v>100</v>
      </c>
      <c r="G23" s="22">
        <v>100</v>
      </c>
      <c r="H23" s="22">
        <v>100</v>
      </c>
      <c r="I23" s="22">
        <v>98</v>
      </c>
    </row>
    <row r="24" spans="1:9" x14ac:dyDescent="0.2">
      <c r="E24">
        <v>2011</v>
      </c>
      <c r="F24" s="22">
        <v>99</v>
      </c>
      <c r="G24" s="22">
        <v>99</v>
      </c>
      <c r="H24" s="22">
        <v>99</v>
      </c>
      <c r="I24" s="22">
        <v>95</v>
      </c>
    </row>
    <row r="25" spans="1:9" x14ac:dyDescent="0.2">
      <c r="E25">
        <v>2012</v>
      </c>
      <c r="F25" s="22">
        <v>99.998102610807521</v>
      </c>
      <c r="G25" s="22">
        <v>99.990513054037649</v>
      </c>
      <c r="H25" s="22">
        <v>99.982923497267763</v>
      </c>
      <c r="I25" s="22">
        <v>99.982923497267763</v>
      </c>
    </row>
    <row r="26" spans="1:9" x14ac:dyDescent="0.2">
      <c r="E26">
        <v>2013</v>
      </c>
      <c r="F26" s="22">
        <v>76</v>
      </c>
      <c r="G26" s="22">
        <v>100</v>
      </c>
      <c r="H26" s="22">
        <v>100</v>
      </c>
      <c r="I26" s="22">
        <v>100</v>
      </c>
    </row>
    <row r="27" spans="1:9" x14ac:dyDescent="0.2">
      <c r="E27">
        <v>2014</v>
      </c>
      <c r="F27" s="22">
        <v>90</v>
      </c>
      <c r="G27" s="22">
        <v>100</v>
      </c>
      <c r="H27" s="22">
        <v>100</v>
      </c>
      <c r="I27" s="22">
        <v>100</v>
      </c>
    </row>
    <row r="28" spans="1:9" x14ac:dyDescent="0.2">
      <c r="E28">
        <v>2015</v>
      </c>
      <c r="F28" s="22">
        <v>100</v>
      </c>
      <c r="G28" s="22">
        <v>99</v>
      </c>
      <c r="H28" s="22">
        <v>100</v>
      </c>
      <c r="I28" s="22">
        <v>100</v>
      </c>
    </row>
    <row r="29" spans="1:9" x14ac:dyDescent="0.2">
      <c r="E29">
        <v>2016</v>
      </c>
      <c r="F29" s="22">
        <v>100</v>
      </c>
      <c r="G29" s="22">
        <v>100</v>
      </c>
      <c r="H29" s="22">
        <v>100</v>
      </c>
      <c r="I29" s="22">
        <v>100</v>
      </c>
    </row>
    <row r="30" spans="1:9" x14ac:dyDescent="0.2">
      <c r="E30">
        <v>2017</v>
      </c>
      <c r="F30" s="22">
        <v>100</v>
      </c>
      <c r="G30" s="22">
        <v>100</v>
      </c>
      <c r="H30" s="22">
        <v>100</v>
      </c>
      <c r="I30" s="22">
        <v>96</v>
      </c>
    </row>
    <row r="32" spans="1:9" x14ac:dyDescent="0.2">
      <c r="E32" s="44" t="s">
        <v>826</v>
      </c>
    </row>
  </sheetData>
  <phoneticPr fontId="2" type="noConversion"/>
  <conditionalFormatting sqref="F3:I24 F26:I30">
    <cfRule type="cellIs" dxfId="326" priority="7" stopIfTrue="1" operator="between">
      <formula>60.1</formula>
      <formula>80</formula>
    </cfRule>
    <cfRule type="cellIs" dxfId="325" priority="8" stopIfTrue="1" operator="between">
      <formula>80.1</formula>
      <formula>95</formula>
    </cfRule>
    <cfRule type="cellIs" dxfId="324" priority="9" stopIfTrue="1" operator="between">
      <formula>95.1</formula>
      <formula>100</formula>
    </cfRule>
  </conditionalFormatting>
  <conditionalFormatting sqref="F25:I25">
    <cfRule type="cellIs" dxfId="323" priority="1" stopIfTrue="1" operator="between">
      <formula>60.1</formula>
      <formula>80</formula>
    </cfRule>
    <cfRule type="cellIs" dxfId="322" priority="2" stopIfTrue="1" operator="between">
      <formula>80.1</formula>
      <formula>95</formula>
    </cfRule>
    <cfRule type="cellIs" dxfId="321" priority="3"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2"/>
  <dimension ref="A1:N32"/>
  <sheetViews>
    <sheetView rightToLeft="1" workbookViewId="0">
      <selection activeCell="D32" sqref="D32"/>
    </sheetView>
  </sheetViews>
  <sheetFormatPr defaultRowHeight="12.75" x14ac:dyDescent="0.2"/>
  <cols>
    <col min="1" max="3" width="12.7109375" customWidth="1"/>
    <col min="4" max="4" width="2.7109375" customWidth="1"/>
    <col min="5" max="5" width="5.7109375" customWidth="1"/>
    <col min="6" max="9" width="4.28515625" customWidth="1"/>
  </cols>
  <sheetData>
    <row r="1" spans="1:14" x14ac:dyDescent="0.2">
      <c r="B1" s="30" t="s">
        <v>753</v>
      </c>
      <c r="F1" s="16" t="s">
        <v>85</v>
      </c>
    </row>
    <row r="2" spans="1:14" x14ac:dyDescent="0.2">
      <c r="B2" s="45"/>
      <c r="C2" s="23"/>
      <c r="F2" t="s">
        <v>81</v>
      </c>
      <c r="G2" t="s">
        <v>82</v>
      </c>
      <c r="H2" t="s">
        <v>84</v>
      </c>
      <c r="I2" t="s">
        <v>83</v>
      </c>
    </row>
    <row r="3" spans="1:14" x14ac:dyDescent="0.2">
      <c r="B3" s="45" t="s">
        <v>827</v>
      </c>
      <c r="C3" s="23"/>
      <c r="E3">
        <v>1990</v>
      </c>
      <c r="F3" s="12">
        <v>0</v>
      </c>
      <c r="G3" s="12">
        <v>0</v>
      </c>
      <c r="H3" s="12">
        <v>0</v>
      </c>
      <c r="I3" s="12">
        <v>0</v>
      </c>
    </row>
    <row r="4" spans="1:14" x14ac:dyDescent="0.2">
      <c r="A4" s="10" t="s">
        <v>107</v>
      </c>
      <c r="B4" s="28" t="s">
        <v>103</v>
      </c>
      <c r="C4" s="10" t="s">
        <v>104</v>
      </c>
      <c r="E4">
        <v>1991</v>
      </c>
      <c r="F4" s="12">
        <v>0</v>
      </c>
      <c r="G4" s="12">
        <v>0</v>
      </c>
      <c r="H4" s="12">
        <v>0</v>
      </c>
      <c r="I4" s="12">
        <v>0</v>
      </c>
    </row>
    <row r="5" spans="1:14" x14ac:dyDescent="0.2">
      <c r="A5" s="10" t="s">
        <v>829</v>
      </c>
      <c r="B5" s="29">
        <v>34335</v>
      </c>
      <c r="C5" s="10" t="s">
        <v>102</v>
      </c>
      <c r="E5">
        <v>1992</v>
      </c>
      <c r="F5" s="12">
        <v>0</v>
      </c>
      <c r="G5" s="12">
        <v>0</v>
      </c>
      <c r="H5" s="12">
        <v>0</v>
      </c>
      <c r="I5" s="12">
        <v>0</v>
      </c>
    </row>
    <row r="6" spans="1:14" x14ac:dyDescent="0.2">
      <c r="E6">
        <v>1993</v>
      </c>
      <c r="F6" s="12">
        <v>0</v>
      </c>
      <c r="G6" s="12">
        <v>0</v>
      </c>
      <c r="H6" s="12">
        <v>0</v>
      </c>
      <c r="I6" s="12">
        <v>0</v>
      </c>
    </row>
    <row r="7" spans="1:14" x14ac:dyDescent="0.2">
      <c r="A7" s="23"/>
      <c r="B7" s="28" t="s">
        <v>106</v>
      </c>
      <c r="C7" s="23"/>
      <c r="E7">
        <v>1994</v>
      </c>
      <c r="F7" s="22">
        <v>3</v>
      </c>
      <c r="G7" s="22">
        <v>83.228691019786922</v>
      </c>
      <c r="H7" s="22">
        <v>83.203957382039576</v>
      </c>
      <c r="I7" s="22">
        <v>83.050273745428115</v>
      </c>
      <c r="M7" s="30"/>
    </row>
    <row r="8" spans="1:14" x14ac:dyDescent="0.2">
      <c r="A8" s="35" t="s">
        <v>112</v>
      </c>
      <c r="B8" s="35" t="s">
        <v>108</v>
      </c>
      <c r="C8" s="35" t="s">
        <v>109</v>
      </c>
      <c r="E8">
        <v>1995</v>
      </c>
      <c r="F8" s="22">
        <v>54.423515981734994</v>
      </c>
      <c r="G8" s="22">
        <v>93.105022831050221</v>
      </c>
      <c r="H8" s="22">
        <v>87.239345509893454</v>
      </c>
      <c r="I8" s="22">
        <v>87.216514459665134</v>
      </c>
    </row>
    <row r="9" spans="1:14" x14ac:dyDescent="0.2">
      <c r="A9" s="33" t="s">
        <v>81</v>
      </c>
      <c r="B9" s="36" t="s">
        <v>194</v>
      </c>
      <c r="C9" s="36" t="s">
        <v>278</v>
      </c>
      <c r="E9">
        <v>1996</v>
      </c>
      <c r="F9" s="22">
        <v>33.703324225865217</v>
      </c>
      <c r="G9" s="22">
        <v>66.674256223436544</v>
      </c>
      <c r="H9" s="22">
        <v>66.421903460837882</v>
      </c>
      <c r="I9" s="22">
        <v>66.135397692774731</v>
      </c>
      <c r="M9" s="28"/>
      <c r="N9" s="23"/>
    </row>
    <row r="10" spans="1:14" x14ac:dyDescent="0.2">
      <c r="A10" s="33" t="s">
        <v>110</v>
      </c>
      <c r="B10" s="36" t="s">
        <v>432</v>
      </c>
      <c r="C10" s="36" t="s">
        <v>433</v>
      </c>
      <c r="E10">
        <v>1997</v>
      </c>
      <c r="F10" s="22">
        <v>58.87366818873668</v>
      </c>
      <c r="G10" s="22">
        <v>44.893455098934545</v>
      </c>
      <c r="H10" s="22">
        <v>77.979452054794521</v>
      </c>
      <c r="I10" s="22">
        <v>71.109208523592088</v>
      </c>
      <c r="M10" s="28"/>
      <c r="N10" s="10"/>
    </row>
    <row r="11" spans="1:14" x14ac:dyDescent="0.2">
      <c r="A11" s="33" t="s">
        <v>110</v>
      </c>
      <c r="B11" s="36" t="s">
        <v>87</v>
      </c>
      <c r="C11" s="36" t="s">
        <v>434</v>
      </c>
      <c r="E11">
        <v>1998</v>
      </c>
      <c r="F11" s="22">
        <v>89.779299847792998</v>
      </c>
      <c r="G11" s="22">
        <v>70.584094368340942</v>
      </c>
      <c r="H11" s="22">
        <v>69.480593607305934</v>
      </c>
      <c r="I11" s="22">
        <v>70.584094368340942</v>
      </c>
      <c r="M11" s="29"/>
      <c r="N11" s="10"/>
    </row>
    <row r="12" spans="1:14" x14ac:dyDescent="0.2">
      <c r="A12" s="33" t="s">
        <v>110</v>
      </c>
      <c r="B12" s="36" t="s">
        <v>435</v>
      </c>
      <c r="C12" s="36" t="s">
        <v>282</v>
      </c>
      <c r="E12">
        <v>1999</v>
      </c>
      <c r="F12" s="22">
        <v>10.664003044140022</v>
      </c>
      <c r="G12" s="22">
        <v>14.225646879756463</v>
      </c>
      <c r="H12" s="22">
        <v>14.225646879756463</v>
      </c>
      <c r="I12" s="22">
        <v>14.225646879756463</v>
      </c>
    </row>
    <row r="13" spans="1:14" x14ac:dyDescent="0.2">
      <c r="A13" s="33" t="s">
        <v>705</v>
      </c>
      <c r="B13" s="36" t="s">
        <v>436</v>
      </c>
      <c r="C13" s="36" t="s">
        <v>437</v>
      </c>
      <c r="E13">
        <v>2000</v>
      </c>
      <c r="F13" s="22">
        <v>96.372191863995155</v>
      </c>
      <c r="G13" s="22">
        <v>58.234669095324833</v>
      </c>
      <c r="H13" s="22">
        <v>97.004022465088042</v>
      </c>
      <c r="I13" s="22">
        <v>97.004022465088042</v>
      </c>
    </row>
    <row r="14" spans="1:14" x14ac:dyDescent="0.2">
      <c r="A14" s="106" t="s">
        <v>1255</v>
      </c>
      <c r="B14" s="36" t="s">
        <v>438</v>
      </c>
      <c r="C14" s="36" t="s">
        <v>437</v>
      </c>
      <c r="E14">
        <v>2001</v>
      </c>
      <c r="F14" s="22">
        <v>70.732496194824961</v>
      </c>
      <c r="G14" s="22">
        <v>92.918569254185684</v>
      </c>
      <c r="H14" s="22">
        <v>92.918569254185684</v>
      </c>
      <c r="I14" s="22">
        <v>92.199391171993909</v>
      </c>
    </row>
    <row r="15" spans="1:14" x14ac:dyDescent="0.2">
      <c r="A15" s="33" t="s">
        <v>110</v>
      </c>
      <c r="B15" s="36" t="s">
        <v>439</v>
      </c>
      <c r="C15" s="36" t="s">
        <v>440</v>
      </c>
      <c r="E15">
        <v>2002</v>
      </c>
      <c r="F15" s="22">
        <v>99.68797564687975</v>
      </c>
      <c r="G15" s="22">
        <v>61.914003044140031</v>
      </c>
      <c r="H15" s="22">
        <v>95.878995433789953</v>
      </c>
      <c r="I15" s="22">
        <v>95.730593607305934</v>
      </c>
    </row>
    <row r="16" spans="1:14" x14ac:dyDescent="0.2">
      <c r="A16" s="33" t="s">
        <v>110</v>
      </c>
      <c r="B16" s="36" t="s">
        <v>441</v>
      </c>
      <c r="C16" s="36" t="s">
        <v>442</v>
      </c>
      <c r="E16">
        <v>2003</v>
      </c>
      <c r="F16" s="22">
        <v>84.520547945205479</v>
      </c>
      <c r="G16" s="22">
        <v>99.735540334855415</v>
      </c>
      <c r="H16" s="22">
        <v>99.737442922374427</v>
      </c>
      <c r="I16" s="22">
        <v>99.735540334855415</v>
      </c>
    </row>
    <row r="17" spans="1:9" x14ac:dyDescent="0.2">
      <c r="A17" s="33" t="s">
        <v>110</v>
      </c>
      <c r="B17" s="36" t="s">
        <v>443</v>
      </c>
      <c r="C17" s="36" t="s">
        <v>445</v>
      </c>
      <c r="E17">
        <v>2004</v>
      </c>
      <c r="F17" s="22">
        <v>99.965846994535525</v>
      </c>
      <c r="G17" s="22">
        <v>99.926001821493628</v>
      </c>
      <c r="H17" s="22">
        <v>99.94307832422588</v>
      </c>
      <c r="I17" s="22">
        <v>99.94307832422588</v>
      </c>
    </row>
    <row r="18" spans="1:9" x14ac:dyDescent="0.2">
      <c r="A18" s="33" t="s">
        <v>110</v>
      </c>
      <c r="B18" s="36" t="s">
        <v>446</v>
      </c>
      <c r="C18" s="36" t="s">
        <v>447</v>
      </c>
      <c r="E18">
        <v>2005</v>
      </c>
      <c r="F18" s="22">
        <v>99.037290715372905</v>
      </c>
      <c r="G18" s="22">
        <v>100</v>
      </c>
      <c r="H18" s="22">
        <v>100</v>
      </c>
      <c r="I18" s="22">
        <v>100</v>
      </c>
    </row>
    <row r="19" spans="1:9" x14ac:dyDescent="0.2">
      <c r="A19" s="33" t="s">
        <v>82</v>
      </c>
      <c r="B19" s="36" t="s">
        <v>446</v>
      </c>
      <c r="C19" s="36" t="s">
        <v>448</v>
      </c>
      <c r="E19">
        <v>2006</v>
      </c>
      <c r="F19" s="22">
        <v>99.840182648401836</v>
      </c>
      <c r="G19" s="22">
        <v>99.961948249619482</v>
      </c>
      <c r="H19" s="22">
        <v>99.952435312024363</v>
      </c>
      <c r="I19" s="22">
        <v>99.370243531202433</v>
      </c>
    </row>
    <row r="20" spans="1:9" x14ac:dyDescent="0.2">
      <c r="A20" s="33" t="s">
        <v>83</v>
      </c>
      <c r="B20" s="36" t="s">
        <v>449</v>
      </c>
      <c r="C20" s="36" t="s">
        <v>450</v>
      </c>
      <c r="E20">
        <v>2007</v>
      </c>
      <c r="F20" s="22">
        <v>99.847792998477942</v>
      </c>
      <c r="G20" s="22">
        <v>99.998097412480973</v>
      </c>
      <c r="H20" s="22">
        <v>99.994292237442934</v>
      </c>
      <c r="I20" s="22">
        <v>99.566210045662103</v>
      </c>
    </row>
    <row r="21" spans="1:9" x14ac:dyDescent="0.2">
      <c r="A21" s="33" t="s">
        <v>111</v>
      </c>
      <c r="B21" s="36" t="s">
        <v>451</v>
      </c>
      <c r="C21" s="36" t="s">
        <v>452</v>
      </c>
      <c r="E21">
        <v>2008</v>
      </c>
      <c r="F21" s="22">
        <v>99.994307832422592</v>
      </c>
      <c r="G21" s="22">
        <v>100</v>
      </c>
      <c r="H21" s="22">
        <v>100</v>
      </c>
      <c r="I21" s="22">
        <v>99.724878567091679</v>
      </c>
    </row>
    <row r="22" spans="1:9" x14ac:dyDescent="0.2">
      <c r="A22" s="33" t="s">
        <v>81</v>
      </c>
      <c r="B22" s="36" t="s">
        <v>453</v>
      </c>
      <c r="C22" s="36" t="s">
        <v>454</v>
      </c>
      <c r="E22">
        <v>2009</v>
      </c>
      <c r="F22" s="22">
        <v>99.996141975308632</v>
      </c>
      <c r="G22" s="22">
        <v>99.980709876543202</v>
      </c>
      <c r="H22" s="22">
        <v>99.992283950617292</v>
      </c>
      <c r="I22" s="22">
        <v>99.961419753086417</v>
      </c>
    </row>
    <row r="23" spans="1:9" x14ac:dyDescent="0.2">
      <c r="A23" s="33" t="s">
        <v>110</v>
      </c>
      <c r="B23" s="36" t="s">
        <v>453</v>
      </c>
      <c r="C23" s="36" t="s">
        <v>455</v>
      </c>
      <c r="E23">
        <v>2010</v>
      </c>
      <c r="F23" s="22">
        <v>80</v>
      </c>
      <c r="G23" s="22">
        <v>97</v>
      </c>
      <c r="H23" s="22">
        <v>97</v>
      </c>
      <c r="I23" s="22">
        <v>97</v>
      </c>
    </row>
    <row r="24" spans="1:9" x14ac:dyDescent="0.2">
      <c r="A24" s="33" t="s">
        <v>82</v>
      </c>
      <c r="B24" s="36" t="s">
        <v>456</v>
      </c>
      <c r="C24" s="36" t="s">
        <v>380</v>
      </c>
      <c r="E24">
        <v>2011</v>
      </c>
      <c r="F24" s="22">
        <v>100</v>
      </c>
      <c r="G24" s="22">
        <v>100</v>
      </c>
      <c r="H24" s="22">
        <v>100</v>
      </c>
      <c r="I24" s="22">
        <v>100</v>
      </c>
    </row>
    <row r="25" spans="1:9" x14ac:dyDescent="0.2">
      <c r="A25" s="33" t="s">
        <v>110</v>
      </c>
      <c r="B25" s="36" t="s">
        <v>457</v>
      </c>
      <c r="C25" s="36" t="s">
        <v>212</v>
      </c>
      <c r="E25">
        <v>2012</v>
      </c>
      <c r="F25" s="22">
        <v>99.969641772920454</v>
      </c>
      <c r="G25" s="22">
        <v>99.036126290224644</v>
      </c>
      <c r="H25" s="22">
        <v>99.960154826958103</v>
      </c>
      <c r="I25" s="22">
        <v>99.960154826958103</v>
      </c>
    </row>
    <row r="26" spans="1:9" x14ac:dyDescent="0.2">
      <c r="A26" s="33" t="s">
        <v>705</v>
      </c>
      <c r="B26" s="36" t="s">
        <v>458</v>
      </c>
      <c r="C26" s="36" t="s">
        <v>459</v>
      </c>
      <c r="E26">
        <v>2013</v>
      </c>
      <c r="F26" s="22">
        <v>100</v>
      </c>
      <c r="G26" s="22">
        <v>100</v>
      </c>
      <c r="H26" s="22">
        <v>100</v>
      </c>
      <c r="I26" s="22">
        <v>100</v>
      </c>
    </row>
    <row r="27" spans="1:9" x14ac:dyDescent="0.2">
      <c r="A27" s="33" t="s">
        <v>82</v>
      </c>
      <c r="B27" s="41">
        <v>37404</v>
      </c>
      <c r="C27" s="41">
        <v>37542</v>
      </c>
      <c r="E27">
        <v>2014</v>
      </c>
      <c r="F27" s="22">
        <v>100</v>
      </c>
      <c r="G27" s="22">
        <v>100</v>
      </c>
      <c r="H27" s="22">
        <v>97</v>
      </c>
      <c r="I27" s="22">
        <v>97</v>
      </c>
    </row>
    <row r="28" spans="1:9" x14ac:dyDescent="0.2">
      <c r="A28" s="33" t="s">
        <v>1</v>
      </c>
      <c r="B28" s="79" t="s">
        <v>1001</v>
      </c>
      <c r="C28" s="79" t="s">
        <v>1476</v>
      </c>
      <c r="E28">
        <v>2015</v>
      </c>
      <c r="F28" s="22">
        <v>96</v>
      </c>
      <c r="G28" s="22">
        <v>99</v>
      </c>
      <c r="H28" s="22">
        <v>99</v>
      </c>
      <c r="I28" s="22">
        <v>99</v>
      </c>
    </row>
    <row r="29" spans="1:9" x14ac:dyDescent="0.2">
      <c r="A29" s="33" t="s">
        <v>705</v>
      </c>
      <c r="B29" s="79">
        <v>41699</v>
      </c>
      <c r="C29" s="79">
        <v>41708</v>
      </c>
      <c r="E29">
        <v>2016</v>
      </c>
      <c r="F29" s="22">
        <v>100</v>
      </c>
      <c r="G29" s="22">
        <v>100</v>
      </c>
      <c r="H29" s="22">
        <v>100</v>
      </c>
      <c r="I29" s="22">
        <v>100</v>
      </c>
    </row>
    <row r="30" spans="1:9" x14ac:dyDescent="0.2">
      <c r="A30" s="106" t="s">
        <v>81</v>
      </c>
      <c r="B30" s="64">
        <v>42051</v>
      </c>
      <c r="C30" s="64">
        <v>42054</v>
      </c>
      <c r="E30">
        <v>2017</v>
      </c>
      <c r="F30" s="22">
        <v>100</v>
      </c>
      <c r="G30" s="22">
        <v>100</v>
      </c>
      <c r="H30" s="22">
        <v>100</v>
      </c>
      <c r="I30" s="22">
        <v>100</v>
      </c>
    </row>
    <row r="32" spans="1:9" x14ac:dyDescent="0.2">
      <c r="F32" s="44" t="s">
        <v>826</v>
      </c>
    </row>
  </sheetData>
  <phoneticPr fontId="2" type="noConversion"/>
  <conditionalFormatting sqref="F3:I28">
    <cfRule type="cellIs" dxfId="320" priority="7" stopIfTrue="1" operator="between">
      <formula>60.1</formula>
      <formula>80</formula>
    </cfRule>
    <cfRule type="cellIs" dxfId="319" priority="8" stopIfTrue="1" operator="between">
      <formula>80.1</formula>
      <formula>95</formula>
    </cfRule>
    <cfRule type="cellIs" dxfId="318" priority="9" stopIfTrue="1" operator="between">
      <formula>95.1</formula>
      <formula>100</formula>
    </cfRule>
  </conditionalFormatting>
  <conditionalFormatting sqref="F29:I30">
    <cfRule type="cellIs" dxfId="317" priority="1" stopIfTrue="1" operator="between">
      <formula>60.1</formula>
      <formula>80</formula>
    </cfRule>
    <cfRule type="cellIs" dxfId="316" priority="2" stopIfTrue="1" operator="between">
      <formula>80.1</formula>
      <formula>95</formula>
    </cfRule>
    <cfRule type="cellIs" dxfId="315" priority="3" stopIfTrue="1" operator="between">
      <formula>95.1</formula>
      <formula>100</formula>
    </cfRule>
  </conditionalFormatting>
  <hyperlinks>
    <hyperlink ref="F32" location="'מטה-דטה'!A1" display="חזרה לגיליון הראשי"/>
  </hyperlinks>
  <pageMargins left="0.75" right="0.75" top="1" bottom="1" header="0.5" footer="0.5"/>
  <pageSetup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
  <dimension ref="A1:I30"/>
  <sheetViews>
    <sheetView rightToLeft="1" workbookViewId="0">
      <selection activeCell="A19" sqref="A19"/>
    </sheetView>
  </sheetViews>
  <sheetFormatPr defaultRowHeight="12.75" x14ac:dyDescent="0.2"/>
  <cols>
    <col min="1" max="3" width="12.7109375" style="23" customWidth="1"/>
    <col min="4" max="4" width="3.7109375" customWidth="1"/>
    <col min="5" max="5" width="5.7109375" customWidth="1"/>
    <col min="6" max="9" width="4.28515625" customWidth="1"/>
  </cols>
  <sheetData>
    <row r="1" spans="1:9" x14ac:dyDescent="0.2">
      <c r="B1" s="30" t="s">
        <v>151</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28" t="s">
        <v>705</v>
      </c>
      <c r="B5" s="105">
        <v>35877</v>
      </c>
      <c r="C5" s="28" t="s">
        <v>102</v>
      </c>
      <c r="E5">
        <v>1992</v>
      </c>
      <c r="F5" s="12">
        <v>0</v>
      </c>
      <c r="G5" s="12">
        <v>0</v>
      </c>
      <c r="H5" s="12">
        <v>0</v>
      </c>
      <c r="I5" s="12">
        <v>0</v>
      </c>
    </row>
    <row r="6" spans="1:9" x14ac:dyDescent="0.2">
      <c r="A6" s="28" t="s">
        <v>81</v>
      </c>
      <c r="B6" s="29">
        <v>36202</v>
      </c>
      <c r="C6" s="28" t="s">
        <v>102</v>
      </c>
      <c r="E6">
        <v>1993</v>
      </c>
      <c r="F6" s="12">
        <v>0</v>
      </c>
      <c r="G6" s="12">
        <v>0</v>
      </c>
      <c r="H6" s="12">
        <v>0</v>
      </c>
      <c r="I6" s="12">
        <v>0</v>
      </c>
    </row>
    <row r="7" spans="1:9" x14ac:dyDescent="0.2">
      <c r="A7" s="28" t="s">
        <v>82</v>
      </c>
      <c r="B7" s="28" t="s">
        <v>832</v>
      </c>
      <c r="E7">
        <v>1994</v>
      </c>
      <c r="F7" s="12">
        <v>0</v>
      </c>
      <c r="G7" s="12">
        <v>0</v>
      </c>
      <c r="H7" s="12">
        <v>0</v>
      </c>
      <c r="I7" s="12">
        <v>0</v>
      </c>
    </row>
    <row r="8" spans="1:9" x14ac:dyDescent="0.2">
      <c r="E8">
        <v>1995</v>
      </c>
      <c r="F8" s="12">
        <v>0</v>
      </c>
      <c r="G8" s="12">
        <v>0</v>
      </c>
      <c r="H8" s="12">
        <v>0</v>
      </c>
      <c r="I8" s="12">
        <v>0</v>
      </c>
    </row>
    <row r="9" spans="1:9" x14ac:dyDescent="0.2">
      <c r="B9" s="28" t="s">
        <v>106</v>
      </c>
      <c r="E9">
        <v>1996</v>
      </c>
      <c r="F9" s="12">
        <v>0</v>
      </c>
      <c r="G9" s="12">
        <v>0</v>
      </c>
      <c r="H9" s="12">
        <v>0</v>
      </c>
      <c r="I9" s="12">
        <v>0</v>
      </c>
    </row>
    <row r="10" spans="1:9" x14ac:dyDescent="0.2">
      <c r="A10" s="35" t="s">
        <v>112</v>
      </c>
      <c r="B10" s="35" t="s">
        <v>108</v>
      </c>
      <c r="C10" s="35" t="s">
        <v>109</v>
      </c>
      <c r="E10">
        <v>1997</v>
      </c>
      <c r="F10" s="12">
        <v>0</v>
      </c>
      <c r="G10" s="12">
        <v>0</v>
      </c>
      <c r="H10" s="12">
        <v>0</v>
      </c>
      <c r="I10" s="12">
        <v>0</v>
      </c>
    </row>
    <row r="11" spans="1:9" x14ac:dyDescent="0.2">
      <c r="A11" s="33" t="s">
        <v>110</v>
      </c>
      <c r="B11" s="36" t="s">
        <v>139</v>
      </c>
      <c r="C11" s="36" t="s">
        <v>144</v>
      </c>
      <c r="E11">
        <v>1998</v>
      </c>
      <c r="F11" s="12">
        <v>0</v>
      </c>
      <c r="G11" s="12">
        <v>0</v>
      </c>
      <c r="H11" s="22">
        <v>54.206621004566216</v>
      </c>
      <c r="I11" s="22">
        <v>50.104642313546421</v>
      </c>
    </row>
    <row r="12" spans="1:9" x14ac:dyDescent="0.2">
      <c r="A12" s="33" t="s">
        <v>83</v>
      </c>
      <c r="B12" s="36" t="s">
        <v>140</v>
      </c>
      <c r="C12" s="36" t="s">
        <v>145</v>
      </c>
      <c r="E12">
        <v>1999</v>
      </c>
      <c r="F12" s="22">
        <v>70</v>
      </c>
      <c r="G12" s="12">
        <v>0</v>
      </c>
      <c r="H12" s="22">
        <v>93.337138508371382</v>
      </c>
      <c r="I12" s="22">
        <v>93.335235920852355</v>
      </c>
    </row>
    <row r="13" spans="1:9" x14ac:dyDescent="0.2">
      <c r="A13" s="33" t="s">
        <v>110</v>
      </c>
      <c r="B13" s="36" t="s">
        <v>141</v>
      </c>
      <c r="C13" s="36" t="s">
        <v>146</v>
      </c>
      <c r="E13">
        <v>2000</v>
      </c>
      <c r="F13" s="22">
        <v>100</v>
      </c>
      <c r="G13" s="12">
        <v>0.27322404371584702</v>
      </c>
      <c r="H13" s="22">
        <v>99.45544930176078</v>
      </c>
      <c r="I13" s="22">
        <v>99.45544930176078</v>
      </c>
    </row>
    <row r="14" spans="1:9" x14ac:dyDescent="0.2">
      <c r="A14" s="33" t="s">
        <v>83</v>
      </c>
      <c r="B14" s="36" t="s">
        <v>142</v>
      </c>
      <c r="C14" s="36" t="s">
        <v>147</v>
      </c>
      <c r="E14">
        <v>2001</v>
      </c>
      <c r="F14" s="22">
        <v>99.986681887366828</v>
      </c>
      <c r="G14" s="12">
        <v>0</v>
      </c>
      <c r="H14" s="22">
        <v>99.996194824961933</v>
      </c>
      <c r="I14" s="22">
        <v>99.996194824961933</v>
      </c>
    </row>
    <row r="15" spans="1:9" x14ac:dyDescent="0.2">
      <c r="A15" s="33" t="s">
        <v>84</v>
      </c>
      <c r="B15" s="36" t="s">
        <v>143</v>
      </c>
      <c r="C15" s="36" t="s">
        <v>147</v>
      </c>
      <c r="E15">
        <v>2002</v>
      </c>
      <c r="F15" s="22">
        <v>99.925799086757991</v>
      </c>
      <c r="G15" s="12">
        <v>0</v>
      </c>
      <c r="H15" s="22">
        <v>99.92960426179603</v>
      </c>
      <c r="I15" s="22">
        <v>99.92960426179603</v>
      </c>
    </row>
    <row r="16" spans="1:9" x14ac:dyDescent="0.2">
      <c r="A16" s="106" t="s">
        <v>81</v>
      </c>
      <c r="B16" s="64">
        <v>41920</v>
      </c>
      <c r="C16" s="64">
        <v>41947</v>
      </c>
      <c r="E16">
        <v>2003</v>
      </c>
      <c r="F16" s="22">
        <v>99.906773211567739</v>
      </c>
      <c r="G16" s="12">
        <v>0</v>
      </c>
      <c r="H16" s="22">
        <v>99.921993911719937</v>
      </c>
      <c r="I16" s="22">
        <v>99.921993911719937</v>
      </c>
    </row>
    <row r="17" spans="1:9" x14ac:dyDescent="0.2">
      <c r="A17" s="106" t="s">
        <v>81</v>
      </c>
      <c r="B17" s="64">
        <v>42011</v>
      </c>
      <c r="C17" s="64">
        <v>42018</v>
      </c>
      <c r="E17">
        <v>2004</v>
      </c>
      <c r="F17" s="22">
        <v>99.969641772920468</v>
      </c>
      <c r="G17" s="12">
        <v>0.27322404371584702</v>
      </c>
      <c r="H17" s="22">
        <v>99.977231329690355</v>
      </c>
      <c r="I17" s="22">
        <v>99.977231329690355</v>
      </c>
    </row>
    <row r="18" spans="1:9" x14ac:dyDescent="0.2">
      <c r="A18" s="106" t="s">
        <v>81</v>
      </c>
      <c r="B18" s="64">
        <v>42421</v>
      </c>
      <c r="C18" s="64">
        <v>42423</v>
      </c>
      <c r="E18">
        <v>2005</v>
      </c>
      <c r="F18" s="22">
        <v>99.415905631659058</v>
      </c>
      <c r="G18" s="12">
        <v>0</v>
      </c>
      <c r="H18" s="22">
        <v>99.98858447488584</v>
      </c>
      <c r="I18" s="22">
        <v>99.98858447488584</v>
      </c>
    </row>
    <row r="19" spans="1:9" x14ac:dyDescent="0.2">
      <c r="E19">
        <v>2006</v>
      </c>
      <c r="F19" s="22">
        <v>99.514840182648413</v>
      </c>
      <c r="G19" s="12">
        <v>0</v>
      </c>
      <c r="H19" s="22">
        <v>99.914383561643831</v>
      </c>
      <c r="I19" s="22">
        <v>97.276474635641449</v>
      </c>
    </row>
    <row r="20" spans="1:9" x14ac:dyDescent="0.2">
      <c r="E20">
        <v>2007</v>
      </c>
      <c r="F20" s="22">
        <v>99.990487062404867</v>
      </c>
      <c r="G20" s="12">
        <v>0</v>
      </c>
      <c r="H20" s="22">
        <v>98.350456621004568</v>
      </c>
      <c r="I20" s="22">
        <v>98.350456621004568</v>
      </c>
    </row>
    <row r="21" spans="1:9" x14ac:dyDescent="0.2">
      <c r="E21">
        <v>2008</v>
      </c>
      <c r="F21" s="22">
        <v>97.461293260473582</v>
      </c>
      <c r="G21" s="12">
        <v>0.27322404371584702</v>
      </c>
      <c r="H21" s="22">
        <v>98.170916818457798</v>
      </c>
      <c r="I21" s="22">
        <v>98.170916818457798</v>
      </c>
    </row>
    <row r="22" spans="1:9" x14ac:dyDescent="0.2">
      <c r="E22">
        <v>2009</v>
      </c>
      <c r="F22" s="22">
        <v>99.998097412480973</v>
      </c>
      <c r="G22" s="12">
        <v>0</v>
      </c>
      <c r="H22" s="22">
        <v>100</v>
      </c>
      <c r="I22" s="22">
        <v>100</v>
      </c>
    </row>
    <row r="23" spans="1:9" x14ac:dyDescent="0.2">
      <c r="E23">
        <v>2010</v>
      </c>
      <c r="F23" s="77">
        <v>100</v>
      </c>
      <c r="G23" s="77">
        <v>0</v>
      </c>
      <c r="H23" s="77">
        <v>100</v>
      </c>
      <c r="I23" s="77">
        <v>100</v>
      </c>
    </row>
    <row r="24" spans="1:9" x14ac:dyDescent="0.2">
      <c r="E24">
        <v>2011</v>
      </c>
      <c r="F24" s="77">
        <v>97</v>
      </c>
      <c r="G24" s="12">
        <v>0</v>
      </c>
      <c r="H24" s="77">
        <v>99</v>
      </c>
      <c r="I24" s="77">
        <v>100</v>
      </c>
    </row>
    <row r="25" spans="1:9" x14ac:dyDescent="0.2">
      <c r="C25"/>
      <c r="E25">
        <v>2012</v>
      </c>
      <c r="F25" s="22">
        <v>90.212990670656595</v>
      </c>
      <c r="G25" s="77">
        <v>0</v>
      </c>
      <c r="H25" s="22">
        <v>100</v>
      </c>
      <c r="I25" s="22">
        <v>100</v>
      </c>
    </row>
    <row r="26" spans="1:9" x14ac:dyDescent="0.2">
      <c r="C26"/>
      <c r="E26">
        <v>2013</v>
      </c>
      <c r="F26" s="77">
        <v>100</v>
      </c>
      <c r="G26" s="77">
        <v>0</v>
      </c>
      <c r="H26" s="22">
        <v>100</v>
      </c>
      <c r="I26" s="22">
        <v>100</v>
      </c>
    </row>
    <row r="27" spans="1:9" x14ac:dyDescent="0.2">
      <c r="C27" s="44" t="s">
        <v>826</v>
      </c>
      <c r="E27">
        <v>2014</v>
      </c>
      <c r="F27" s="77">
        <v>92</v>
      </c>
      <c r="G27" s="77">
        <v>0</v>
      </c>
      <c r="H27" s="22">
        <v>100</v>
      </c>
      <c r="I27" s="22">
        <v>100</v>
      </c>
    </row>
    <row r="28" spans="1:9" x14ac:dyDescent="0.2">
      <c r="D28" s="23"/>
      <c r="E28">
        <v>2015</v>
      </c>
      <c r="F28" s="77">
        <v>82</v>
      </c>
      <c r="G28" s="77">
        <v>0</v>
      </c>
      <c r="H28" s="22">
        <v>99</v>
      </c>
      <c r="I28" s="22">
        <v>99</v>
      </c>
    </row>
    <row r="29" spans="1:9" x14ac:dyDescent="0.2">
      <c r="C29"/>
      <c r="E29">
        <v>2016</v>
      </c>
      <c r="F29">
        <v>87</v>
      </c>
      <c r="G29" s="77">
        <v>0</v>
      </c>
      <c r="H29" s="22">
        <v>98.6</v>
      </c>
      <c r="I29" s="22">
        <v>98.6</v>
      </c>
    </row>
    <row r="30" spans="1:9" x14ac:dyDescent="0.2">
      <c r="E30">
        <v>2017</v>
      </c>
      <c r="F30">
        <v>100</v>
      </c>
      <c r="G30" s="77">
        <v>0</v>
      </c>
      <c r="H30" s="22">
        <v>99.9</v>
      </c>
      <c r="I30" s="22">
        <v>99.9</v>
      </c>
    </row>
  </sheetData>
  <phoneticPr fontId="2" type="noConversion"/>
  <conditionalFormatting sqref="F3:I24 G24:G30">
    <cfRule type="cellIs" dxfId="314" priority="13" stopIfTrue="1" operator="between">
      <formula>60.1</formula>
      <formula>80</formula>
    </cfRule>
    <cfRule type="cellIs" dxfId="313" priority="14" stopIfTrue="1" operator="between">
      <formula>80.1</formula>
      <formula>95</formula>
    </cfRule>
    <cfRule type="cellIs" dxfId="312" priority="15" stopIfTrue="1" operator="between">
      <formula>95.1</formula>
      <formula>100</formula>
    </cfRule>
  </conditionalFormatting>
  <conditionalFormatting sqref="F25:I25 G26:G30">
    <cfRule type="cellIs" dxfId="311" priority="7" stopIfTrue="1" operator="between">
      <formula>60.1</formula>
      <formula>80</formula>
    </cfRule>
    <cfRule type="cellIs" dxfId="310" priority="8" stopIfTrue="1" operator="between">
      <formula>80.1</formula>
      <formula>95</formula>
    </cfRule>
    <cfRule type="cellIs" dxfId="309" priority="9" stopIfTrue="1" operator="between">
      <formula>95.1</formula>
      <formula>100</formula>
    </cfRule>
  </conditionalFormatting>
  <conditionalFormatting sqref="H26:I30">
    <cfRule type="cellIs" dxfId="308" priority="4" stopIfTrue="1" operator="between">
      <formula>60.1</formula>
      <formula>80</formula>
    </cfRule>
    <cfRule type="cellIs" dxfId="307" priority="5" stopIfTrue="1" operator="between">
      <formula>80.1</formula>
      <formula>95</formula>
    </cfRule>
    <cfRule type="cellIs" dxfId="306" priority="6" stopIfTrue="1" operator="between">
      <formula>95.1</formula>
      <formula>100</formula>
    </cfRule>
  </conditionalFormatting>
  <conditionalFormatting sqref="F26:F30">
    <cfRule type="cellIs" dxfId="305" priority="1" stopIfTrue="1" operator="between">
      <formula>60.1</formula>
      <formula>80</formula>
    </cfRule>
    <cfRule type="cellIs" dxfId="304" priority="2" stopIfTrue="1" operator="between">
      <formula>80.1</formula>
      <formula>95</formula>
    </cfRule>
    <cfRule type="cellIs" dxfId="303" priority="3"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1"/>
  <dimension ref="A1:I30"/>
  <sheetViews>
    <sheetView rightToLeft="1" workbookViewId="0">
      <selection activeCell="H31" sqref="H31"/>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739</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105" t="s">
        <v>1070</v>
      </c>
      <c r="C5" s="10" t="s">
        <v>102</v>
      </c>
      <c r="E5">
        <v>1992</v>
      </c>
      <c r="F5" s="12">
        <v>0</v>
      </c>
      <c r="G5" s="12">
        <v>0</v>
      </c>
      <c r="H5" s="12">
        <v>0</v>
      </c>
      <c r="I5" s="12">
        <v>0</v>
      </c>
    </row>
    <row r="6" spans="1:9" x14ac:dyDescent="0.2">
      <c r="E6">
        <v>1993</v>
      </c>
      <c r="F6" s="12">
        <v>0</v>
      </c>
      <c r="G6" s="12">
        <v>0</v>
      </c>
      <c r="H6" s="12">
        <v>0</v>
      </c>
      <c r="I6" s="12">
        <v>0</v>
      </c>
    </row>
    <row r="7" spans="1:9" x14ac:dyDescent="0.2">
      <c r="E7">
        <v>1994</v>
      </c>
      <c r="F7" s="12">
        <v>0</v>
      </c>
      <c r="G7" s="12">
        <v>0</v>
      </c>
      <c r="H7" s="12">
        <v>0</v>
      </c>
      <c r="I7" s="12">
        <v>0</v>
      </c>
    </row>
    <row r="8" spans="1:9" x14ac:dyDescent="0.2">
      <c r="E8">
        <v>1995</v>
      </c>
      <c r="F8" s="12">
        <v>0</v>
      </c>
      <c r="G8" s="12">
        <v>0</v>
      </c>
      <c r="H8" s="12">
        <v>0</v>
      </c>
      <c r="I8" s="12">
        <v>0</v>
      </c>
    </row>
    <row r="9" spans="1:9" x14ac:dyDescent="0.2">
      <c r="E9">
        <v>1996</v>
      </c>
      <c r="F9" s="12">
        <v>0</v>
      </c>
      <c r="G9" s="12">
        <v>0</v>
      </c>
      <c r="H9" s="12">
        <v>0</v>
      </c>
      <c r="I9" s="12">
        <v>0</v>
      </c>
    </row>
    <row r="10" spans="1:9" x14ac:dyDescent="0.2">
      <c r="A10" s="23"/>
      <c r="B10" s="28" t="s">
        <v>106</v>
      </c>
      <c r="C10" s="23"/>
      <c r="E10">
        <v>1997</v>
      </c>
      <c r="F10" s="12">
        <v>0</v>
      </c>
      <c r="G10" s="12">
        <v>0</v>
      </c>
      <c r="H10" s="12">
        <v>0</v>
      </c>
      <c r="I10" s="12">
        <v>0</v>
      </c>
    </row>
    <row r="11" spans="1:9" x14ac:dyDescent="0.2">
      <c r="A11" s="35" t="s">
        <v>112</v>
      </c>
      <c r="B11" s="35" t="s">
        <v>108</v>
      </c>
      <c r="C11" s="35" t="s">
        <v>109</v>
      </c>
      <c r="E11">
        <v>1998</v>
      </c>
      <c r="F11" s="12">
        <v>0</v>
      </c>
      <c r="G11" s="12">
        <v>0</v>
      </c>
      <c r="H11" s="12">
        <v>0</v>
      </c>
      <c r="I11" s="12">
        <v>0</v>
      </c>
    </row>
    <row r="12" spans="1:9" x14ac:dyDescent="0.2">
      <c r="A12" s="61" t="s">
        <v>83</v>
      </c>
      <c r="B12" s="63">
        <v>40077</v>
      </c>
      <c r="C12" s="63" t="s">
        <v>983</v>
      </c>
      <c r="E12">
        <v>1999</v>
      </c>
      <c r="F12" s="12">
        <v>0</v>
      </c>
      <c r="G12" s="12">
        <v>0</v>
      </c>
      <c r="H12" s="12">
        <v>0</v>
      </c>
      <c r="I12" s="12">
        <v>0</v>
      </c>
    </row>
    <row r="13" spans="1:9" x14ac:dyDescent="0.2">
      <c r="A13" s="61" t="s">
        <v>83</v>
      </c>
      <c r="B13" s="63">
        <v>40580</v>
      </c>
      <c r="C13" s="63">
        <v>40612</v>
      </c>
      <c r="E13">
        <v>2000</v>
      </c>
      <c r="F13" s="12">
        <v>0</v>
      </c>
      <c r="G13" s="12">
        <v>0</v>
      </c>
      <c r="H13" s="12">
        <v>0</v>
      </c>
      <c r="I13" s="12">
        <v>0</v>
      </c>
    </row>
    <row r="14" spans="1:9" x14ac:dyDescent="0.2">
      <c r="A14" s="177" t="s">
        <v>942</v>
      </c>
      <c r="B14" s="50">
        <v>41214</v>
      </c>
      <c r="C14" s="178">
        <v>41259</v>
      </c>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3:9" x14ac:dyDescent="0.2">
      <c r="E17">
        <v>2004</v>
      </c>
      <c r="F17" s="12">
        <v>0</v>
      </c>
      <c r="G17" s="12">
        <v>0</v>
      </c>
      <c r="H17" s="12">
        <v>0</v>
      </c>
      <c r="I17" s="12">
        <v>0</v>
      </c>
    </row>
    <row r="18" spans="3:9" x14ac:dyDescent="0.2">
      <c r="E18">
        <v>2005</v>
      </c>
      <c r="F18" s="12">
        <v>0</v>
      </c>
      <c r="G18" s="12">
        <v>0</v>
      </c>
      <c r="H18" s="12">
        <v>0</v>
      </c>
      <c r="I18" s="12">
        <v>0</v>
      </c>
    </row>
    <row r="19" spans="3:9" x14ac:dyDescent="0.2">
      <c r="E19">
        <v>2006</v>
      </c>
      <c r="F19" s="12">
        <v>0</v>
      </c>
      <c r="G19" s="12">
        <v>0</v>
      </c>
      <c r="H19" s="12">
        <v>0</v>
      </c>
      <c r="I19" s="12">
        <v>0</v>
      </c>
    </row>
    <row r="20" spans="3:9" x14ac:dyDescent="0.2">
      <c r="E20">
        <v>2007</v>
      </c>
      <c r="F20" s="12">
        <v>0</v>
      </c>
      <c r="G20" s="12">
        <v>0</v>
      </c>
      <c r="H20" s="12">
        <v>0</v>
      </c>
      <c r="I20" s="12">
        <v>0</v>
      </c>
    </row>
    <row r="21" spans="3:9" x14ac:dyDescent="0.2">
      <c r="E21">
        <v>2008</v>
      </c>
      <c r="F21" s="22">
        <v>10</v>
      </c>
      <c r="G21" s="22">
        <v>4</v>
      </c>
      <c r="H21" s="22">
        <v>1</v>
      </c>
      <c r="I21" s="22">
        <v>1</v>
      </c>
    </row>
    <row r="22" spans="3:9" x14ac:dyDescent="0.2">
      <c r="E22">
        <v>2009</v>
      </c>
      <c r="F22" s="22">
        <v>100</v>
      </c>
      <c r="G22" s="22">
        <v>100</v>
      </c>
      <c r="H22" s="22">
        <v>100</v>
      </c>
      <c r="I22" s="22">
        <v>75</v>
      </c>
    </row>
    <row r="23" spans="3:9" x14ac:dyDescent="0.2">
      <c r="E23">
        <v>2010</v>
      </c>
      <c r="F23" s="22">
        <v>100</v>
      </c>
      <c r="G23" s="22">
        <v>100</v>
      </c>
      <c r="H23" s="22">
        <v>100</v>
      </c>
      <c r="I23" s="12">
        <v>99</v>
      </c>
    </row>
    <row r="24" spans="3:9" x14ac:dyDescent="0.2">
      <c r="E24">
        <v>2011</v>
      </c>
      <c r="F24" s="22">
        <v>100</v>
      </c>
      <c r="G24" s="22">
        <v>99</v>
      </c>
      <c r="H24" s="22">
        <v>99</v>
      </c>
      <c r="I24" s="22">
        <v>91</v>
      </c>
    </row>
    <row r="25" spans="3:9" x14ac:dyDescent="0.2">
      <c r="E25">
        <v>2012</v>
      </c>
      <c r="F25" s="22">
        <v>100</v>
      </c>
      <c r="G25" s="22">
        <v>99.990513054037649</v>
      </c>
      <c r="H25" s="22">
        <v>99.998102610807521</v>
      </c>
      <c r="I25" s="22">
        <v>87.547434729811783</v>
      </c>
    </row>
    <row r="26" spans="3:9" x14ac:dyDescent="0.2">
      <c r="E26">
        <v>2013</v>
      </c>
      <c r="F26" s="22">
        <v>99</v>
      </c>
      <c r="G26" s="22">
        <v>99.6</v>
      </c>
      <c r="H26" s="22">
        <v>99.6</v>
      </c>
      <c r="I26" s="22">
        <v>99.6</v>
      </c>
    </row>
    <row r="27" spans="3:9" x14ac:dyDescent="0.2">
      <c r="C27" s="44" t="s">
        <v>826</v>
      </c>
      <c r="E27">
        <v>2014</v>
      </c>
      <c r="F27" s="22">
        <v>100</v>
      </c>
      <c r="G27" s="22">
        <v>100</v>
      </c>
      <c r="H27" s="22">
        <v>100</v>
      </c>
      <c r="I27" s="22">
        <v>99</v>
      </c>
    </row>
    <row r="28" spans="3:9" x14ac:dyDescent="0.2">
      <c r="E28">
        <v>2015</v>
      </c>
      <c r="F28" s="22">
        <v>100</v>
      </c>
      <c r="G28" s="22">
        <v>100</v>
      </c>
      <c r="H28" s="22">
        <v>100</v>
      </c>
      <c r="I28" s="22">
        <v>100</v>
      </c>
    </row>
    <row r="29" spans="3:9" x14ac:dyDescent="0.2">
      <c r="E29">
        <v>2016</v>
      </c>
      <c r="F29" s="22">
        <v>99</v>
      </c>
      <c r="G29" s="22">
        <v>99</v>
      </c>
      <c r="H29" s="22">
        <v>99</v>
      </c>
      <c r="I29" s="22">
        <v>99</v>
      </c>
    </row>
    <row r="30" spans="3:9" x14ac:dyDescent="0.2">
      <c r="E30">
        <v>2017</v>
      </c>
      <c r="F30" s="22">
        <v>99.9</v>
      </c>
      <c r="G30" s="22">
        <v>99.9</v>
      </c>
      <c r="H30" s="22">
        <v>99.8</v>
      </c>
      <c r="I30" s="22">
        <v>99.9</v>
      </c>
    </row>
  </sheetData>
  <phoneticPr fontId="2" type="noConversion"/>
  <conditionalFormatting sqref="F3:I24 F26:I30">
    <cfRule type="cellIs" dxfId="302" priority="7" stopIfTrue="1" operator="between">
      <formula>60.1</formula>
      <formula>80</formula>
    </cfRule>
    <cfRule type="cellIs" dxfId="301" priority="8" stopIfTrue="1" operator="between">
      <formula>80.1</formula>
      <formula>95</formula>
    </cfRule>
    <cfRule type="cellIs" dxfId="300" priority="9" stopIfTrue="1" operator="between">
      <formula>95.1</formula>
      <formula>100</formula>
    </cfRule>
  </conditionalFormatting>
  <conditionalFormatting sqref="F25:I25">
    <cfRule type="cellIs" dxfId="299" priority="1" stopIfTrue="1" operator="between">
      <formula>60.1</formula>
      <formula>80</formula>
    </cfRule>
    <cfRule type="cellIs" dxfId="298" priority="2" stopIfTrue="1" operator="between">
      <formula>80.1</formula>
      <formula>95</formula>
    </cfRule>
    <cfRule type="cellIs" dxfId="297" priority="3"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
  <dimension ref="A1:M34"/>
  <sheetViews>
    <sheetView rightToLeft="1" topLeftCell="A7" workbookViewId="0">
      <selection activeCell="G33" sqref="G33"/>
    </sheetView>
  </sheetViews>
  <sheetFormatPr defaultRowHeight="12.75" x14ac:dyDescent="0.2"/>
  <cols>
    <col min="1" max="1" width="15" customWidth="1"/>
    <col min="2" max="3" width="12.7109375" customWidth="1"/>
    <col min="4" max="4" width="2.7109375" customWidth="1"/>
    <col min="5" max="5" width="5.7109375" customWidth="1"/>
    <col min="6" max="13" width="4.28515625" customWidth="1"/>
  </cols>
  <sheetData>
    <row r="1" spans="1:13" x14ac:dyDescent="0.2">
      <c r="B1" s="30" t="s">
        <v>152</v>
      </c>
      <c r="G1" s="16" t="s">
        <v>85</v>
      </c>
    </row>
    <row r="2" spans="1:13" x14ac:dyDescent="0.2">
      <c r="F2" t="s">
        <v>81</v>
      </c>
      <c r="G2" t="s">
        <v>82</v>
      </c>
      <c r="H2" t="s">
        <v>84</v>
      </c>
      <c r="I2" t="s">
        <v>83</v>
      </c>
      <c r="J2" s="10" t="s">
        <v>843</v>
      </c>
      <c r="K2" s="10" t="s">
        <v>840</v>
      </c>
      <c r="L2" s="10" t="s">
        <v>894</v>
      </c>
      <c r="M2" s="107" t="s">
        <v>1248</v>
      </c>
    </row>
    <row r="3" spans="1:13" x14ac:dyDescent="0.2">
      <c r="A3" s="23"/>
      <c r="B3" s="45" t="s">
        <v>827</v>
      </c>
      <c r="C3" s="23"/>
      <c r="E3">
        <v>1990</v>
      </c>
      <c r="F3" s="12">
        <v>0</v>
      </c>
      <c r="G3" s="12">
        <v>0</v>
      </c>
      <c r="H3" s="12">
        <v>0</v>
      </c>
      <c r="I3" s="12">
        <v>0</v>
      </c>
      <c r="J3" s="12">
        <v>0</v>
      </c>
      <c r="K3" s="12">
        <v>0</v>
      </c>
      <c r="L3" s="12">
        <v>0</v>
      </c>
      <c r="M3" s="12">
        <v>0</v>
      </c>
    </row>
    <row r="4" spans="1:13" x14ac:dyDescent="0.2">
      <c r="A4" s="28" t="s">
        <v>107</v>
      </c>
      <c r="B4" s="28" t="s">
        <v>103</v>
      </c>
      <c r="C4" s="28" t="s">
        <v>104</v>
      </c>
      <c r="E4">
        <v>1991</v>
      </c>
      <c r="F4" s="12">
        <v>0</v>
      </c>
      <c r="G4" s="12">
        <v>0</v>
      </c>
      <c r="H4" s="12">
        <v>0</v>
      </c>
      <c r="I4" s="12">
        <v>0</v>
      </c>
      <c r="J4" s="12">
        <v>0</v>
      </c>
      <c r="K4" s="12">
        <v>0</v>
      </c>
      <c r="L4" s="12">
        <v>0</v>
      </c>
      <c r="M4" s="12">
        <v>0</v>
      </c>
    </row>
    <row r="5" spans="1:13" x14ac:dyDescent="0.2">
      <c r="A5" s="28" t="s">
        <v>81</v>
      </c>
      <c r="B5" s="29">
        <v>36897</v>
      </c>
      <c r="C5" s="28" t="s">
        <v>102</v>
      </c>
      <c r="E5">
        <v>1992</v>
      </c>
      <c r="F5" s="12">
        <v>0</v>
      </c>
      <c r="G5" s="12">
        <v>0</v>
      </c>
      <c r="H5" s="12">
        <v>0</v>
      </c>
      <c r="I5" s="12">
        <v>0</v>
      </c>
      <c r="J5" s="12">
        <v>0</v>
      </c>
      <c r="K5" s="12">
        <v>0</v>
      </c>
      <c r="L5" s="12">
        <v>0</v>
      </c>
      <c r="M5" s="12">
        <v>0</v>
      </c>
    </row>
    <row r="6" spans="1:13" x14ac:dyDescent="0.2">
      <c r="A6" s="109" t="s">
        <v>835</v>
      </c>
      <c r="B6" s="29">
        <v>36678</v>
      </c>
      <c r="C6" s="28" t="s">
        <v>102</v>
      </c>
      <c r="E6">
        <v>1993</v>
      </c>
      <c r="F6" s="12">
        <v>0</v>
      </c>
      <c r="G6" s="12">
        <v>0</v>
      </c>
      <c r="H6" s="12">
        <v>0</v>
      </c>
      <c r="I6" s="12">
        <v>0</v>
      </c>
      <c r="J6" s="12">
        <v>0</v>
      </c>
      <c r="K6" s="12">
        <v>0</v>
      </c>
      <c r="L6" s="12">
        <v>0</v>
      </c>
      <c r="M6" s="12">
        <v>0</v>
      </c>
    </row>
    <row r="7" spans="1:13" x14ac:dyDescent="0.2">
      <c r="A7" s="109" t="s">
        <v>1506</v>
      </c>
      <c r="B7" s="29">
        <v>36678</v>
      </c>
      <c r="C7" s="43">
        <v>41141</v>
      </c>
      <c r="E7">
        <v>1994</v>
      </c>
      <c r="F7" s="12">
        <v>0</v>
      </c>
      <c r="G7" s="12">
        <v>0</v>
      </c>
      <c r="H7" s="12">
        <v>0</v>
      </c>
      <c r="I7" s="12">
        <v>0</v>
      </c>
      <c r="J7" s="12">
        <v>0</v>
      </c>
      <c r="K7" s="12">
        <v>0</v>
      </c>
      <c r="L7" s="12">
        <v>0</v>
      </c>
      <c r="M7" s="12">
        <v>0</v>
      </c>
    </row>
    <row r="8" spans="1:13" x14ac:dyDescent="0.2">
      <c r="A8" s="109" t="s">
        <v>1249</v>
      </c>
      <c r="B8" s="29">
        <v>39603</v>
      </c>
      <c r="C8" s="109" t="s">
        <v>102</v>
      </c>
      <c r="E8">
        <v>1995</v>
      </c>
      <c r="F8" s="12">
        <v>0</v>
      </c>
      <c r="G8" s="12">
        <v>0</v>
      </c>
      <c r="H8" s="12">
        <v>0</v>
      </c>
      <c r="I8" s="12">
        <v>0</v>
      </c>
      <c r="J8" s="12">
        <v>0</v>
      </c>
      <c r="K8" s="12">
        <v>0</v>
      </c>
      <c r="L8" s="12">
        <v>0</v>
      </c>
      <c r="M8" s="12">
        <v>0</v>
      </c>
    </row>
    <row r="9" spans="1:13" x14ac:dyDescent="0.2">
      <c r="A9" s="28" t="s">
        <v>105</v>
      </c>
      <c r="B9" s="24" t="s">
        <v>1116</v>
      </c>
      <c r="C9" s="28" t="s">
        <v>102</v>
      </c>
      <c r="E9">
        <v>1996</v>
      </c>
      <c r="F9" s="12">
        <v>0</v>
      </c>
      <c r="G9" s="12">
        <v>0</v>
      </c>
      <c r="H9" s="12">
        <v>0</v>
      </c>
      <c r="I9" s="12">
        <v>0</v>
      </c>
      <c r="J9" s="12">
        <v>0</v>
      </c>
      <c r="K9" s="12">
        <v>0</v>
      </c>
      <c r="L9" s="12">
        <v>0</v>
      </c>
      <c r="M9" s="12">
        <v>0</v>
      </c>
    </row>
    <row r="10" spans="1:13" x14ac:dyDescent="0.2">
      <c r="A10" s="28"/>
      <c r="B10" s="29"/>
      <c r="C10" s="28"/>
      <c r="E10">
        <v>1997</v>
      </c>
      <c r="F10" s="12">
        <v>0</v>
      </c>
      <c r="G10" s="12">
        <v>0</v>
      </c>
      <c r="H10" s="12">
        <v>0</v>
      </c>
      <c r="I10" s="12">
        <v>0</v>
      </c>
      <c r="J10" s="12">
        <v>0</v>
      </c>
      <c r="K10" s="12">
        <v>0</v>
      </c>
      <c r="L10" s="12">
        <v>0</v>
      </c>
      <c r="M10" s="12">
        <v>0</v>
      </c>
    </row>
    <row r="11" spans="1:13" x14ac:dyDescent="0.2">
      <c r="A11" s="23"/>
      <c r="B11" s="28" t="s">
        <v>106</v>
      </c>
      <c r="C11" s="23"/>
      <c r="E11">
        <v>1998</v>
      </c>
      <c r="F11" s="12">
        <v>0</v>
      </c>
      <c r="G11" s="22">
        <v>8.654870624048705</v>
      </c>
      <c r="H11" s="22">
        <v>8.6986301369863011</v>
      </c>
      <c r="I11" s="22">
        <v>8.6986301369863011</v>
      </c>
      <c r="J11" s="12">
        <v>0</v>
      </c>
      <c r="K11" s="12">
        <v>0</v>
      </c>
      <c r="L11" s="12">
        <v>0</v>
      </c>
      <c r="M11" s="12">
        <v>0</v>
      </c>
    </row>
    <row r="12" spans="1:13" x14ac:dyDescent="0.2">
      <c r="A12" s="35" t="s">
        <v>112</v>
      </c>
      <c r="B12" s="35" t="s">
        <v>108</v>
      </c>
      <c r="C12" s="35" t="s">
        <v>109</v>
      </c>
      <c r="E12">
        <v>1999</v>
      </c>
      <c r="F12" s="12">
        <v>0</v>
      </c>
      <c r="G12" s="22">
        <v>99.57952815829529</v>
      </c>
      <c r="H12" s="22">
        <v>99.497716894977174</v>
      </c>
      <c r="I12" s="22">
        <v>99.92960426179603</v>
      </c>
      <c r="J12" s="12">
        <v>0</v>
      </c>
      <c r="K12" s="12">
        <v>0</v>
      </c>
      <c r="L12" s="12">
        <v>0</v>
      </c>
      <c r="M12" s="12">
        <v>0</v>
      </c>
    </row>
    <row r="13" spans="1:13" x14ac:dyDescent="0.2">
      <c r="A13" s="54" t="s">
        <v>839</v>
      </c>
      <c r="B13" s="50">
        <v>37633</v>
      </c>
      <c r="C13" s="50">
        <v>37988</v>
      </c>
      <c r="E13">
        <v>2000</v>
      </c>
      <c r="F13" s="12">
        <v>0.27322404371584702</v>
      </c>
      <c r="G13" s="22">
        <v>99.979128718882819</v>
      </c>
      <c r="H13" s="22">
        <v>99.977231329690355</v>
      </c>
      <c r="I13" s="22">
        <v>99.977231329690355</v>
      </c>
      <c r="J13" s="22">
        <v>50.27322404371585</v>
      </c>
      <c r="K13" s="22">
        <v>50.27322404371585</v>
      </c>
      <c r="L13" s="22">
        <v>50.27322404371585</v>
      </c>
      <c r="M13" s="12">
        <v>0</v>
      </c>
    </row>
    <row r="14" spans="1:13" x14ac:dyDescent="0.2">
      <c r="A14" s="54" t="s">
        <v>839</v>
      </c>
      <c r="B14" s="57" t="s">
        <v>1117</v>
      </c>
      <c r="C14" s="37" t="s">
        <v>900</v>
      </c>
      <c r="E14">
        <v>2001</v>
      </c>
      <c r="F14" s="22">
        <v>98.127853881278554</v>
      </c>
      <c r="G14" s="22">
        <v>98.396118721461178</v>
      </c>
      <c r="H14" s="22">
        <v>98.413242009132418</v>
      </c>
      <c r="I14" s="22">
        <v>98.38089802130898</v>
      </c>
      <c r="J14" s="22">
        <v>93.205859969558603</v>
      </c>
      <c r="K14" s="22">
        <v>98.348554033485541</v>
      </c>
      <c r="L14" s="22">
        <v>98.280060882800598</v>
      </c>
      <c r="M14" s="12">
        <v>0</v>
      </c>
    </row>
    <row r="15" spans="1:13" x14ac:dyDescent="0.2">
      <c r="A15" s="54" t="s">
        <v>839</v>
      </c>
      <c r="B15" s="50">
        <v>38354</v>
      </c>
      <c r="C15" s="50">
        <v>38384</v>
      </c>
      <c r="E15">
        <v>2002</v>
      </c>
      <c r="F15" s="22">
        <v>99.758371385083706</v>
      </c>
      <c r="G15" s="22">
        <v>98.98021308980212</v>
      </c>
      <c r="H15" s="22">
        <v>98.68150684931507</v>
      </c>
      <c r="I15" s="22">
        <v>98.600675548883459</v>
      </c>
      <c r="J15" s="22">
        <v>98.68150684931507</v>
      </c>
      <c r="K15" s="22">
        <v>98.816590563165903</v>
      </c>
      <c r="L15" s="22">
        <v>97.863394216133941</v>
      </c>
      <c r="M15" s="12">
        <v>0</v>
      </c>
    </row>
    <row r="16" spans="1:13" x14ac:dyDescent="0.2">
      <c r="A16" s="54" t="s">
        <v>839</v>
      </c>
      <c r="B16" s="60">
        <v>38743</v>
      </c>
      <c r="C16" s="50">
        <v>38808</v>
      </c>
      <c r="E16">
        <v>2003</v>
      </c>
      <c r="F16" s="22">
        <v>99.94292237442923</v>
      </c>
      <c r="G16" s="22">
        <v>99.910578386605778</v>
      </c>
      <c r="H16" s="22">
        <v>99.889649923896513</v>
      </c>
      <c r="I16" s="22">
        <v>99.885844748858446</v>
      </c>
      <c r="J16" s="22">
        <v>99.779299847792998</v>
      </c>
      <c r="K16" s="22">
        <v>99.779299847792998</v>
      </c>
      <c r="L16" s="22">
        <v>89.720319634703188</v>
      </c>
      <c r="M16" s="12">
        <v>0</v>
      </c>
    </row>
    <row r="17" spans="1:13" x14ac:dyDescent="0.2">
      <c r="A17" s="54" t="s">
        <v>835</v>
      </c>
      <c r="B17" s="60" t="s">
        <v>985</v>
      </c>
      <c r="C17" s="79" t="s">
        <v>986</v>
      </c>
      <c r="E17">
        <v>2004</v>
      </c>
      <c r="F17" s="22">
        <v>99.535139647844574</v>
      </c>
      <c r="G17" s="22">
        <v>98.54280510018215</v>
      </c>
      <c r="H17" s="22">
        <v>99.538934426229503</v>
      </c>
      <c r="I17" s="22">
        <v>99.538934426229503</v>
      </c>
      <c r="J17" s="22">
        <v>96.374089253187606</v>
      </c>
      <c r="K17" s="22">
        <v>99.408014571948996</v>
      </c>
      <c r="L17" s="22">
        <v>79.012978142076634</v>
      </c>
      <c r="M17" s="12">
        <v>0</v>
      </c>
    </row>
    <row r="18" spans="1:13" x14ac:dyDescent="0.2">
      <c r="A18" s="54" t="s">
        <v>892</v>
      </c>
      <c r="B18" s="79" t="s">
        <v>397</v>
      </c>
      <c r="C18" s="60">
        <v>39512</v>
      </c>
      <c r="E18">
        <v>2005</v>
      </c>
      <c r="F18" s="22">
        <v>99.982876712328775</v>
      </c>
      <c r="G18" s="22">
        <v>99.785007610350078</v>
      </c>
      <c r="H18" s="22">
        <v>99.982876712328775</v>
      </c>
      <c r="I18" s="22">
        <v>99.982876712328775</v>
      </c>
      <c r="J18" s="22">
        <v>99.678462709284631</v>
      </c>
      <c r="K18" s="22">
        <v>98.034627092846279</v>
      </c>
      <c r="L18" s="22">
        <v>86.636225266362359</v>
      </c>
      <c r="M18" s="12">
        <v>0</v>
      </c>
    </row>
    <row r="19" spans="1:13" x14ac:dyDescent="0.2">
      <c r="A19" s="54" t="s">
        <v>835</v>
      </c>
      <c r="B19" s="101">
        <v>39518</v>
      </c>
      <c r="C19" s="60" t="s">
        <v>1118</v>
      </c>
      <c r="E19">
        <v>2006</v>
      </c>
      <c r="F19" s="22">
        <v>99.98858447488584</v>
      </c>
      <c r="G19" s="22">
        <v>99.961948249619482</v>
      </c>
      <c r="H19" s="22">
        <v>99.961948249619482</v>
      </c>
      <c r="I19" s="22">
        <v>99.958143074581429</v>
      </c>
      <c r="J19" s="22">
        <v>99.554794520547944</v>
      </c>
      <c r="K19" s="22">
        <v>97.439117199391163</v>
      </c>
      <c r="L19" s="22">
        <v>76.773211567732218</v>
      </c>
      <c r="M19" s="12">
        <v>0</v>
      </c>
    </row>
    <row r="20" spans="1:13" x14ac:dyDescent="0.2">
      <c r="A20" s="54" t="s">
        <v>839</v>
      </c>
      <c r="B20" s="101">
        <v>39679</v>
      </c>
      <c r="C20" s="60" t="s">
        <v>1119</v>
      </c>
      <c r="E20">
        <v>2007</v>
      </c>
      <c r="F20" s="22">
        <v>99.984779299847787</v>
      </c>
      <c r="G20" s="22">
        <v>99.952435312024363</v>
      </c>
      <c r="H20" s="22">
        <v>99.984779299847787</v>
      </c>
      <c r="I20" s="22">
        <v>99.984779299847787</v>
      </c>
      <c r="J20" s="22">
        <v>83.106925418569261</v>
      </c>
      <c r="K20" s="22">
        <v>98.687214611872136</v>
      </c>
      <c r="L20" s="22">
        <v>87.558980213089882</v>
      </c>
      <c r="M20" s="12">
        <v>0</v>
      </c>
    </row>
    <row r="21" spans="1:13" x14ac:dyDescent="0.2">
      <c r="A21" s="54" t="s">
        <v>839</v>
      </c>
      <c r="B21" s="102">
        <v>39889</v>
      </c>
      <c r="C21" s="60" t="s">
        <v>1120</v>
      </c>
      <c r="E21">
        <v>2008</v>
      </c>
      <c r="F21" s="22">
        <v>99.368169398907099</v>
      </c>
      <c r="G21" s="22">
        <v>99.358682452944748</v>
      </c>
      <c r="H21" s="22">
        <v>99.370066788099578</v>
      </c>
      <c r="I21" s="22">
        <v>99.370066788099578</v>
      </c>
      <c r="J21" s="22">
        <v>90.731253794778382</v>
      </c>
      <c r="K21" s="22">
        <v>95.197707953855499</v>
      </c>
      <c r="L21" s="22">
        <v>76.379401942926535</v>
      </c>
      <c r="M21" s="22">
        <v>57.473816029143897</v>
      </c>
    </row>
    <row r="22" spans="1:13" x14ac:dyDescent="0.2">
      <c r="A22" s="54" t="s">
        <v>839</v>
      </c>
      <c r="B22" s="101">
        <v>39934</v>
      </c>
      <c r="C22" s="60" t="s">
        <v>1121</v>
      </c>
      <c r="E22">
        <v>2009</v>
      </c>
      <c r="F22" s="22">
        <v>100</v>
      </c>
      <c r="G22" s="22">
        <v>100</v>
      </c>
      <c r="H22" s="22">
        <v>100</v>
      </c>
      <c r="I22" s="22">
        <v>100</v>
      </c>
      <c r="J22" s="22">
        <v>100</v>
      </c>
      <c r="K22" s="22">
        <v>99</v>
      </c>
      <c r="L22" s="22">
        <v>65</v>
      </c>
      <c r="M22" s="22">
        <v>99.802130898021318</v>
      </c>
    </row>
    <row r="23" spans="1:13" x14ac:dyDescent="0.2">
      <c r="A23" s="54" t="s">
        <v>839</v>
      </c>
      <c r="B23" s="102">
        <v>40045</v>
      </c>
      <c r="C23" s="60" t="s">
        <v>1122</v>
      </c>
      <c r="E23">
        <v>2010</v>
      </c>
      <c r="F23" s="22">
        <v>100</v>
      </c>
      <c r="G23" s="22">
        <v>100</v>
      </c>
      <c r="H23" s="22">
        <v>100</v>
      </c>
      <c r="I23" s="22">
        <v>100</v>
      </c>
      <c r="J23" s="22">
        <v>100</v>
      </c>
      <c r="K23" s="22">
        <v>99</v>
      </c>
      <c r="L23" s="22">
        <v>70</v>
      </c>
      <c r="M23" s="22">
        <v>99.775494672754945</v>
      </c>
    </row>
    <row r="24" spans="1:13" x14ac:dyDescent="0.2">
      <c r="A24" s="54" t="s">
        <v>839</v>
      </c>
      <c r="B24" s="101">
        <v>40183</v>
      </c>
      <c r="C24" s="60" t="s">
        <v>984</v>
      </c>
      <c r="E24">
        <v>2011</v>
      </c>
      <c r="F24" s="22">
        <v>100</v>
      </c>
      <c r="G24" s="22">
        <v>100</v>
      </c>
      <c r="H24" s="22">
        <v>100</v>
      </c>
      <c r="I24" s="22">
        <v>100</v>
      </c>
      <c r="J24" s="22">
        <v>100</v>
      </c>
      <c r="K24" s="22">
        <v>99</v>
      </c>
      <c r="L24" s="22">
        <v>75</v>
      </c>
      <c r="M24" s="22">
        <v>99.918188736681884</v>
      </c>
    </row>
    <row r="25" spans="1:13" x14ac:dyDescent="0.2">
      <c r="A25" s="100" t="s">
        <v>839</v>
      </c>
      <c r="B25" s="102">
        <v>40244</v>
      </c>
      <c r="C25" s="60">
        <v>40254</v>
      </c>
      <c r="E25">
        <v>2012</v>
      </c>
      <c r="F25" s="22">
        <v>100</v>
      </c>
      <c r="G25" s="22">
        <v>100</v>
      </c>
      <c r="H25" s="22">
        <v>100</v>
      </c>
      <c r="I25" s="22">
        <v>100</v>
      </c>
      <c r="J25" s="22">
        <v>88.188752276867035</v>
      </c>
      <c r="K25" s="22">
        <v>80.210230722525793</v>
      </c>
      <c r="L25" s="22">
        <v>42.137219186399513</v>
      </c>
      <c r="M25" s="22">
        <v>98.724954462659369</v>
      </c>
    </row>
    <row r="26" spans="1:13" x14ac:dyDescent="0.2">
      <c r="A26" s="54" t="s">
        <v>839</v>
      </c>
      <c r="B26" s="101">
        <v>40265</v>
      </c>
      <c r="C26" s="60">
        <v>40281</v>
      </c>
      <c r="E26">
        <v>2013</v>
      </c>
      <c r="F26" s="22">
        <v>100</v>
      </c>
      <c r="G26" s="22">
        <v>100</v>
      </c>
      <c r="H26" s="22">
        <v>100</v>
      </c>
      <c r="I26" s="22">
        <v>100</v>
      </c>
      <c r="J26" s="22">
        <v>78</v>
      </c>
      <c r="K26" s="22">
        <v>0</v>
      </c>
      <c r="L26" s="22">
        <v>0</v>
      </c>
      <c r="M26" s="22">
        <v>99</v>
      </c>
    </row>
    <row r="27" spans="1:13" x14ac:dyDescent="0.2">
      <c r="A27" s="54" t="s">
        <v>839</v>
      </c>
      <c r="B27" s="101">
        <v>40398</v>
      </c>
      <c r="C27" s="60">
        <v>40420</v>
      </c>
      <c r="E27">
        <v>2014</v>
      </c>
      <c r="F27" s="22">
        <v>100</v>
      </c>
      <c r="G27" s="22">
        <v>100</v>
      </c>
      <c r="H27" s="22">
        <v>100</v>
      </c>
      <c r="I27" s="22">
        <v>100</v>
      </c>
      <c r="J27" s="22">
        <v>99</v>
      </c>
      <c r="K27" s="22">
        <v>0</v>
      </c>
      <c r="L27" s="22">
        <v>0</v>
      </c>
      <c r="M27" s="22">
        <v>100</v>
      </c>
    </row>
    <row r="28" spans="1:13" x14ac:dyDescent="0.2">
      <c r="A28" s="54" t="s">
        <v>839</v>
      </c>
      <c r="B28" s="101" t="s">
        <v>1250</v>
      </c>
      <c r="C28" s="60" t="s">
        <v>1251</v>
      </c>
      <c r="E28">
        <v>2015</v>
      </c>
      <c r="F28" s="22">
        <v>100</v>
      </c>
      <c r="G28" s="22">
        <v>100</v>
      </c>
      <c r="H28" s="22">
        <v>100</v>
      </c>
      <c r="I28" s="22">
        <v>100</v>
      </c>
      <c r="J28" s="22">
        <v>96</v>
      </c>
      <c r="K28" s="22">
        <v>0</v>
      </c>
      <c r="L28" s="22">
        <v>0</v>
      </c>
      <c r="M28" s="22">
        <v>99</v>
      </c>
    </row>
    <row r="29" spans="1:13" x14ac:dyDescent="0.2">
      <c r="A29" s="54" t="s">
        <v>839</v>
      </c>
      <c r="B29" s="101">
        <v>41075</v>
      </c>
      <c r="C29" s="60">
        <v>41091</v>
      </c>
      <c r="E29">
        <v>2016</v>
      </c>
      <c r="F29" s="22">
        <v>100</v>
      </c>
      <c r="G29" s="22">
        <v>100</v>
      </c>
      <c r="H29" s="22">
        <v>100</v>
      </c>
      <c r="I29" s="22">
        <v>100</v>
      </c>
      <c r="J29" s="22">
        <v>97</v>
      </c>
      <c r="K29" s="12">
        <v>0</v>
      </c>
      <c r="L29" s="12">
        <v>0</v>
      </c>
      <c r="M29" s="22">
        <v>100</v>
      </c>
    </row>
    <row r="30" spans="1:13" x14ac:dyDescent="0.2">
      <c r="A30" s="54" t="s">
        <v>845</v>
      </c>
      <c r="B30" s="101">
        <v>41203</v>
      </c>
      <c r="C30" s="60">
        <v>41274</v>
      </c>
      <c r="E30">
        <v>2017</v>
      </c>
      <c r="F30" s="22">
        <v>99</v>
      </c>
      <c r="G30" s="22">
        <v>99</v>
      </c>
      <c r="H30" s="22">
        <v>99</v>
      </c>
      <c r="I30" s="22">
        <v>99</v>
      </c>
      <c r="J30" s="22">
        <v>97</v>
      </c>
      <c r="K30" s="12">
        <v>0</v>
      </c>
      <c r="L30" s="12">
        <v>0</v>
      </c>
      <c r="M30" s="22">
        <v>99</v>
      </c>
    </row>
    <row r="31" spans="1:13" x14ac:dyDescent="0.2">
      <c r="A31" s="54" t="s">
        <v>835</v>
      </c>
      <c r="B31" s="101">
        <v>41232</v>
      </c>
      <c r="C31" s="60">
        <v>41274</v>
      </c>
    </row>
    <row r="34" spans="8:8" x14ac:dyDescent="0.2">
      <c r="H34" s="44" t="s">
        <v>826</v>
      </c>
    </row>
  </sheetData>
  <phoneticPr fontId="2" type="noConversion"/>
  <conditionalFormatting sqref="F3:M30">
    <cfRule type="cellIs" dxfId="440" priority="13" stopIfTrue="1" operator="between">
      <formula>60.1</formula>
      <formula>80</formula>
    </cfRule>
    <cfRule type="cellIs" dxfId="439" priority="14" stopIfTrue="1" operator="between">
      <formula>80.1</formula>
      <formula>95</formula>
    </cfRule>
    <cfRule type="cellIs" dxfId="438" priority="15" stopIfTrue="1" operator="between">
      <formula>95.1</formula>
      <formula>100</formula>
    </cfRule>
  </conditionalFormatting>
  <hyperlinks>
    <hyperlink ref="H34" location="'מטה-דטה'!A1" display="חזרה לגיליון הראשי"/>
  </hyperlinks>
  <pageMargins left="0.75" right="0.75" top="1" bottom="1" header="0.5" footer="0.5"/>
  <headerFooter alignWithMargins="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5"/>
  <dimension ref="A1:S97"/>
  <sheetViews>
    <sheetView rightToLeft="1" workbookViewId="0">
      <selection activeCell="A67" sqref="A67"/>
    </sheetView>
  </sheetViews>
  <sheetFormatPr defaultRowHeight="12.75" x14ac:dyDescent="0.2"/>
  <cols>
    <col min="1" max="1" width="14.5703125" customWidth="1"/>
    <col min="2" max="3" width="12.7109375" customWidth="1"/>
    <col min="4" max="10" width="2.7109375" customWidth="1"/>
    <col min="11" max="11" width="5.7109375" customWidth="1"/>
    <col min="12" max="19" width="4.28515625" customWidth="1"/>
  </cols>
  <sheetData>
    <row r="1" spans="1:18" x14ac:dyDescent="0.2">
      <c r="B1" s="30" t="s">
        <v>759</v>
      </c>
      <c r="L1" s="16" t="s">
        <v>85</v>
      </c>
    </row>
    <row r="2" spans="1:18" x14ac:dyDescent="0.2">
      <c r="A2" s="23"/>
      <c r="B2" s="45" t="s">
        <v>827</v>
      </c>
      <c r="C2" s="23"/>
      <c r="L2" t="s">
        <v>81</v>
      </c>
      <c r="M2" t="s">
        <v>82</v>
      </c>
      <c r="N2" t="s">
        <v>84</v>
      </c>
      <c r="O2" t="s">
        <v>83</v>
      </c>
      <c r="P2" s="10" t="s">
        <v>836</v>
      </c>
      <c r="Q2" s="10" t="s">
        <v>840</v>
      </c>
      <c r="R2" s="10" t="s">
        <v>841</v>
      </c>
    </row>
    <row r="3" spans="1:18" x14ac:dyDescent="0.2">
      <c r="A3" s="28" t="s">
        <v>107</v>
      </c>
      <c r="B3" s="28" t="s">
        <v>103</v>
      </c>
      <c r="C3" s="28" t="s">
        <v>104</v>
      </c>
      <c r="K3">
        <v>1990</v>
      </c>
      <c r="L3" s="12">
        <v>0</v>
      </c>
      <c r="M3" s="12">
        <v>99.897260273972606</v>
      </c>
      <c r="N3" s="12">
        <v>99.897260273972606</v>
      </c>
      <c r="O3" s="12">
        <v>0</v>
      </c>
      <c r="P3" s="12">
        <v>99.973363774733642</v>
      </c>
      <c r="Q3" s="12">
        <v>0</v>
      </c>
      <c r="R3" s="12">
        <v>0</v>
      </c>
    </row>
    <row r="4" spans="1:18" x14ac:dyDescent="0.2">
      <c r="A4" s="28" t="s">
        <v>913</v>
      </c>
      <c r="B4" s="29">
        <v>36951</v>
      </c>
      <c r="C4" s="28" t="s">
        <v>102</v>
      </c>
      <c r="K4">
        <v>1991</v>
      </c>
      <c r="L4" s="12">
        <v>0</v>
      </c>
      <c r="M4" s="12">
        <v>98.843226788432275</v>
      </c>
      <c r="N4" s="12">
        <v>90.085616438356169</v>
      </c>
      <c r="O4" s="12">
        <v>81.088280060882795</v>
      </c>
      <c r="P4" s="12">
        <v>99.282724505327252</v>
      </c>
      <c r="Q4" s="12">
        <v>0</v>
      </c>
      <c r="R4" s="12">
        <v>0</v>
      </c>
    </row>
    <row r="5" spans="1:18" x14ac:dyDescent="0.2">
      <c r="A5" s="28" t="s">
        <v>845</v>
      </c>
      <c r="B5" s="29">
        <v>35065</v>
      </c>
      <c r="C5" s="28" t="s">
        <v>102</v>
      </c>
      <c r="K5">
        <v>1992</v>
      </c>
      <c r="L5" s="12">
        <v>0</v>
      </c>
      <c r="M5" s="12">
        <v>95.184426229508205</v>
      </c>
      <c r="N5" s="12">
        <v>94.711976320582863</v>
      </c>
      <c r="O5" s="12">
        <v>69.300242865816628</v>
      </c>
      <c r="P5" s="22">
        <v>24.399286581663628</v>
      </c>
      <c r="Q5" s="12">
        <v>0</v>
      </c>
      <c r="R5" s="12">
        <v>0</v>
      </c>
    </row>
    <row r="6" spans="1:18" x14ac:dyDescent="0.2">
      <c r="A6" s="28" t="s">
        <v>83</v>
      </c>
      <c r="B6" s="24">
        <v>33239</v>
      </c>
      <c r="C6" s="28" t="s">
        <v>102</v>
      </c>
      <c r="K6">
        <v>1993</v>
      </c>
      <c r="L6" s="12">
        <v>0</v>
      </c>
      <c r="M6" s="22">
        <v>98.732876712328761</v>
      </c>
      <c r="N6" s="22">
        <v>98.700532724505337</v>
      </c>
      <c r="O6" s="22">
        <v>82.831050228310517</v>
      </c>
      <c r="P6" s="12">
        <v>99.020167427701679</v>
      </c>
      <c r="Q6" s="12">
        <v>0</v>
      </c>
      <c r="R6" s="12">
        <v>0</v>
      </c>
    </row>
    <row r="7" spans="1:18" x14ac:dyDescent="0.2">
      <c r="A7" s="28" t="s">
        <v>105</v>
      </c>
      <c r="B7" s="24">
        <v>32875</v>
      </c>
      <c r="C7" s="28" t="s">
        <v>102</v>
      </c>
      <c r="K7">
        <v>1994</v>
      </c>
      <c r="L7" s="12">
        <v>0</v>
      </c>
      <c r="M7" s="22">
        <v>93.019406392694066</v>
      </c>
      <c r="N7" s="22">
        <v>92.943302891933016</v>
      </c>
      <c r="O7" s="22">
        <v>73.738584474885855</v>
      </c>
      <c r="P7" s="12">
        <v>93.072678843226782</v>
      </c>
      <c r="Q7" s="12">
        <v>0</v>
      </c>
      <c r="R7" s="12">
        <v>0</v>
      </c>
    </row>
    <row r="8" spans="1:18" x14ac:dyDescent="0.2">
      <c r="K8">
        <v>1995</v>
      </c>
      <c r="L8" s="12">
        <v>0</v>
      </c>
      <c r="M8" s="22">
        <v>66.716133942161335</v>
      </c>
      <c r="N8" s="22">
        <v>66.360350076103501</v>
      </c>
      <c r="O8" s="22">
        <v>57.791095890410958</v>
      </c>
      <c r="P8" s="12">
        <v>99.996194824961947</v>
      </c>
      <c r="Q8" s="12">
        <v>0</v>
      </c>
      <c r="R8" s="12">
        <v>0</v>
      </c>
    </row>
    <row r="9" spans="1:18" x14ac:dyDescent="0.2">
      <c r="K9">
        <v>1996</v>
      </c>
      <c r="L9" s="12">
        <v>0</v>
      </c>
      <c r="M9" s="22">
        <v>90.996888281724338</v>
      </c>
      <c r="N9" s="22">
        <v>90.740740740740733</v>
      </c>
      <c r="O9" s="22">
        <v>89.042577413479052</v>
      </c>
      <c r="P9" s="12">
        <v>98.806542197935642</v>
      </c>
      <c r="Q9" s="12">
        <v>0</v>
      </c>
      <c r="R9" s="12">
        <v>98.533318154219799</v>
      </c>
    </row>
    <row r="10" spans="1:18" x14ac:dyDescent="0.2">
      <c r="A10" s="23"/>
      <c r="B10" s="28" t="s">
        <v>106</v>
      </c>
      <c r="C10" s="23"/>
      <c r="K10">
        <v>1997</v>
      </c>
      <c r="L10" s="12">
        <v>0</v>
      </c>
      <c r="M10" s="22">
        <v>89.06202435312025</v>
      </c>
      <c r="N10" s="22">
        <v>88.013698630136986</v>
      </c>
      <c r="O10" s="22">
        <v>86.451674277016735</v>
      </c>
      <c r="P10" s="12">
        <v>98.835616438356169</v>
      </c>
      <c r="Q10" s="12">
        <v>0</v>
      </c>
      <c r="R10" s="12">
        <v>98.847031963470329</v>
      </c>
    </row>
    <row r="11" spans="1:18" x14ac:dyDescent="0.2">
      <c r="A11" s="35" t="s">
        <v>112</v>
      </c>
      <c r="B11" s="35" t="s">
        <v>108</v>
      </c>
      <c r="C11" s="35" t="s">
        <v>109</v>
      </c>
      <c r="K11">
        <v>1998</v>
      </c>
      <c r="L11" s="12">
        <v>0</v>
      </c>
      <c r="M11" s="22">
        <v>90.249238964992401</v>
      </c>
      <c r="N11" s="22">
        <v>90.241628614916294</v>
      </c>
      <c r="O11" s="22">
        <v>87.802511415525117</v>
      </c>
      <c r="P11" s="12">
        <v>99.880136986301366</v>
      </c>
      <c r="Q11" s="12">
        <v>0</v>
      </c>
      <c r="R11" s="12">
        <v>99.982876712328775</v>
      </c>
    </row>
    <row r="12" spans="1:18" x14ac:dyDescent="0.2">
      <c r="A12" s="61" t="s">
        <v>83</v>
      </c>
      <c r="B12" s="62" t="s">
        <v>653</v>
      </c>
      <c r="C12" s="62" t="s">
        <v>654</v>
      </c>
      <c r="K12">
        <v>1999</v>
      </c>
      <c r="L12" s="12">
        <v>0</v>
      </c>
      <c r="M12" s="22">
        <v>84.558599695585997</v>
      </c>
      <c r="N12" s="22">
        <v>83.620624048706233</v>
      </c>
      <c r="O12" s="22">
        <v>82.387747336377473</v>
      </c>
      <c r="P12" s="12">
        <v>99.975266362252668</v>
      </c>
      <c r="Q12" s="12">
        <v>0</v>
      </c>
      <c r="R12" s="12">
        <v>99.998097412480973</v>
      </c>
    </row>
    <row r="13" spans="1:18" x14ac:dyDescent="0.2">
      <c r="A13" s="61" t="s">
        <v>83</v>
      </c>
      <c r="B13" s="62" t="s">
        <v>655</v>
      </c>
      <c r="C13" s="62" t="s">
        <v>656</v>
      </c>
      <c r="K13">
        <v>2000</v>
      </c>
      <c r="L13" s="12">
        <v>0</v>
      </c>
      <c r="M13" s="22">
        <v>95.802975106253811</v>
      </c>
      <c r="N13" s="22">
        <v>95.664465695203404</v>
      </c>
      <c r="O13" s="22">
        <v>88.107164541590777</v>
      </c>
      <c r="P13" s="12">
        <v>95.433743169398909</v>
      </c>
      <c r="Q13" s="12">
        <v>0</v>
      </c>
      <c r="R13" s="12">
        <v>99.757134183363689</v>
      </c>
    </row>
    <row r="14" spans="1:18" x14ac:dyDescent="0.2">
      <c r="A14" s="61" t="s">
        <v>835</v>
      </c>
      <c r="B14" s="64" t="s">
        <v>1061</v>
      </c>
      <c r="C14" s="61" t="s">
        <v>559</v>
      </c>
      <c r="K14">
        <v>2001</v>
      </c>
      <c r="L14" s="22">
        <v>44.55943683409437</v>
      </c>
      <c r="M14" s="22">
        <v>54</v>
      </c>
      <c r="N14" s="22">
        <v>27</v>
      </c>
      <c r="O14" s="22">
        <v>27</v>
      </c>
      <c r="P14" s="22">
        <v>53</v>
      </c>
      <c r="Q14" s="22">
        <v>64</v>
      </c>
      <c r="R14" s="22">
        <v>0</v>
      </c>
    </row>
    <row r="15" spans="1:18" x14ac:dyDescent="0.2">
      <c r="A15" s="61" t="s">
        <v>83</v>
      </c>
      <c r="B15" s="62" t="s">
        <v>657</v>
      </c>
      <c r="C15" s="62" t="s">
        <v>658</v>
      </c>
      <c r="K15">
        <v>2002</v>
      </c>
      <c r="L15" s="22">
        <v>80.525114155251146</v>
      </c>
      <c r="M15" s="22">
        <v>100</v>
      </c>
      <c r="N15" s="22">
        <v>0</v>
      </c>
      <c r="O15" s="22">
        <v>0</v>
      </c>
      <c r="P15" s="22">
        <v>50</v>
      </c>
      <c r="Q15" s="22">
        <v>87</v>
      </c>
      <c r="R15" s="22">
        <v>0</v>
      </c>
    </row>
    <row r="16" spans="1:18" x14ac:dyDescent="0.2">
      <c r="A16" s="61" t="s">
        <v>83</v>
      </c>
      <c r="B16" s="62" t="s">
        <v>659</v>
      </c>
      <c r="C16" s="62" t="s">
        <v>411</v>
      </c>
      <c r="K16">
        <v>2003</v>
      </c>
      <c r="L16" s="22">
        <v>94.073059360730596</v>
      </c>
      <c r="M16" s="22">
        <v>90.939878234398776</v>
      </c>
      <c r="N16" s="22">
        <v>83</v>
      </c>
      <c r="O16" s="22">
        <v>83</v>
      </c>
      <c r="P16" s="22">
        <v>57</v>
      </c>
      <c r="Q16" s="22">
        <v>91</v>
      </c>
      <c r="R16" s="22">
        <v>0</v>
      </c>
    </row>
    <row r="17" spans="1:19" x14ac:dyDescent="0.2">
      <c r="A17" s="61" t="s">
        <v>83</v>
      </c>
      <c r="B17" s="62" t="s">
        <v>476</v>
      </c>
      <c r="C17" s="62" t="s">
        <v>660</v>
      </c>
      <c r="K17">
        <v>2004</v>
      </c>
      <c r="L17" s="22">
        <v>98.987553126897382</v>
      </c>
      <c r="M17" s="22">
        <v>98.829310868245287</v>
      </c>
      <c r="N17" s="22">
        <v>98.829310868245287</v>
      </c>
      <c r="O17" s="22">
        <v>98.829310868245287</v>
      </c>
      <c r="P17" s="22">
        <v>50</v>
      </c>
      <c r="Q17" s="22">
        <v>71</v>
      </c>
      <c r="R17" s="22">
        <v>0</v>
      </c>
    </row>
    <row r="18" spans="1:19" x14ac:dyDescent="0.2">
      <c r="A18" s="61" t="s">
        <v>83</v>
      </c>
      <c r="B18" s="62" t="s">
        <v>661</v>
      </c>
      <c r="C18" s="62" t="s">
        <v>559</v>
      </c>
      <c r="K18">
        <v>2005</v>
      </c>
      <c r="L18" s="22">
        <v>99.748858447488573</v>
      </c>
      <c r="M18" s="22">
        <v>99.963850837138494</v>
      </c>
      <c r="N18" s="22">
        <v>99.960045662100455</v>
      </c>
      <c r="O18" s="22">
        <v>99.855403348554034</v>
      </c>
      <c r="P18" s="12">
        <v>99.935312024353124</v>
      </c>
      <c r="Q18" s="22">
        <v>78.31286149162861</v>
      </c>
      <c r="R18" s="12">
        <v>99.969558599695588</v>
      </c>
    </row>
    <row r="19" spans="1:19" x14ac:dyDescent="0.2">
      <c r="A19" s="61" t="s">
        <v>83</v>
      </c>
      <c r="B19" s="62" t="s">
        <v>662</v>
      </c>
      <c r="C19" s="62" t="s">
        <v>663</v>
      </c>
      <c r="K19">
        <v>2006</v>
      </c>
      <c r="L19" s="22">
        <v>99.705098934550989</v>
      </c>
      <c r="M19" s="22">
        <v>99.710806697108069</v>
      </c>
      <c r="N19" s="22">
        <v>97.848173515981728</v>
      </c>
      <c r="O19" s="22">
        <v>90.32914764079149</v>
      </c>
      <c r="P19" s="12">
        <v>96.822678843226782</v>
      </c>
      <c r="Q19" s="22">
        <v>73.194063926940629</v>
      </c>
      <c r="R19" s="12">
        <v>93.597412480974128</v>
      </c>
    </row>
    <row r="20" spans="1:19" x14ac:dyDescent="0.2">
      <c r="A20" s="61" t="s">
        <v>83</v>
      </c>
      <c r="B20" s="62" t="s">
        <v>664</v>
      </c>
      <c r="C20" s="62" t="s">
        <v>665</v>
      </c>
      <c r="K20">
        <v>2007</v>
      </c>
      <c r="L20" s="22">
        <v>99.912480974124804</v>
      </c>
      <c r="M20" s="22">
        <v>99.933409436834097</v>
      </c>
      <c r="N20" s="22">
        <v>99.937214611872136</v>
      </c>
      <c r="O20" s="22">
        <v>97.44863013698631</v>
      </c>
      <c r="P20" s="12">
        <v>98.262176560121759</v>
      </c>
      <c r="Q20" s="22">
        <v>72.486681887366828</v>
      </c>
      <c r="R20" s="12">
        <v>96.213622526636229</v>
      </c>
    </row>
    <row r="21" spans="1:19" x14ac:dyDescent="0.2">
      <c r="A21" s="61" t="s">
        <v>83</v>
      </c>
      <c r="B21" s="62" t="s">
        <v>632</v>
      </c>
      <c r="C21" s="62" t="s">
        <v>666</v>
      </c>
      <c r="K21">
        <v>2008</v>
      </c>
      <c r="L21" s="22">
        <v>99.307452944748022</v>
      </c>
      <c r="M21" s="22">
        <v>94.10670916818458</v>
      </c>
      <c r="N21" s="22">
        <v>97.772465088038857</v>
      </c>
      <c r="O21" s="22">
        <v>98.673724954462642</v>
      </c>
      <c r="P21" s="12">
        <v>99.787492410443235</v>
      </c>
      <c r="Q21" s="22">
        <v>58.517380085003033</v>
      </c>
      <c r="R21" s="12">
        <v>91.69323011536126</v>
      </c>
    </row>
    <row r="22" spans="1:19" x14ac:dyDescent="0.2">
      <c r="A22" s="61" t="s">
        <v>110</v>
      </c>
      <c r="B22" s="62" t="s">
        <v>521</v>
      </c>
      <c r="C22" s="62" t="s">
        <v>408</v>
      </c>
      <c r="K22">
        <v>2009</v>
      </c>
      <c r="L22" s="22">
        <v>90</v>
      </c>
      <c r="M22" s="22">
        <v>99.888117283950621</v>
      </c>
      <c r="N22" s="22">
        <v>99.972993827160494</v>
      </c>
      <c r="O22" s="22">
        <v>99.679783950617278</v>
      </c>
      <c r="P22" s="12">
        <v>99.998097412480973</v>
      </c>
      <c r="Q22" s="22">
        <v>85.715372907153736</v>
      </c>
      <c r="R22" s="12">
        <v>97.265981735159812</v>
      </c>
    </row>
    <row r="23" spans="1:19" x14ac:dyDescent="0.2">
      <c r="A23" s="61" t="s">
        <v>83</v>
      </c>
      <c r="B23" s="62" t="s">
        <v>521</v>
      </c>
      <c r="C23" s="62" t="s">
        <v>667</v>
      </c>
      <c r="K23">
        <v>2010</v>
      </c>
      <c r="L23" s="22">
        <v>100</v>
      </c>
      <c r="M23" s="22">
        <v>100</v>
      </c>
      <c r="N23" s="22">
        <v>100</v>
      </c>
      <c r="O23" s="22">
        <v>98</v>
      </c>
      <c r="P23" s="12">
        <v>100</v>
      </c>
      <c r="Q23" s="22">
        <v>98</v>
      </c>
      <c r="R23" s="12">
        <v>88</v>
      </c>
    </row>
    <row r="24" spans="1:19" x14ac:dyDescent="0.2">
      <c r="A24" s="61" t="s">
        <v>835</v>
      </c>
      <c r="B24" s="64" t="s">
        <v>1062</v>
      </c>
      <c r="C24" s="61" t="s">
        <v>914</v>
      </c>
      <c r="K24">
        <v>2011</v>
      </c>
      <c r="L24" s="22">
        <v>100</v>
      </c>
      <c r="M24" s="22">
        <v>100</v>
      </c>
      <c r="N24" s="22">
        <v>100</v>
      </c>
      <c r="O24" s="22">
        <v>99</v>
      </c>
      <c r="P24" s="12">
        <v>100</v>
      </c>
      <c r="Q24" s="22">
        <v>98</v>
      </c>
      <c r="R24" s="12">
        <v>73</v>
      </c>
    </row>
    <row r="25" spans="1:19" x14ac:dyDescent="0.2">
      <c r="A25" s="61" t="s">
        <v>839</v>
      </c>
      <c r="B25" s="63">
        <v>36892</v>
      </c>
      <c r="C25" s="63">
        <v>37986</v>
      </c>
      <c r="K25">
        <v>2012</v>
      </c>
      <c r="L25" s="22">
        <v>100</v>
      </c>
      <c r="M25" s="22">
        <v>99.992410443230114</v>
      </c>
      <c r="N25" s="22">
        <v>99.979128718882819</v>
      </c>
      <c r="O25" s="22">
        <v>99.812158469945359</v>
      </c>
      <c r="P25" s="12">
        <v>99.950667880995752</v>
      </c>
      <c r="Q25" s="22">
        <v>98.631982392228295</v>
      </c>
      <c r="R25" s="12">
        <v>73.246812386156662</v>
      </c>
    </row>
    <row r="26" spans="1:19" x14ac:dyDescent="0.2">
      <c r="A26" s="61" t="s">
        <v>110</v>
      </c>
      <c r="B26" s="62" t="s">
        <v>212</v>
      </c>
      <c r="C26" s="62" t="s">
        <v>668</v>
      </c>
      <c r="K26">
        <v>2013</v>
      </c>
      <c r="L26" s="22">
        <v>80</v>
      </c>
      <c r="M26" s="22">
        <v>96</v>
      </c>
      <c r="N26" s="22">
        <v>92</v>
      </c>
      <c r="O26" s="22">
        <v>92</v>
      </c>
      <c r="P26" s="12">
        <v>95</v>
      </c>
      <c r="Q26" s="22">
        <v>92</v>
      </c>
      <c r="R26" s="12">
        <v>64</v>
      </c>
    </row>
    <row r="27" spans="1:19" x14ac:dyDescent="0.2">
      <c r="A27" s="61" t="s">
        <v>704</v>
      </c>
      <c r="B27" s="62" t="s">
        <v>669</v>
      </c>
      <c r="C27" s="63">
        <v>37682</v>
      </c>
      <c r="G27" s="195"/>
      <c r="K27">
        <v>2014</v>
      </c>
      <c r="L27" s="22">
        <v>100</v>
      </c>
      <c r="M27" s="22">
        <v>97</v>
      </c>
      <c r="N27" s="22">
        <v>100</v>
      </c>
      <c r="O27" s="22">
        <v>100</v>
      </c>
      <c r="P27" s="12">
        <v>100</v>
      </c>
      <c r="Q27" s="22">
        <v>97</v>
      </c>
      <c r="R27" s="22">
        <v>79</v>
      </c>
      <c r="S27" s="16"/>
    </row>
    <row r="28" spans="1:19" x14ac:dyDescent="0.2">
      <c r="A28" s="61" t="s">
        <v>110</v>
      </c>
      <c r="B28" s="62" t="s">
        <v>288</v>
      </c>
      <c r="C28" s="63">
        <v>37391</v>
      </c>
      <c r="D28" s="195"/>
      <c r="E28" s="195"/>
      <c r="F28" s="195"/>
      <c r="G28" s="195"/>
      <c r="H28" s="195"/>
      <c r="I28" s="195"/>
      <c r="J28" s="195"/>
      <c r="K28">
        <v>2015</v>
      </c>
      <c r="L28" s="22">
        <v>100</v>
      </c>
      <c r="M28" s="22">
        <v>100</v>
      </c>
      <c r="N28" s="22">
        <v>100</v>
      </c>
      <c r="O28" s="22">
        <v>100</v>
      </c>
      <c r="P28" s="22">
        <v>96</v>
      </c>
      <c r="Q28" s="22">
        <v>97</v>
      </c>
      <c r="R28" s="12">
        <v>76</v>
      </c>
    </row>
    <row r="29" spans="1:19" x14ac:dyDescent="0.2">
      <c r="A29" s="61" t="s">
        <v>82</v>
      </c>
      <c r="B29" s="62" t="s">
        <v>670</v>
      </c>
      <c r="C29" s="62" t="s">
        <v>671</v>
      </c>
      <c r="K29">
        <v>2016</v>
      </c>
      <c r="L29" s="22">
        <v>100</v>
      </c>
      <c r="M29" s="22">
        <v>100</v>
      </c>
      <c r="N29" s="22">
        <v>100</v>
      </c>
      <c r="O29" s="22">
        <v>100</v>
      </c>
      <c r="P29" s="12">
        <v>99.4</v>
      </c>
      <c r="Q29" s="22">
        <v>97.2</v>
      </c>
      <c r="R29" s="12">
        <v>76.900000000000006</v>
      </c>
    </row>
    <row r="30" spans="1:19" x14ac:dyDescent="0.2">
      <c r="A30" s="61" t="s">
        <v>845</v>
      </c>
      <c r="B30" s="64" t="s">
        <v>308</v>
      </c>
      <c r="C30" s="61" t="s">
        <v>915</v>
      </c>
      <c r="K30">
        <v>2017</v>
      </c>
      <c r="L30" s="22">
        <v>84</v>
      </c>
      <c r="M30" s="22">
        <v>100</v>
      </c>
      <c r="N30" s="22">
        <v>100</v>
      </c>
      <c r="O30" s="22">
        <v>100</v>
      </c>
      <c r="P30" s="12">
        <v>99.4</v>
      </c>
      <c r="Q30" s="22">
        <v>99.6</v>
      </c>
      <c r="R30" s="12">
        <v>81.599999999999994</v>
      </c>
    </row>
    <row r="31" spans="1:19" x14ac:dyDescent="0.2">
      <c r="A31" s="61" t="s">
        <v>845</v>
      </c>
      <c r="B31" s="64">
        <v>37380</v>
      </c>
      <c r="C31" s="61" t="s">
        <v>916</v>
      </c>
    </row>
    <row r="32" spans="1:19" x14ac:dyDescent="0.2">
      <c r="A32" s="61" t="s">
        <v>82</v>
      </c>
      <c r="B32" s="62" t="s">
        <v>672</v>
      </c>
      <c r="C32" s="62" t="s">
        <v>673</v>
      </c>
    </row>
    <row r="33" spans="1:13" x14ac:dyDescent="0.2">
      <c r="A33" s="61" t="s">
        <v>82</v>
      </c>
      <c r="B33" s="62" t="s">
        <v>674</v>
      </c>
      <c r="C33" s="62" t="s">
        <v>675</v>
      </c>
    </row>
    <row r="34" spans="1:13" x14ac:dyDescent="0.2">
      <c r="A34" s="61" t="s">
        <v>839</v>
      </c>
      <c r="B34" s="64">
        <v>37987</v>
      </c>
      <c r="C34" s="61" t="s">
        <v>917</v>
      </c>
      <c r="M34" s="44" t="s">
        <v>826</v>
      </c>
    </row>
    <row r="35" spans="1:13" x14ac:dyDescent="0.2">
      <c r="A35" s="61" t="s">
        <v>839</v>
      </c>
      <c r="B35" s="64" t="s">
        <v>1063</v>
      </c>
      <c r="C35" s="61" t="s">
        <v>918</v>
      </c>
    </row>
    <row r="36" spans="1:13" x14ac:dyDescent="0.2">
      <c r="A36" s="61" t="s">
        <v>839</v>
      </c>
      <c r="B36" s="64">
        <v>38693</v>
      </c>
      <c r="C36" s="61" t="s">
        <v>919</v>
      </c>
    </row>
    <row r="37" spans="1:13" x14ac:dyDescent="0.2">
      <c r="A37" s="61" t="s">
        <v>839</v>
      </c>
      <c r="B37" s="64" t="s">
        <v>1064</v>
      </c>
      <c r="C37" s="61" t="s">
        <v>920</v>
      </c>
    </row>
    <row r="38" spans="1:13" x14ac:dyDescent="0.2">
      <c r="A38" s="61" t="s">
        <v>839</v>
      </c>
      <c r="B38" s="64">
        <v>38939</v>
      </c>
      <c r="C38" s="61" t="s">
        <v>921</v>
      </c>
    </row>
    <row r="39" spans="1:13" x14ac:dyDescent="0.2">
      <c r="A39" s="61" t="s">
        <v>839</v>
      </c>
      <c r="B39" s="64">
        <v>38847</v>
      </c>
      <c r="C39" s="61" t="s">
        <v>922</v>
      </c>
    </row>
    <row r="40" spans="1:13" x14ac:dyDescent="0.2">
      <c r="A40" s="61" t="s">
        <v>839</v>
      </c>
      <c r="B40" s="64" t="s">
        <v>1065</v>
      </c>
      <c r="C40" s="64">
        <v>39092</v>
      </c>
    </row>
    <row r="41" spans="1:13" x14ac:dyDescent="0.2">
      <c r="A41" s="61" t="s">
        <v>839</v>
      </c>
      <c r="B41" s="64" t="s">
        <v>1066</v>
      </c>
      <c r="C41" s="61" t="s">
        <v>923</v>
      </c>
    </row>
    <row r="42" spans="1:13" x14ac:dyDescent="0.2">
      <c r="A42" s="61" t="s">
        <v>839</v>
      </c>
      <c r="B42" s="64">
        <v>39118</v>
      </c>
      <c r="C42" s="61" t="s">
        <v>924</v>
      </c>
    </row>
    <row r="43" spans="1:13" x14ac:dyDescent="0.2">
      <c r="A43" s="61" t="s">
        <v>839</v>
      </c>
      <c r="B43" s="64" t="s">
        <v>1067</v>
      </c>
      <c r="C43" s="61" t="s">
        <v>911</v>
      </c>
    </row>
    <row r="44" spans="1:13" x14ac:dyDescent="0.2">
      <c r="A44" s="61" t="s">
        <v>839</v>
      </c>
      <c r="B44" s="64" t="s">
        <v>1068</v>
      </c>
      <c r="C44" s="61" t="s">
        <v>925</v>
      </c>
    </row>
    <row r="45" spans="1:13" x14ac:dyDescent="0.2">
      <c r="A45" s="61" t="s">
        <v>845</v>
      </c>
      <c r="B45" s="64">
        <v>39792</v>
      </c>
      <c r="C45" s="61" t="s">
        <v>926</v>
      </c>
    </row>
    <row r="46" spans="1:13" x14ac:dyDescent="0.2">
      <c r="A46" s="73" t="s">
        <v>81</v>
      </c>
      <c r="B46" s="103">
        <v>40116</v>
      </c>
      <c r="C46" s="103" t="s">
        <v>1069</v>
      </c>
    </row>
    <row r="47" spans="1:13" x14ac:dyDescent="0.2">
      <c r="A47" s="61" t="s">
        <v>839</v>
      </c>
      <c r="B47" s="50">
        <v>40248</v>
      </c>
      <c r="C47" s="103">
        <v>40268</v>
      </c>
    </row>
    <row r="48" spans="1:13" x14ac:dyDescent="0.2">
      <c r="A48" s="61" t="s">
        <v>839</v>
      </c>
      <c r="B48" s="79">
        <v>40738</v>
      </c>
      <c r="C48" s="79">
        <v>40777</v>
      </c>
    </row>
    <row r="49" spans="1:3" x14ac:dyDescent="0.2">
      <c r="A49" s="61" t="s">
        <v>839</v>
      </c>
      <c r="B49" s="79" t="s">
        <v>980</v>
      </c>
      <c r="C49" s="50">
        <v>40850</v>
      </c>
    </row>
    <row r="50" spans="1:3" x14ac:dyDescent="0.2">
      <c r="A50" s="61" t="s">
        <v>839</v>
      </c>
      <c r="B50" s="50">
        <v>40928</v>
      </c>
      <c r="C50" s="50">
        <v>40938</v>
      </c>
    </row>
    <row r="51" spans="1:3" x14ac:dyDescent="0.2">
      <c r="A51" s="61" t="s">
        <v>839</v>
      </c>
      <c r="B51" s="50">
        <v>40991</v>
      </c>
      <c r="C51" s="50">
        <v>41005</v>
      </c>
    </row>
    <row r="52" spans="1:3" x14ac:dyDescent="0.2">
      <c r="A52" s="61" t="s">
        <v>839</v>
      </c>
      <c r="B52" s="50">
        <v>41126</v>
      </c>
      <c r="C52" s="50">
        <v>41141</v>
      </c>
    </row>
    <row r="53" spans="1:3" x14ac:dyDescent="0.2">
      <c r="A53" s="61" t="s">
        <v>82</v>
      </c>
      <c r="B53" s="200">
        <v>41397</v>
      </c>
      <c r="C53" s="200">
        <v>41414</v>
      </c>
    </row>
    <row r="54" spans="1:3" x14ac:dyDescent="0.2">
      <c r="A54" s="61" t="s">
        <v>1495</v>
      </c>
      <c r="B54" s="200">
        <v>41397</v>
      </c>
      <c r="C54" s="200">
        <v>41414</v>
      </c>
    </row>
    <row r="55" spans="1:3" x14ac:dyDescent="0.2">
      <c r="A55" s="61" t="s">
        <v>1495</v>
      </c>
      <c r="B55" s="200">
        <v>41520</v>
      </c>
      <c r="C55" s="200">
        <v>41532</v>
      </c>
    </row>
    <row r="56" spans="1:3" x14ac:dyDescent="0.2">
      <c r="A56" s="61" t="s">
        <v>835</v>
      </c>
      <c r="B56" s="200">
        <v>41397</v>
      </c>
      <c r="C56" s="200">
        <v>41414</v>
      </c>
    </row>
    <row r="57" spans="1:3" x14ac:dyDescent="0.2">
      <c r="A57" s="61" t="s">
        <v>845</v>
      </c>
      <c r="B57" s="200">
        <v>41397</v>
      </c>
      <c r="C57" s="200">
        <v>41414</v>
      </c>
    </row>
    <row r="58" spans="1:3" x14ac:dyDescent="0.2">
      <c r="A58" s="61" t="s">
        <v>839</v>
      </c>
      <c r="B58" s="200">
        <v>41335</v>
      </c>
      <c r="C58" s="200">
        <v>41343</v>
      </c>
    </row>
    <row r="59" spans="1:3" x14ac:dyDescent="0.2">
      <c r="A59" s="61" t="s">
        <v>839</v>
      </c>
      <c r="B59" s="200">
        <v>41397</v>
      </c>
      <c r="C59" s="200">
        <v>41414</v>
      </c>
    </row>
    <row r="60" spans="1:3" x14ac:dyDescent="0.2">
      <c r="A60" s="61" t="s">
        <v>839</v>
      </c>
      <c r="B60" s="200">
        <v>41475</v>
      </c>
      <c r="C60" s="200">
        <v>41482</v>
      </c>
    </row>
    <row r="61" spans="1:3" x14ac:dyDescent="0.2">
      <c r="A61" s="61" t="s">
        <v>839</v>
      </c>
      <c r="B61" s="200">
        <v>41488</v>
      </c>
      <c r="C61" s="200">
        <v>41499</v>
      </c>
    </row>
    <row r="62" spans="1:3" x14ac:dyDescent="0.2">
      <c r="A62" s="61" t="s">
        <v>839</v>
      </c>
      <c r="B62" s="200">
        <v>41520</v>
      </c>
      <c r="C62" s="200">
        <v>41532</v>
      </c>
    </row>
    <row r="63" spans="1:3" x14ac:dyDescent="0.2">
      <c r="A63" s="61" t="s">
        <v>839</v>
      </c>
      <c r="B63" s="200">
        <v>41532</v>
      </c>
      <c r="C63" s="200">
        <v>41553</v>
      </c>
    </row>
    <row r="64" spans="1:3" x14ac:dyDescent="0.2">
      <c r="A64" s="61" t="s">
        <v>839</v>
      </c>
      <c r="B64" s="200">
        <v>41553</v>
      </c>
      <c r="C64" s="200">
        <v>41560</v>
      </c>
    </row>
    <row r="65" spans="1:3" x14ac:dyDescent="0.2">
      <c r="A65" s="106" t="s">
        <v>1258</v>
      </c>
      <c r="B65" s="64">
        <v>41620</v>
      </c>
      <c r="C65" s="64">
        <v>41622</v>
      </c>
    </row>
    <row r="66" spans="1:3" x14ac:dyDescent="0.2">
      <c r="A66" s="106" t="s">
        <v>81</v>
      </c>
      <c r="B66" s="64">
        <v>43093</v>
      </c>
      <c r="C66" s="64">
        <v>43096</v>
      </c>
    </row>
    <row r="67" spans="1:3" x14ac:dyDescent="0.2">
      <c r="B67" s="43"/>
    </row>
    <row r="68" spans="1:3" x14ac:dyDescent="0.2">
      <c r="B68" s="43"/>
    </row>
    <row r="69" spans="1:3" x14ac:dyDescent="0.2">
      <c r="B69" s="43"/>
    </row>
    <row r="70" spans="1:3" x14ac:dyDescent="0.2">
      <c r="B70" s="43"/>
    </row>
    <row r="71" spans="1:3" x14ac:dyDescent="0.2">
      <c r="B71" s="43"/>
    </row>
    <row r="72" spans="1:3" x14ac:dyDescent="0.2">
      <c r="B72" s="43"/>
    </row>
    <row r="73" spans="1:3" x14ac:dyDescent="0.2">
      <c r="B73" s="43"/>
    </row>
    <row r="74" spans="1:3" x14ac:dyDescent="0.2">
      <c r="B74" s="43"/>
    </row>
    <row r="75" spans="1:3" x14ac:dyDescent="0.2">
      <c r="B75" s="43"/>
    </row>
    <row r="76" spans="1:3" x14ac:dyDescent="0.2">
      <c r="B76" s="43"/>
    </row>
    <row r="77" spans="1:3" x14ac:dyDescent="0.2">
      <c r="B77" s="43"/>
    </row>
    <row r="78" spans="1:3" x14ac:dyDescent="0.2">
      <c r="B78" s="43"/>
    </row>
    <row r="79" spans="1:3" x14ac:dyDescent="0.2">
      <c r="B79" s="43"/>
    </row>
    <row r="80" spans="1:3" x14ac:dyDescent="0.2">
      <c r="B80" s="43"/>
    </row>
    <row r="81" spans="2:2" x14ac:dyDescent="0.2">
      <c r="B81" s="43"/>
    </row>
    <row r="82" spans="2:2" x14ac:dyDescent="0.2">
      <c r="B82" s="43"/>
    </row>
    <row r="83" spans="2:2" x14ac:dyDescent="0.2">
      <c r="B83" s="43"/>
    </row>
    <row r="84" spans="2:2" x14ac:dyDescent="0.2">
      <c r="B84" s="43"/>
    </row>
    <row r="85" spans="2:2" x14ac:dyDescent="0.2">
      <c r="B85" s="43"/>
    </row>
    <row r="86" spans="2:2" x14ac:dyDescent="0.2">
      <c r="B86" s="43"/>
    </row>
    <row r="87" spans="2:2" x14ac:dyDescent="0.2">
      <c r="B87" s="43"/>
    </row>
    <row r="88" spans="2:2" x14ac:dyDescent="0.2">
      <c r="B88" s="43"/>
    </row>
    <row r="89" spans="2:2" x14ac:dyDescent="0.2">
      <c r="B89" s="43"/>
    </row>
    <row r="90" spans="2:2" x14ac:dyDescent="0.2">
      <c r="B90" s="43"/>
    </row>
    <row r="91" spans="2:2" x14ac:dyDescent="0.2">
      <c r="B91" s="43"/>
    </row>
    <row r="92" spans="2:2" x14ac:dyDescent="0.2">
      <c r="B92" s="43"/>
    </row>
    <row r="93" spans="2:2" x14ac:dyDescent="0.2">
      <c r="B93" s="43"/>
    </row>
    <row r="94" spans="2:2" x14ac:dyDescent="0.2">
      <c r="B94" s="43"/>
    </row>
    <row r="95" spans="2:2" x14ac:dyDescent="0.2">
      <c r="B95" s="43"/>
    </row>
    <row r="96" spans="2:2" x14ac:dyDescent="0.2">
      <c r="B96" s="43"/>
    </row>
    <row r="97" spans="2:2" x14ac:dyDescent="0.2">
      <c r="B97" s="43"/>
    </row>
  </sheetData>
  <phoneticPr fontId="2" type="noConversion"/>
  <conditionalFormatting sqref="P26:P27 Q26:R26 Q28:R28 L3:R25 L26:O30 P29:R30">
    <cfRule type="cellIs" dxfId="296" priority="16" stopIfTrue="1" operator="between">
      <formula>60.1</formula>
      <formula>80</formula>
    </cfRule>
    <cfRule type="cellIs" dxfId="295" priority="17" stopIfTrue="1" operator="between">
      <formula>80.1</formula>
      <formula>95</formula>
    </cfRule>
    <cfRule type="cellIs" dxfId="294" priority="18" stopIfTrue="1" operator="between">
      <formula>95.1</formula>
      <formula>100</formula>
    </cfRule>
  </conditionalFormatting>
  <conditionalFormatting sqref="P28">
    <cfRule type="cellIs" dxfId="293" priority="7" stopIfTrue="1" operator="between">
      <formula>60.1</formula>
      <formula>80</formula>
    </cfRule>
    <cfRule type="cellIs" dxfId="292" priority="8" stopIfTrue="1" operator="between">
      <formula>80.1</formula>
      <formula>95</formula>
    </cfRule>
    <cfRule type="cellIs" dxfId="291" priority="9" stopIfTrue="1" operator="between">
      <formula>95.1</formula>
      <formula>100</formula>
    </cfRule>
  </conditionalFormatting>
  <conditionalFormatting sqref="Q27">
    <cfRule type="cellIs" dxfId="290" priority="4" stopIfTrue="1" operator="between">
      <formula>60.1</formula>
      <formula>80</formula>
    </cfRule>
    <cfRule type="cellIs" dxfId="289" priority="5" stopIfTrue="1" operator="between">
      <formula>80.1</formula>
      <formula>95</formula>
    </cfRule>
    <cfRule type="cellIs" dxfId="288" priority="6" stopIfTrue="1" operator="between">
      <formula>95.1</formula>
      <formula>100</formula>
    </cfRule>
  </conditionalFormatting>
  <conditionalFormatting sqref="R27">
    <cfRule type="cellIs" dxfId="287" priority="1" stopIfTrue="1" operator="between">
      <formula>60.1</formula>
      <formula>80</formula>
    </cfRule>
    <cfRule type="cellIs" dxfId="286" priority="2" stopIfTrue="1" operator="between">
      <formula>80.1</formula>
      <formula>95</formula>
    </cfRule>
    <cfRule type="cellIs" dxfId="285" priority="3" stopIfTrue="1" operator="between">
      <formula>95.1</formula>
      <formula>100</formula>
    </cfRule>
  </conditionalFormatting>
  <hyperlinks>
    <hyperlink ref="M34"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1"/>
  <dimension ref="A1:I30"/>
  <sheetViews>
    <sheetView rightToLeft="1" workbookViewId="0">
      <selection activeCell="E31" sqref="E31"/>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742</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105" t="s">
        <v>1059</v>
      </c>
      <c r="C5" s="10" t="s">
        <v>102</v>
      </c>
      <c r="E5">
        <v>1992</v>
      </c>
      <c r="F5" s="12">
        <v>0</v>
      </c>
      <c r="G5" s="12">
        <v>0</v>
      </c>
      <c r="H5" s="12">
        <v>0</v>
      </c>
      <c r="I5" s="12">
        <v>0</v>
      </c>
    </row>
    <row r="6" spans="1:9" x14ac:dyDescent="0.2">
      <c r="E6">
        <v>1993</v>
      </c>
      <c r="F6" s="12">
        <v>0</v>
      </c>
      <c r="G6" s="12">
        <v>0</v>
      </c>
      <c r="H6" s="12">
        <v>0</v>
      </c>
      <c r="I6" s="12">
        <v>0</v>
      </c>
    </row>
    <row r="7" spans="1:9" x14ac:dyDescent="0.2">
      <c r="B7" s="28" t="s">
        <v>106</v>
      </c>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3" t="s">
        <v>82</v>
      </c>
      <c r="B9" s="41">
        <v>40338</v>
      </c>
      <c r="C9" s="36" t="s">
        <v>1060</v>
      </c>
      <c r="E9">
        <v>1996</v>
      </c>
      <c r="F9" s="12">
        <v>0</v>
      </c>
      <c r="G9" s="12">
        <v>0</v>
      </c>
      <c r="H9" s="12">
        <v>0</v>
      </c>
      <c r="I9" s="12">
        <v>0</v>
      </c>
    </row>
    <row r="10" spans="1:9" x14ac:dyDescent="0.2">
      <c r="E10">
        <v>1997</v>
      </c>
      <c r="F10" s="12">
        <v>0</v>
      </c>
      <c r="G10" s="12">
        <v>0</v>
      </c>
      <c r="H10" s="12">
        <v>0</v>
      </c>
      <c r="I10" s="12">
        <v>0</v>
      </c>
    </row>
    <row r="11" spans="1:9" x14ac:dyDescent="0.2">
      <c r="E11">
        <v>1998</v>
      </c>
      <c r="F11" s="12">
        <v>0</v>
      </c>
      <c r="G11" s="12">
        <v>0</v>
      </c>
      <c r="H11" s="12">
        <v>0</v>
      </c>
      <c r="I11" s="12">
        <v>0</v>
      </c>
    </row>
    <row r="12" spans="1:9" x14ac:dyDescent="0.2">
      <c r="E12">
        <v>1999</v>
      </c>
      <c r="F12" s="12">
        <v>0</v>
      </c>
      <c r="G12" s="12">
        <v>0</v>
      </c>
      <c r="H12" s="12">
        <v>0</v>
      </c>
      <c r="I12" s="12">
        <v>0</v>
      </c>
    </row>
    <row r="13" spans="1:9" x14ac:dyDescent="0.2">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2:9" x14ac:dyDescent="0.2">
      <c r="E17">
        <v>2004</v>
      </c>
      <c r="F17" s="12">
        <v>0</v>
      </c>
      <c r="G17" s="12">
        <v>0</v>
      </c>
      <c r="H17" s="12">
        <v>0</v>
      </c>
      <c r="I17" s="12">
        <v>0</v>
      </c>
    </row>
    <row r="18" spans="2:9" x14ac:dyDescent="0.2">
      <c r="E18">
        <v>2005</v>
      </c>
      <c r="F18" s="12">
        <v>0</v>
      </c>
      <c r="G18" s="12">
        <v>0</v>
      </c>
      <c r="H18" s="12">
        <v>0</v>
      </c>
      <c r="I18" s="12">
        <v>0</v>
      </c>
    </row>
    <row r="19" spans="2:9" x14ac:dyDescent="0.2">
      <c r="E19">
        <v>2006</v>
      </c>
      <c r="F19" s="22">
        <v>25</v>
      </c>
      <c r="G19" s="22">
        <v>2</v>
      </c>
      <c r="H19" s="22">
        <v>2</v>
      </c>
      <c r="I19" s="22">
        <v>2</v>
      </c>
    </row>
    <row r="20" spans="2:9" x14ac:dyDescent="0.2">
      <c r="E20">
        <v>2007</v>
      </c>
      <c r="F20" s="22">
        <v>100</v>
      </c>
      <c r="G20" s="22">
        <v>100</v>
      </c>
      <c r="H20" s="22">
        <v>100</v>
      </c>
      <c r="I20" s="22">
        <v>100</v>
      </c>
    </row>
    <row r="21" spans="2:9" x14ac:dyDescent="0.2">
      <c r="E21">
        <v>2008</v>
      </c>
      <c r="F21" s="22">
        <v>100</v>
      </c>
      <c r="G21" s="22">
        <v>100</v>
      </c>
      <c r="H21" s="22">
        <v>100</v>
      </c>
      <c r="I21" s="22">
        <v>100</v>
      </c>
    </row>
    <row r="22" spans="2:9" x14ac:dyDescent="0.2">
      <c r="E22">
        <v>2009</v>
      </c>
      <c r="F22" s="22">
        <v>100</v>
      </c>
      <c r="G22" s="22">
        <v>100</v>
      </c>
      <c r="H22" s="22">
        <v>100</v>
      </c>
      <c r="I22" s="22">
        <v>100</v>
      </c>
    </row>
    <row r="23" spans="2:9" x14ac:dyDescent="0.2">
      <c r="E23">
        <v>2010</v>
      </c>
      <c r="F23" s="22">
        <v>100</v>
      </c>
      <c r="G23" s="22">
        <v>97</v>
      </c>
      <c r="H23" s="22">
        <v>100</v>
      </c>
      <c r="I23" s="22">
        <v>100</v>
      </c>
    </row>
    <row r="24" spans="2:9" x14ac:dyDescent="0.2">
      <c r="E24">
        <v>2011</v>
      </c>
      <c r="F24" s="22">
        <v>100</v>
      </c>
      <c r="G24" s="22">
        <v>100</v>
      </c>
      <c r="H24" s="22">
        <v>100</v>
      </c>
      <c r="I24" s="22">
        <v>100</v>
      </c>
    </row>
    <row r="25" spans="2:9" x14ac:dyDescent="0.2">
      <c r="E25">
        <v>2012</v>
      </c>
      <c r="F25" s="22">
        <v>99.992410443230114</v>
      </c>
      <c r="G25" s="22">
        <v>99.922207043108685</v>
      </c>
      <c r="H25" s="22">
        <v>99.990513054037649</v>
      </c>
      <c r="I25" s="22">
        <v>99.990513054037649</v>
      </c>
    </row>
    <row r="26" spans="2:9" x14ac:dyDescent="0.2">
      <c r="B26" s="44" t="s">
        <v>826</v>
      </c>
      <c r="E26">
        <v>2013</v>
      </c>
      <c r="F26" s="22">
        <v>99.992410443230114</v>
      </c>
      <c r="G26" s="22">
        <v>99.992410443230114</v>
      </c>
      <c r="H26" s="22">
        <v>99.992410443230114</v>
      </c>
      <c r="I26" s="22">
        <v>99.992410443230114</v>
      </c>
    </row>
    <row r="27" spans="2:9" x14ac:dyDescent="0.2">
      <c r="E27">
        <v>2014</v>
      </c>
      <c r="F27" s="22">
        <v>99.992410443230114</v>
      </c>
      <c r="G27" s="22">
        <v>99.992410443230114</v>
      </c>
      <c r="H27" s="22">
        <v>99.992410443230114</v>
      </c>
      <c r="I27" s="22">
        <v>99.992410443230114</v>
      </c>
    </row>
    <row r="28" spans="2:9" x14ac:dyDescent="0.2">
      <c r="E28">
        <v>2015</v>
      </c>
      <c r="F28" s="22">
        <v>99.992410443230114</v>
      </c>
      <c r="G28" s="22">
        <v>99.992410443230114</v>
      </c>
      <c r="H28" s="22">
        <v>99.992410443230114</v>
      </c>
      <c r="I28" s="22">
        <v>99.992410443230114</v>
      </c>
    </row>
    <row r="29" spans="2:9" x14ac:dyDescent="0.2">
      <c r="E29">
        <v>2016</v>
      </c>
      <c r="F29" s="22">
        <v>99.992410443230114</v>
      </c>
      <c r="G29" s="22">
        <v>99.992410443230114</v>
      </c>
      <c r="H29" s="22">
        <v>99.992410443230114</v>
      </c>
      <c r="I29" s="22">
        <v>99.992410443230114</v>
      </c>
    </row>
    <row r="30" spans="2:9" x14ac:dyDescent="0.2">
      <c r="E30">
        <v>2017</v>
      </c>
      <c r="F30" s="22">
        <v>99.992410443230114</v>
      </c>
      <c r="G30" s="22">
        <v>99.992410443230114</v>
      </c>
      <c r="H30" s="22">
        <v>99.992410443230114</v>
      </c>
      <c r="I30" s="22">
        <v>99.992410443230114</v>
      </c>
    </row>
  </sheetData>
  <phoneticPr fontId="2" type="noConversion"/>
  <conditionalFormatting sqref="F3:I30">
    <cfRule type="cellIs" dxfId="284" priority="4" stopIfTrue="1" operator="between">
      <formula>60.1</formula>
      <formula>80</formula>
    </cfRule>
    <cfRule type="cellIs" dxfId="283" priority="5" stopIfTrue="1" operator="between">
      <formula>80.1</formula>
      <formula>95</formula>
    </cfRule>
    <cfRule type="cellIs" dxfId="282" priority="6" stopIfTrue="1" operator="between">
      <formula>95.1</formula>
      <formula>100</formula>
    </cfRule>
  </conditionalFormatting>
  <hyperlinks>
    <hyperlink ref="B26" location="'מטה-דטה'!A1" display="חזרה לגיליון הראשי"/>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3"/>
  <dimension ref="A1:J30"/>
  <sheetViews>
    <sheetView rightToLeft="1" workbookViewId="0"/>
  </sheetViews>
  <sheetFormatPr defaultRowHeight="12.75" x14ac:dyDescent="0.2"/>
  <cols>
    <col min="1" max="3" width="12.7109375" customWidth="1"/>
    <col min="4" max="4" width="2.7109375" customWidth="1"/>
    <col min="5" max="5" width="5.7109375" customWidth="1"/>
    <col min="6" max="10" width="4.28515625" customWidth="1"/>
  </cols>
  <sheetData>
    <row r="1" spans="1:10" x14ac:dyDescent="0.2">
      <c r="B1" s="30" t="s">
        <v>754</v>
      </c>
      <c r="F1" s="16" t="s">
        <v>85</v>
      </c>
    </row>
    <row r="2" spans="1:10" x14ac:dyDescent="0.2">
      <c r="F2" t="s">
        <v>81</v>
      </c>
      <c r="G2" t="s">
        <v>82</v>
      </c>
      <c r="H2" t="s">
        <v>84</v>
      </c>
      <c r="I2" t="s">
        <v>83</v>
      </c>
      <c r="J2" s="107" t="s">
        <v>1248</v>
      </c>
    </row>
    <row r="3" spans="1:10" x14ac:dyDescent="0.2">
      <c r="A3" s="23"/>
      <c r="B3" s="45" t="s">
        <v>827</v>
      </c>
      <c r="C3" s="23"/>
      <c r="E3">
        <v>1990</v>
      </c>
      <c r="F3" s="12">
        <v>0</v>
      </c>
      <c r="G3" s="12">
        <v>0</v>
      </c>
      <c r="H3" s="12">
        <v>0</v>
      </c>
      <c r="I3" s="12">
        <v>0</v>
      </c>
    </row>
    <row r="4" spans="1:10" x14ac:dyDescent="0.2">
      <c r="A4" s="28" t="s">
        <v>107</v>
      </c>
      <c r="B4" s="28" t="s">
        <v>103</v>
      </c>
      <c r="C4" s="28" t="s">
        <v>104</v>
      </c>
      <c r="E4">
        <v>1991</v>
      </c>
      <c r="F4" s="12">
        <v>0</v>
      </c>
      <c r="G4" s="12">
        <v>0</v>
      </c>
      <c r="H4" s="12">
        <v>0</v>
      </c>
      <c r="I4" s="12">
        <v>0</v>
      </c>
    </row>
    <row r="5" spans="1:10" x14ac:dyDescent="0.2">
      <c r="A5" s="107" t="s">
        <v>1249</v>
      </c>
      <c r="B5" s="29">
        <v>38595</v>
      </c>
      <c r="C5" s="107" t="s">
        <v>102</v>
      </c>
      <c r="E5">
        <v>1992</v>
      </c>
      <c r="F5" s="12">
        <v>0</v>
      </c>
      <c r="G5" s="12">
        <v>0</v>
      </c>
      <c r="H5" s="12">
        <v>0</v>
      </c>
      <c r="I5" s="12">
        <v>0</v>
      </c>
    </row>
    <row r="6" spans="1:10" x14ac:dyDescent="0.2">
      <c r="A6" s="107" t="s">
        <v>105</v>
      </c>
      <c r="B6" s="29">
        <v>33970</v>
      </c>
      <c r="C6" s="10" t="s">
        <v>102</v>
      </c>
      <c r="E6">
        <v>1993</v>
      </c>
      <c r="F6" s="22">
        <v>85.723744292237441</v>
      </c>
      <c r="G6" s="22">
        <v>32.31544901065449</v>
      </c>
      <c r="H6" s="22">
        <v>32.31354642313547</v>
      </c>
      <c r="I6" s="22">
        <v>32.315449010654483</v>
      </c>
    </row>
    <row r="7" spans="1:10" x14ac:dyDescent="0.2">
      <c r="E7">
        <v>1994</v>
      </c>
      <c r="F7" s="22">
        <v>81.860730593607315</v>
      </c>
      <c r="G7" s="22">
        <v>93.898401826484019</v>
      </c>
      <c r="H7" s="22">
        <v>93.852739726027394</v>
      </c>
      <c r="I7" s="12">
        <v>93.913622526636217</v>
      </c>
    </row>
    <row r="8" spans="1:10" x14ac:dyDescent="0.2">
      <c r="B8" s="28" t="s">
        <v>106</v>
      </c>
      <c r="E8">
        <v>1995</v>
      </c>
      <c r="F8" s="22">
        <v>99.705098934550989</v>
      </c>
      <c r="G8" s="22">
        <v>99.705098934550989</v>
      </c>
      <c r="H8" s="22">
        <v>99.674657534246577</v>
      </c>
      <c r="I8" s="12">
        <v>99.705098934550989</v>
      </c>
    </row>
    <row r="9" spans="1:10" x14ac:dyDescent="0.2">
      <c r="A9" s="35" t="s">
        <v>112</v>
      </c>
      <c r="B9" s="35" t="s">
        <v>108</v>
      </c>
      <c r="C9" s="35" t="s">
        <v>109</v>
      </c>
      <c r="E9">
        <v>1996</v>
      </c>
      <c r="F9" s="22">
        <v>95.421599878567093</v>
      </c>
      <c r="G9" s="22">
        <v>98.446038251366119</v>
      </c>
      <c r="H9" s="22">
        <v>98.391013964784449</v>
      </c>
      <c r="I9" s="12">
        <v>98.446038251366119</v>
      </c>
    </row>
    <row r="10" spans="1:10" x14ac:dyDescent="0.2">
      <c r="A10" s="33" t="s">
        <v>110</v>
      </c>
      <c r="B10" s="36" t="s">
        <v>466</v>
      </c>
      <c r="C10" s="36" t="s">
        <v>467</v>
      </c>
      <c r="E10">
        <v>1997</v>
      </c>
      <c r="F10" s="22">
        <v>98.790715372907158</v>
      </c>
      <c r="G10" s="22">
        <v>96.027397260273972</v>
      </c>
      <c r="H10" s="22">
        <v>99.223744292237441</v>
      </c>
      <c r="I10" s="12">
        <v>98.453652968036536</v>
      </c>
    </row>
    <row r="11" spans="1:10" x14ac:dyDescent="0.2">
      <c r="A11" s="33" t="s">
        <v>110</v>
      </c>
      <c r="B11" s="36" t="s">
        <v>464</v>
      </c>
      <c r="C11" s="36" t="s">
        <v>465</v>
      </c>
      <c r="E11">
        <v>1998</v>
      </c>
      <c r="F11" s="22">
        <v>77.887366818873673</v>
      </c>
      <c r="G11" s="22">
        <v>95.875190258751914</v>
      </c>
      <c r="H11" s="22">
        <v>95.840943683409435</v>
      </c>
      <c r="I11" s="12">
        <v>96.697716894977177</v>
      </c>
    </row>
    <row r="12" spans="1:10" x14ac:dyDescent="0.2">
      <c r="A12" s="33" t="s">
        <v>110</v>
      </c>
      <c r="B12" s="36" t="s">
        <v>87</v>
      </c>
      <c r="C12" s="36" t="s">
        <v>463</v>
      </c>
      <c r="E12">
        <v>1999</v>
      </c>
      <c r="F12" s="22">
        <v>99.889649923896513</v>
      </c>
      <c r="G12" s="22">
        <v>99.889649923896513</v>
      </c>
      <c r="H12" s="22">
        <v>99.866818873668194</v>
      </c>
      <c r="I12" s="12">
        <v>99.889649923896499</v>
      </c>
    </row>
    <row r="13" spans="1:10" x14ac:dyDescent="0.2">
      <c r="A13" s="33" t="s">
        <v>82</v>
      </c>
      <c r="B13" s="36" t="s">
        <v>460</v>
      </c>
      <c r="C13" s="36" t="s">
        <v>461</v>
      </c>
      <c r="E13">
        <v>2000</v>
      </c>
      <c r="F13" s="22">
        <v>99.986718275652706</v>
      </c>
      <c r="G13" s="22">
        <v>99.98861566484517</v>
      </c>
      <c r="H13" s="22">
        <v>99.954462659380681</v>
      </c>
      <c r="I13" s="12">
        <v>99.98861566484517</v>
      </c>
    </row>
    <row r="14" spans="1:10" x14ac:dyDescent="0.2">
      <c r="A14" s="33" t="s">
        <v>110</v>
      </c>
      <c r="B14" s="36" t="s">
        <v>462</v>
      </c>
      <c r="C14" s="36" t="s">
        <v>130</v>
      </c>
      <c r="E14">
        <v>2001</v>
      </c>
      <c r="F14" s="22">
        <v>99.541476407914772</v>
      </c>
      <c r="G14" s="22">
        <v>99.231354642313548</v>
      </c>
      <c r="H14" s="22">
        <v>99.160958904109592</v>
      </c>
      <c r="I14" s="12">
        <v>99</v>
      </c>
    </row>
    <row r="15" spans="1:10" x14ac:dyDescent="0.2">
      <c r="A15" s="106" t="s">
        <v>1254</v>
      </c>
      <c r="B15" s="64">
        <v>41620</v>
      </c>
      <c r="C15" s="64">
        <v>41622</v>
      </c>
      <c r="E15">
        <v>2002</v>
      </c>
      <c r="F15" s="22">
        <v>99.615677321156767</v>
      </c>
      <c r="G15" s="22">
        <v>99.621385083713847</v>
      </c>
      <c r="H15" s="22">
        <v>99.543378995433784</v>
      </c>
      <c r="I15" s="12">
        <v>99.627092846270926</v>
      </c>
    </row>
    <row r="16" spans="1:10" x14ac:dyDescent="0.2">
      <c r="A16" s="31"/>
      <c r="E16">
        <v>2003</v>
      </c>
      <c r="F16" s="22">
        <v>99.80403348554033</v>
      </c>
      <c r="G16" s="22">
        <v>99.800228310502277</v>
      </c>
      <c r="H16" s="22">
        <v>99.760273972602747</v>
      </c>
      <c r="I16" s="12">
        <v>99.807838660578383</v>
      </c>
    </row>
    <row r="17" spans="2:10" x14ac:dyDescent="0.2">
      <c r="E17">
        <v>2004</v>
      </c>
      <c r="F17" s="22">
        <v>99.994307832422592</v>
      </c>
      <c r="G17" s="22">
        <v>100</v>
      </c>
      <c r="H17" s="22">
        <v>99.971539162112933</v>
      </c>
      <c r="I17" s="12">
        <v>100</v>
      </c>
    </row>
    <row r="18" spans="2:10" x14ac:dyDescent="0.2">
      <c r="E18">
        <v>2005</v>
      </c>
      <c r="F18" s="22">
        <v>99.98858447488584</v>
      </c>
      <c r="G18" s="22">
        <v>97.962328767123282</v>
      </c>
      <c r="H18" s="22">
        <v>99.971461187214601</v>
      </c>
      <c r="I18" s="22">
        <v>99.996194824961947</v>
      </c>
      <c r="J18" s="22">
        <v>33.546423135464231</v>
      </c>
    </row>
    <row r="19" spans="2:10" x14ac:dyDescent="0.2">
      <c r="E19">
        <v>2006</v>
      </c>
      <c r="F19" s="22">
        <v>99.960045662100455</v>
      </c>
      <c r="G19" s="22">
        <v>99.758371385083706</v>
      </c>
      <c r="H19" s="22">
        <v>99.923896499238964</v>
      </c>
      <c r="I19" s="22">
        <v>99.828767123287676</v>
      </c>
      <c r="J19" s="22">
        <v>99.94863013698631</v>
      </c>
    </row>
    <row r="20" spans="2:10" x14ac:dyDescent="0.2">
      <c r="E20">
        <v>2007</v>
      </c>
      <c r="F20" s="22">
        <v>98.527397260273972</v>
      </c>
      <c r="G20" s="22">
        <v>98.633942161339434</v>
      </c>
      <c r="H20" s="22">
        <v>99.465372907153721</v>
      </c>
      <c r="I20" s="22">
        <v>99.459665144596656</v>
      </c>
      <c r="J20" s="22">
        <v>99.512937595129387</v>
      </c>
    </row>
    <row r="21" spans="2:10" x14ac:dyDescent="0.2">
      <c r="E21">
        <v>2008</v>
      </c>
      <c r="F21" s="22">
        <v>99.996205221615057</v>
      </c>
      <c r="G21" s="22">
        <v>99.973436551305412</v>
      </c>
      <c r="H21" s="22">
        <v>99.979128718882819</v>
      </c>
      <c r="I21" s="22">
        <v>99.933591378263515</v>
      </c>
      <c r="J21" s="22">
        <v>99.998102610807521</v>
      </c>
    </row>
    <row r="22" spans="2:10" x14ac:dyDescent="0.2">
      <c r="E22">
        <v>2009</v>
      </c>
      <c r="F22" s="22">
        <v>100</v>
      </c>
      <c r="G22" s="22">
        <v>100</v>
      </c>
      <c r="H22" s="22">
        <v>100</v>
      </c>
      <c r="I22" s="22">
        <v>100</v>
      </c>
      <c r="J22" s="22">
        <v>100</v>
      </c>
    </row>
    <row r="23" spans="2:10" x14ac:dyDescent="0.2">
      <c r="E23">
        <v>2010</v>
      </c>
      <c r="F23" s="22">
        <v>100</v>
      </c>
      <c r="G23" s="22">
        <v>100</v>
      </c>
      <c r="H23" s="22">
        <v>100</v>
      </c>
      <c r="I23" s="22">
        <v>100</v>
      </c>
      <c r="J23" s="22">
        <v>99.961948249619482</v>
      </c>
    </row>
    <row r="24" spans="2:10" x14ac:dyDescent="0.2">
      <c r="E24">
        <v>2011</v>
      </c>
      <c r="F24" s="22">
        <v>100</v>
      </c>
      <c r="G24" s="22">
        <v>100</v>
      </c>
      <c r="H24" s="22">
        <v>100</v>
      </c>
      <c r="I24" s="22">
        <v>100</v>
      </c>
      <c r="J24" s="22">
        <v>99.971461187214615</v>
      </c>
    </row>
    <row r="25" spans="2:10" x14ac:dyDescent="0.2">
      <c r="E25">
        <v>2012</v>
      </c>
      <c r="F25" s="22">
        <v>100</v>
      </c>
      <c r="G25" s="22">
        <v>99.992410443230114</v>
      </c>
      <c r="H25" s="22">
        <v>99.979128718882819</v>
      </c>
      <c r="I25" s="22">
        <v>99.812158469945359</v>
      </c>
      <c r="J25" s="22">
        <v>100</v>
      </c>
    </row>
    <row r="26" spans="2:10" x14ac:dyDescent="0.2">
      <c r="E26">
        <v>2013</v>
      </c>
      <c r="F26" s="22">
        <v>73</v>
      </c>
      <c r="G26" s="22">
        <v>100</v>
      </c>
      <c r="H26" s="22">
        <v>100</v>
      </c>
      <c r="I26" s="22">
        <v>100</v>
      </c>
      <c r="J26" s="22">
        <v>100</v>
      </c>
    </row>
    <row r="27" spans="2:10" x14ac:dyDescent="0.2">
      <c r="E27">
        <v>2014</v>
      </c>
      <c r="F27" s="22">
        <v>100</v>
      </c>
      <c r="G27" s="22">
        <v>99</v>
      </c>
      <c r="H27" s="22">
        <v>100</v>
      </c>
      <c r="I27" s="22">
        <v>100</v>
      </c>
      <c r="J27" s="22">
        <v>100</v>
      </c>
    </row>
    <row r="28" spans="2:10" x14ac:dyDescent="0.2">
      <c r="E28">
        <v>2015</v>
      </c>
      <c r="F28" s="22">
        <v>100</v>
      </c>
      <c r="G28" s="22">
        <v>99</v>
      </c>
      <c r="H28" s="22">
        <v>99</v>
      </c>
      <c r="I28" s="22">
        <v>99</v>
      </c>
      <c r="J28" s="22">
        <v>100</v>
      </c>
    </row>
    <row r="29" spans="2:10" x14ac:dyDescent="0.2">
      <c r="B29" s="44" t="s">
        <v>826</v>
      </c>
      <c r="E29">
        <v>2016</v>
      </c>
      <c r="F29" s="22">
        <v>100</v>
      </c>
      <c r="G29" s="22">
        <v>100</v>
      </c>
      <c r="H29" s="22">
        <v>100</v>
      </c>
      <c r="I29" s="22">
        <v>100</v>
      </c>
      <c r="J29" s="22">
        <v>100</v>
      </c>
    </row>
    <row r="30" spans="2:10" x14ac:dyDescent="0.2">
      <c r="E30">
        <v>2017</v>
      </c>
      <c r="F30" s="22">
        <v>100</v>
      </c>
      <c r="G30" s="22">
        <v>100</v>
      </c>
      <c r="H30" s="22">
        <v>100</v>
      </c>
      <c r="I30" s="22">
        <v>100</v>
      </c>
      <c r="J30" s="22">
        <v>100</v>
      </c>
    </row>
  </sheetData>
  <phoneticPr fontId="2" type="noConversion"/>
  <conditionalFormatting sqref="J18:J25 F3:I25 F26:J30">
    <cfRule type="cellIs" dxfId="281" priority="10" stopIfTrue="1" operator="between">
      <formula>60.1</formula>
      <formula>80</formula>
    </cfRule>
    <cfRule type="cellIs" dxfId="280" priority="11" stopIfTrue="1" operator="between">
      <formula>80.1</formula>
      <formula>95</formula>
    </cfRule>
    <cfRule type="cellIs" dxfId="279" priority="12" stopIfTrue="1" operator="between">
      <formula>95.1</formula>
      <formula>100</formula>
    </cfRule>
  </conditionalFormatting>
  <hyperlinks>
    <hyperlink ref="B29" location="'מטה-דטה'!A1" display="חזרה לגיליון הראשי"/>
  </hyperlinks>
  <pageMargins left="0.75" right="0.75" top="1" bottom="1" header="0.5" footer="0.5"/>
  <headerFooter alignWithMargins="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5"/>
  <dimension ref="A1:I33"/>
  <sheetViews>
    <sheetView rightToLeft="1" workbookViewId="0">
      <selection activeCell="E32" sqref="E32"/>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712</v>
      </c>
      <c r="F1" s="16" t="s">
        <v>85</v>
      </c>
      <c r="H1" s="23"/>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28" t="s">
        <v>829</v>
      </c>
      <c r="B5" s="105">
        <v>36056</v>
      </c>
      <c r="C5" s="28" t="s">
        <v>102</v>
      </c>
      <c r="E5">
        <v>1992</v>
      </c>
      <c r="F5" s="12">
        <v>0</v>
      </c>
      <c r="G5" s="12">
        <v>0</v>
      </c>
      <c r="H5" s="12">
        <v>0</v>
      </c>
      <c r="I5" s="12">
        <v>0</v>
      </c>
    </row>
    <row r="6" spans="1:9" x14ac:dyDescent="0.2">
      <c r="E6">
        <v>1993</v>
      </c>
      <c r="F6" s="12">
        <v>0</v>
      </c>
      <c r="G6" s="12">
        <v>0</v>
      </c>
      <c r="H6" s="12">
        <v>0</v>
      </c>
      <c r="I6" s="12">
        <v>0</v>
      </c>
    </row>
    <row r="7" spans="1:9" x14ac:dyDescent="0.2">
      <c r="A7" s="23"/>
      <c r="B7" s="28"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3" t="s">
        <v>110</v>
      </c>
      <c r="B9" s="41">
        <v>36100</v>
      </c>
      <c r="C9" s="41">
        <v>36130</v>
      </c>
      <c r="E9">
        <v>1996</v>
      </c>
      <c r="F9" s="12">
        <v>0</v>
      </c>
      <c r="G9" s="12">
        <v>0</v>
      </c>
      <c r="H9" s="12">
        <v>0</v>
      </c>
      <c r="I9" s="12">
        <v>0</v>
      </c>
    </row>
    <row r="10" spans="1:9" x14ac:dyDescent="0.2">
      <c r="A10" s="33" t="s">
        <v>1494</v>
      </c>
      <c r="B10" s="50">
        <v>41621</v>
      </c>
      <c r="C10" s="57">
        <v>41639</v>
      </c>
      <c r="E10">
        <v>1997</v>
      </c>
      <c r="F10" s="12">
        <v>0</v>
      </c>
      <c r="G10" s="12">
        <v>0</v>
      </c>
      <c r="H10" s="12">
        <v>0</v>
      </c>
      <c r="I10" s="12">
        <v>0</v>
      </c>
    </row>
    <row r="11" spans="1:9" x14ac:dyDescent="0.2">
      <c r="A11" s="106" t="s">
        <v>1499</v>
      </c>
      <c r="B11" s="64">
        <v>41620</v>
      </c>
      <c r="C11" s="64">
        <v>41622</v>
      </c>
      <c r="E11">
        <v>1998</v>
      </c>
      <c r="F11" s="22">
        <v>20.547945205479451</v>
      </c>
      <c r="G11" s="22">
        <v>20.547945205479451</v>
      </c>
      <c r="H11" s="22">
        <v>20.547945205479451</v>
      </c>
      <c r="I11" s="22">
        <v>20.547945205479451</v>
      </c>
    </row>
    <row r="12" spans="1:9" x14ac:dyDescent="0.2">
      <c r="A12" s="33" t="s">
        <v>1494</v>
      </c>
      <c r="B12" s="50">
        <v>41640</v>
      </c>
      <c r="C12" s="57">
        <v>41693</v>
      </c>
      <c r="E12">
        <v>1999</v>
      </c>
      <c r="F12" s="22">
        <v>99.920091324200911</v>
      </c>
      <c r="G12" s="22">
        <v>99.920091324200911</v>
      </c>
      <c r="H12" s="22">
        <v>99.920091324200911</v>
      </c>
      <c r="I12" s="22">
        <v>99.920091324200911</v>
      </c>
    </row>
    <row r="13" spans="1:9" x14ac:dyDescent="0.2">
      <c r="E13">
        <v>2000</v>
      </c>
      <c r="F13" s="22">
        <v>99.98861566484517</v>
      </c>
      <c r="G13" s="22">
        <v>99.98861566484517</v>
      </c>
      <c r="H13" s="22">
        <v>99.98861566484517</v>
      </c>
      <c r="I13" s="22">
        <v>99.98861566484517</v>
      </c>
    </row>
    <row r="14" spans="1:9" x14ac:dyDescent="0.2">
      <c r="E14">
        <v>2001</v>
      </c>
      <c r="F14" s="22">
        <v>97</v>
      </c>
      <c r="G14" s="22">
        <v>100</v>
      </c>
      <c r="H14" s="22">
        <v>100</v>
      </c>
      <c r="I14" s="22">
        <v>100</v>
      </c>
    </row>
    <row r="15" spans="1:9" x14ac:dyDescent="0.2">
      <c r="A15" s="72"/>
      <c r="B15" s="72"/>
      <c r="C15" s="72"/>
      <c r="E15">
        <v>2002</v>
      </c>
      <c r="F15" s="22">
        <v>99.406392694063911</v>
      </c>
      <c r="G15" s="22">
        <v>99.429223744292244</v>
      </c>
      <c r="H15" s="22">
        <v>99.429223744292244</v>
      </c>
      <c r="I15" s="22">
        <v>99.429223744292244</v>
      </c>
    </row>
    <row r="16" spans="1:9" x14ac:dyDescent="0.2">
      <c r="E16">
        <v>2003</v>
      </c>
      <c r="F16" s="22">
        <v>99.954337899543376</v>
      </c>
      <c r="G16" s="22">
        <v>99.954337899543376</v>
      </c>
      <c r="H16" s="22">
        <v>99.954337899543376</v>
      </c>
      <c r="I16" s="22">
        <v>99.954337899543376</v>
      </c>
    </row>
    <row r="17" spans="1:9" x14ac:dyDescent="0.2">
      <c r="A17" s="16"/>
      <c r="E17">
        <v>2004</v>
      </c>
      <c r="F17" s="22">
        <v>99.965846994535525</v>
      </c>
      <c r="G17" s="22">
        <v>99.977231329690355</v>
      </c>
      <c r="H17" s="22">
        <v>99.977231329690355</v>
      </c>
      <c r="I17" s="22">
        <v>99.977231329690355</v>
      </c>
    </row>
    <row r="18" spans="1:9" x14ac:dyDescent="0.2">
      <c r="E18">
        <v>2005</v>
      </c>
      <c r="F18" s="22">
        <v>99.748858447488573</v>
      </c>
      <c r="G18" s="22">
        <v>99.731735159817347</v>
      </c>
      <c r="H18" s="22">
        <v>99.754566210045667</v>
      </c>
      <c r="I18" s="22">
        <v>99.754566210045667</v>
      </c>
    </row>
    <row r="19" spans="1:9" x14ac:dyDescent="0.2">
      <c r="E19">
        <v>2006</v>
      </c>
      <c r="F19" s="22">
        <v>99.980974124809734</v>
      </c>
      <c r="G19" s="22">
        <v>99.98858447488584</v>
      </c>
      <c r="H19" s="22">
        <v>99.98858447488584</v>
      </c>
      <c r="I19" s="22">
        <v>99.98858447488584</v>
      </c>
    </row>
    <row r="20" spans="1:9" x14ac:dyDescent="0.2">
      <c r="E20">
        <v>2007</v>
      </c>
      <c r="F20" s="22">
        <v>99.986681887366828</v>
      </c>
      <c r="G20" s="22">
        <v>99.986681887366828</v>
      </c>
      <c r="H20" s="22">
        <v>99.996194824961933</v>
      </c>
      <c r="I20" s="22">
        <v>97.365896249035671</v>
      </c>
    </row>
    <row r="21" spans="1:9" x14ac:dyDescent="0.2">
      <c r="E21">
        <v>2008</v>
      </c>
      <c r="F21" s="22">
        <v>99.98861566484517</v>
      </c>
      <c r="G21" s="22">
        <v>99.998102610807521</v>
      </c>
      <c r="H21" s="22">
        <v>99.998102610807521</v>
      </c>
      <c r="I21" s="22">
        <v>99.998102610807521</v>
      </c>
    </row>
    <row r="22" spans="1:9" x14ac:dyDescent="0.2">
      <c r="E22">
        <v>2009</v>
      </c>
      <c r="F22" s="22">
        <v>98.87731481481481</v>
      </c>
      <c r="G22" s="22">
        <v>98.858024691358025</v>
      </c>
      <c r="H22" s="22">
        <v>98.87731481481481</v>
      </c>
      <c r="I22" s="22">
        <v>100</v>
      </c>
    </row>
    <row r="23" spans="1:9" x14ac:dyDescent="0.2">
      <c r="E23">
        <v>2010</v>
      </c>
      <c r="F23" s="22">
        <v>100</v>
      </c>
      <c r="G23" s="22">
        <v>100</v>
      </c>
      <c r="H23" s="22">
        <v>100</v>
      </c>
      <c r="I23" s="22">
        <v>100</v>
      </c>
    </row>
    <row r="24" spans="1:9" x14ac:dyDescent="0.2">
      <c r="E24">
        <v>2011</v>
      </c>
      <c r="F24" s="22">
        <v>88</v>
      </c>
      <c r="G24" s="22">
        <v>100</v>
      </c>
      <c r="H24" s="22">
        <v>100</v>
      </c>
      <c r="I24" s="22">
        <v>100</v>
      </c>
    </row>
    <row r="25" spans="1:9" x14ac:dyDescent="0.2">
      <c r="E25">
        <v>2012</v>
      </c>
      <c r="F25" s="22">
        <v>100</v>
      </c>
      <c r="G25" s="22">
        <v>99.182225258044937</v>
      </c>
      <c r="H25" s="22">
        <v>99.187917425622345</v>
      </c>
      <c r="I25" s="22">
        <v>99.197404371584696</v>
      </c>
    </row>
    <row r="26" spans="1:9" x14ac:dyDescent="0.2">
      <c r="E26">
        <v>2013</v>
      </c>
      <c r="F26" s="22">
        <v>83</v>
      </c>
      <c r="G26" s="22">
        <v>94</v>
      </c>
      <c r="H26" s="22">
        <v>99</v>
      </c>
      <c r="I26" s="22">
        <v>99</v>
      </c>
    </row>
    <row r="27" spans="1:9" x14ac:dyDescent="0.2">
      <c r="E27">
        <v>2014</v>
      </c>
      <c r="F27" s="22">
        <v>99</v>
      </c>
      <c r="G27" s="22">
        <v>85</v>
      </c>
      <c r="H27" s="22">
        <v>99</v>
      </c>
      <c r="I27" s="22">
        <v>99</v>
      </c>
    </row>
    <row r="28" spans="1:9" x14ac:dyDescent="0.2">
      <c r="E28">
        <v>2015</v>
      </c>
      <c r="F28" s="22">
        <v>100</v>
      </c>
      <c r="G28" s="22">
        <v>100</v>
      </c>
      <c r="H28" s="22">
        <v>100</v>
      </c>
      <c r="I28" s="22">
        <v>100</v>
      </c>
    </row>
    <row r="29" spans="1:9" x14ac:dyDescent="0.2">
      <c r="E29">
        <v>2016</v>
      </c>
      <c r="F29" s="22">
        <v>100</v>
      </c>
      <c r="G29" s="22">
        <v>100</v>
      </c>
      <c r="H29" s="22">
        <v>100</v>
      </c>
      <c r="I29" s="22">
        <v>100</v>
      </c>
    </row>
    <row r="30" spans="1:9" x14ac:dyDescent="0.2">
      <c r="E30">
        <v>2017</v>
      </c>
      <c r="F30" s="22">
        <v>100</v>
      </c>
      <c r="G30" s="22">
        <v>100</v>
      </c>
      <c r="H30" s="22">
        <v>100</v>
      </c>
      <c r="I30" s="22">
        <v>100</v>
      </c>
    </row>
    <row r="33" spans="2:2" x14ac:dyDescent="0.2">
      <c r="B33" s="44" t="s">
        <v>826</v>
      </c>
    </row>
  </sheetData>
  <phoneticPr fontId="2" type="noConversion"/>
  <conditionalFormatting sqref="F3:I30">
    <cfRule type="cellIs" dxfId="278" priority="7" stopIfTrue="1" operator="between">
      <formula>60.1</formula>
      <formula>80</formula>
    </cfRule>
    <cfRule type="cellIs" dxfId="277" priority="8" stopIfTrue="1" operator="between">
      <formula>80.1</formula>
      <formula>95</formula>
    </cfRule>
    <cfRule type="cellIs" dxfId="276" priority="9" stopIfTrue="1" operator="between">
      <formula>95.1</formula>
      <formula>100</formula>
    </cfRule>
  </conditionalFormatting>
  <hyperlinks>
    <hyperlink ref="B33"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4"/>
  <dimension ref="A1:I32"/>
  <sheetViews>
    <sheetView rightToLeft="1" workbookViewId="0">
      <selection activeCell="F30" sqref="F30"/>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16" t="s">
        <v>724</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81</v>
      </c>
      <c r="B5" s="105">
        <v>38257</v>
      </c>
      <c r="C5" s="10" t="s">
        <v>102</v>
      </c>
      <c r="E5">
        <v>1992</v>
      </c>
      <c r="F5" s="12">
        <v>0</v>
      </c>
      <c r="G5" s="12">
        <v>0</v>
      </c>
      <c r="H5" s="12">
        <v>0</v>
      </c>
      <c r="I5" s="12">
        <v>0</v>
      </c>
    </row>
    <row r="6" spans="1:9" x14ac:dyDescent="0.2">
      <c r="A6" s="10" t="s">
        <v>828</v>
      </c>
      <c r="B6" s="105">
        <v>38061</v>
      </c>
      <c r="C6" s="10" t="s">
        <v>102</v>
      </c>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83</v>
      </c>
      <c r="B10" s="41">
        <v>40060</v>
      </c>
      <c r="C10" s="41">
        <v>40085</v>
      </c>
      <c r="E10">
        <v>1997</v>
      </c>
      <c r="F10" s="12">
        <v>0</v>
      </c>
      <c r="G10" s="12">
        <v>0</v>
      </c>
      <c r="H10" s="12">
        <v>0</v>
      </c>
      <c r="I10" s="12">
        <v>0</v>
      </c>
    </row>
    <row r="11" spans="1:9" x14ac:dyDescent="0.2">
      <c r="A11" s="33" t="s">
        <v>83</v>
      </c>
      <c r="B11" s="41">
        <v>40212</v>
      </c>
      <c r="C11" s="41">
        <v>40258</v>
      </c>
      <c r="E11">
        <v>1998</v>
      </c>
      <c r="F11" s="12">
        <v>0</v>
      </c>
      <c r="G11" s="12">
        <v>0</v>
      </c>
      <c r="H11" s="12">
        <v>0</v>
      </c>
      <c r="I11" s="12">
        <v>0</v>
      </c>
    </row>
    <row r="12" spans="1:9" x14ac:dyDescent="0.2">
      <c r="A12" s="33" t="s">
        <v>83</v>
      </c>
      <c r="B12" s="41">
        <v>41028</v>
      </c>
      <c r="C12" s="41">
        <v>41043</v>
      </c>
      <c r="E12">
        <v>1999</v>
      </c>
      <c r="F12" s="12">
        <v>0</v>
      </c>
      <c r="G12" s="12">
        <v>0</v>
      </c>
      <c r="H12" s="12">
        <v>0</v>
      </c>
      <c r="I12" s="12">
        <v>0</v>
      </c>
    </row>
    <row r="13" spans="1:9" x14ac:dyDescent="0.2">
      <c r="A13" s="33" t="s">
        <v>83</v>
      </c>
      <c r="B13" s="41">
        <v>42284</v>
      </c>
      <c r="C13" s="41">
        <v>42310</v>
      </c>
      <c r="E13">
        <v>2000</v>
      </c>
      <c r="F13" s="12">
        <v>0</v>
      </c>
      <c r="G13" s="12">
        <v>0</v>
      </c>
      <c r="H13" s="12">
        <v>0</v>
      </c>
      <c r="I13" s="12">
        <v>0</v>
      </c>
    </row>
    <row r="14" spans="1:9" x14ac:dyDescent="0.2">
      <c r="A14" s="37" t="s">
        <v>81</v>
      </c>
      <c r="B14" s="50">
        <v>42317</v>
      </c>
      <c r="C14" s="50">
        <v>42319</v>
      </c>
      <c r="E14">
        <v>2001</v>
      </c>
      <c r="F14" s="12">
        <v>0</v>
      </c>
      <c r="G14" s="12">
        <v>0</v>
      </c>
      <c r="H14" s="12">
        <v>0</v>
      </c>
      <c r="I14" s="12">
        <v>0</v>
      </c>
    </row>
    <row r="15" spans="1:9" x14ac:dyDescent="0.2">
      <c r="A15" s="37" t="s">
        <v>81</v>
      </c>
      <c r="B15" s="50">
        <v>42472</v>
      </c>
      <c r="C15" s="50">
        <v>42474</v>
      </c>
      <c r="E15">
        <v>2002</v>
      </c>
      <c r="F15" s="12">
        <v>0</v>
      </c>
      <c r="G15" s="12">
        <v>0</v>
      </c>
      <c r="H15" s="12">
        <v>0</v>
      </c>
      <c r="I15" s="12">
        <v>0</v>
      </c>
    </row>
    <row r="16" spans="1:9" x14ac:dyDescent="0.2">
      <c r="E16">
        <v>2003</v>
      </c>
      <c r="F16" s="12">
        <v>0</v>
      </c>
      <c r="G16" s="12">
        <v>0</v>
      </c>
      <c r="H16" s="12">
        <v>0</v>
      </c>
      <c r="I16" s="12">
        <v>0</v>
      </c>
    </row>
    <row r="17" spans="5:9" x14ac:dyDescent="0.2">
      <c r="E17">
        <v>2004</v>
      </c>
      <c r="F17" s="22">
        <v>34.354128718882819</v>
      </c>
      <c r="G17" s="22">
        <v>79.771933819064969</v>
      </c>
      <c r="H17" s="22">
        <v>79.770036429872491</v>
      </c>
      <c r="I17" s="22">
        <v>79.770036429872491</v>
      </c>
    </row>
    <row r="18" spans="5:9" x14ac:dyDescent="0.2">
      <c r="E18">
        <v>2005</v>
      </c>
      <c r="F18" s="22">
        <v>98.35235920852358</v>
      </c>
      <c r="G18" s="22">
        <v>100</v>
      </c>
      <c r="H18" s="22">
        <v>100</v>
      </c>
      <c r="I18" s="22">
        <v>100</v>
      </c>
    </row>
    <row r="19" spans="5:9" x14ac:dyDescent="0.2">
      <c r="E19">
        <v>2006</v>
      </c>
      <c r="F19" s="22">
        <v>99.973363774733642</v>
      </c>
      <c r="G19" s="22">
        <v>99.975266362252668</v>
      </c>
      <c r="H19" s="22">
        <v>99.977168949771695</v>
      </c>
      <c r="I19" s="22">
        <v>99.977168949771695</v>
      </c>
    </row>
    <row r="20" spans="5:9" x14ac:dyDescent="0.2">
      <c r="E20">
        <v>2007</v>
      </c>
      <c r="F20" s="22">
        <v>99.996194824961933</v>
      </c>
      <c r="G20" s="22">
        <v>99.986681887366828</v>
      </c>
      <c r="H20" s="22">
        <v>99.973363774733642</v>
      </c>
      <c r="I20" s="22">
        <v>98.310502283105023</v>
      </c>
    </row>
    <row r="21" spans="5:9" x14ac:dyDescent="0.2">
      <c r="E21">
        <v>2008</v>
      </c>
      <c r="F21" s="22">
        <v>99.998102610807521</v>
      </c>
      <c r="G21" s="22">
        <v>98.57885549483909</v>
      </c>
      <c r="H21" s="22">
        <v>99.992410443230114</v>
      </c>
      <c r="I21" s="22">
        <v>99.445962355798429</v>
      </c>
    </row>
    <row r="22" spans="5:9" x14ac:dyDescent="0.2">
      <c r="E22">
        <v>2009</v>
      </c>
      <c r="F22" s="22">
        <v>99.996141975308632</v>
      </c>
      <c r="G22" s="22">
        <v>100</v>
      </c>
      <c r="H22" s="22">
        <v>100</v>
      </c>
      <c r="I22" s="22">
        <v>88</v>
      </c>
    </row>
    <row r="23" spans="5:9" x14ac:dyDescent="0.2">
      <c r="E23">
        <v>2010</v>
      </c>
      <c r="F23" s="22">
        <v>100</v>
      </c>
      <c r="G23" s="22">
        <v>100</v>
      </c>
      <c r="H23" s="22">
        <v>100</v>
      </c>
      <c r="I23" s="22">
        <v>87</v>
      </c>
    </row>
    <row r="24" spans="5:9" x14ac:dyDescent="0.2">
      <c r="E24">
        <v>2011</v>
      </c>
      <c r="F24" s="22">
        <v>99</v>
      </c>
      <c r="G24" s="22">
        <v>100</v>
      </c>
      <c r="H24" s="22">
        <v>100</v>
      </c>
      <c r="I24" s="22">
        <v>98</v>
      </c>
    </row>
    <row r="25" spans="5:9" x14ac:dyDescent="0.2">
      <c r="E25">
        <v>2012</v>
      </c>
      <c r="F25" s="22">
        <v>100</v>
      </c>
      <c r="G25" s="22">
        <v>100</v>
      </c>
      <c r="H25" s="22">
        <v>99.72108378870675</v>
      </c>
      <c r="I25" s="22">
        <v>92.389571948998167</v>
      </c>
    </row>
    <row r="26" spans="5:9" x14ac:dyDescent="0.2">
      <c r="E26">
        <v>2013</v>
      </c>
      <c r="F26" s="22">
        <v>92</v>
      </c>
      <c r="G26" s="22">
        <v>100</v>
      </c>
      <c r="H26" s="22">
        <v>100</v>
      </c>
      <c r="I26" s="22">
        <v>100</v>
      </c>
    </row>
    <row r="27" spans="5:9" x14ac:dyDescent="0.2">
      <c r="E27">
        <v>2014</v>
      </c>
      <c r="F27" s="22">
        <v>98</v>
      </c>
      <c r="G27" s="22">
        <v>98</v>
      </c>
      <c r="H27" s="22">
        <v>98</v>
      </c>
      <c r="I27" s="22">
        <v>98</v>
      </c>
    </row>
    <row r="28" spans="5:9" x14ac:dyDescent="0.2">
      <c r="E28">
        <v>2015</v>
      </c>
      <c r="F28" s="22">
        <v>93</v>
      </c>
      <c r="G28" s="22">
        <v>100</v>
      </c>
      <c r="H28" s="22">
        <v>100</v>
      </c>
      <c r="I28" s="22">
        <v>92</v>
      </c>
    </row>
    <row r="29" spans="5:9" x14ac:dyDescent="0.2">
      <c r="E29">
        <v>2016</v>
      </c>
      <c r="F29" s="22">
        <v>96</v>
      </c>
      <c r="G29" s="22">
        <v>100</v>
      </c>
      <c r="H29" s="22">
        <v>100</v>
      </c>
      <c r="I29" s="22">
        <v>100</v>
      </c>
    </row>
    <row r="30" spans="5:9" x14ac:dyDescent="0.2">
      <c r="E30">
        <v>2017</v>
      </c>
      <c r="F30" s="22">
        <v>100</v>
      </c>
      <c r="G30" s="22">
        <v>100</v>
      </c>
      <c r="H30" s="22">
        <v>99.7</v>
      </c>
      <c r="I30" s="22">
        <v>98.5</v>
      </c>
    </row>
    <row r="32" spans="5:9" x14ac:dyDescent="0.2">
      <c r="E32" s="44" t="s">
        <v>826</v>
      </c>
    </row>
  </sheetData>
  <phoneticPr fontId="2" type="noConversion"/>
  <conditionalFormatting sqref="F3:I30">
    <cfRule type="cellIs" dxfId="275" priority="4" stopIfTrue="1" operator="between">
      <formula>60.1</formula>
      <formula>80</formula>
    </cfRule>
    <cfRule type="cellIs" dxfId="274" priority="5" stopIfTrue="1" operator="between">
      <formula>80.1</formula>
      <formula>95</formula>
    </cfRule>
    <cfRule type="cellIs" dxfId="273" priority="6" stopIfTrue="1" operator="between">
      <formula>95.1</formula>
      <formula>100</formula>
    </cfRule>
  </conditionalFormatting>
  <hyperlinks>
    <hyperlink ref="E32" location="'מטה-דטה'!A1" display="חזרה לגיליון הראשי"/>
  </hyperlinks>
  <pageMargins left="0.75" right="0.75" top="1" bottom="1" header="0.5" footer="0.5"/>
  <pageSetup paperSize="9" orientation="portrait" verticalDpi="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9"/>
  <dimension ref="A1:J33"/>
  <sheetViews>
    <sheetView rightToLeft="1" workbookViewId="0">
      <selection activeCell="E31" sqref="E31"/>
    </sheetView>
  </sheetViews>
  <sheetFormatPr defaultRowHeight="12.75" x14ac:dyDescent="0.2"/>
  <cols>
    <col min="1" max="3" width="12.7109375" customWidth="1"/>
    <col min="4" max="4" width="2.7109375" customWidth="1"/>
    <col min="5" max="5" width="5.7109375" customWidth="1"/>
    <col min="6" max="9" width="4.28515625" customWidth="1"/>
  </cols>
  <sheetData>
    <row r="1" spans="1:10" x14ac:dyDescent="0.2">
      <c r="B1" s="30" t="s">
        <v>729</v>
      </c>
      <c r="F1" s="16" t="s">
        <v>85</v>
      </c>
    </row>
    <row r="2" spans="1:10" x14ac:dyDescent="0.2">
      <c r="F2" t="s">
        <v>81</v>
      </c>
      <c r="G2" t="s">
        <v>82</v>
      </c>
      <c r="H2" t="s">
        <v>84</v>
      </c>
      <c r="I2" t="s">
        <v>83</v>
      </c>
      <c r="J2" t="s">
        <v>836</v>
      </c>
    </row>
    <row r="3" spans="1:10" x14ac:dyDescent="0.2">
      <c r="A3" s="23"/>
      <c r="B3" s="45" t="s">
        <v>827</v>
      </c>
      <c r="C3" s="23"/>
      <c r="E3">
        <v>1990</v>
      </c>
      <c r="F3" s="12">
        <v>0</v>
      </c>
      <c r="G3" s="12">
        <v>0</v>
      </c>
      <c r="H3" s="12">
        <v>0</v>
      </c>
      <c r="I3" s="12">
        <v>0</v>
      </c>
    </row>
    <row r="4" spans="1:10" x14ac:dyDescent="0.2">
      <c r="A4" s="28" t="s">
        <v>107</v>
      </c>
      <c r="B4" s="28" t="s">
        <v>103</v>
      </c>
      <c r="C4" s="28" t="s">
        <v>104</v>
      </c>
      <c r="E4">
        <v>1991</v>
      </c>
      <c r="F4" s="12">
        <v>0</v>
      </c>
      <c r="G4" s="12">
        <v>0</v>
      </c>
      <c r="H4" s="12">
        <v>0</v>
      </c>
      <c r="I4" s="12">
        <v>0</v>
      </c>
    </row>
    <row r="5" spans="1:10" x14ac:dyDescent="0.2">
      <c r="A5" s="28" t="s">
        <v>829</v>
      </c>
      <c r="B5" s="105">
        <v>39197</v>
      </c>
      <c r="C5" s="10" t="s">
        <v>102</v>
      </c>
      <c r="E5">
        <v>1992</v>
      </c>
      <c r="F5" s="12">
        <v>0</v>
      </c>
      <c r="G5" s="12">
        <v>0</v>
      </c>
      <c r="H5" s="12">
        <v>0</v>
      </c>
      <c r="I5" s="12">
        <v>0</v>
      </c>
    </row>
    <row r="6" spans="1:10" x14ac:dyDescent="0.2">
      <c r="A6" s="109" t="s">
        <v>835</v>
      </c>
      <c r="B6" s="29">
        <v>42085</v>
      </c>
      <c r="C6" s="107" t="s">
        <v>102</v>
      </c>
      <c r="E6">
        <v>1993</v>
      </c>
      <c r="F6" s="12">
        <v>0</v>
      </c>
      <c r="G6" s="12">
        <v>0</v>
      </c>
      <c r="H6" s="12">
        <v>0</v>
      </c>
      <c r="I6" s="12">
        <v>0</v>
      </c>
    </row>
    <row r="7" spans="1:10" x14ac:dyDescent="0.2">
      <c r="A7" s="10"/>
      <c r="E7">
        <v>1994</v>
      </c>
      <c r="F7" s="12">
        <v>0</v>
      </c>
      <c r="G7" s="12">
        <v>0</v>
      </c>
      <c r="H7" s="12">
        <v>0</v>
      </c>
      <c r="I7" s="12">
        <v>0</v>
      </c>
    </row>
    <row r="8" spans="1:10" x14ac:dyDescent="0.2">
      <c r="E8">
        <v>1995</v>
      </c>
      <c r="F8" s="12">
        <v>0</v>
      </c>
      <c r="G8" s="12">
        <v>0</v>
      </c>
      <c r="H8" s="12">
        <v>0</v>
      </c>
      <c r="I8" s="12">
        <v>0</v>
      </c>
    </row>
    <row r="9" spans="1:10" x14ac:dyDescent="0.2">
      <c r="A9" s="23"/>
      <c r="B9" s="28" t="s">
        <v>106</v>
      </c>
      <c r="C9" s="23"/>
      <c r="E9">
        <v>1996</v>
      </c>
      <c r="F9" s="12">
        <v>0</v>
      </c>
      <c r="G9" s="12">
        <v>0</v>
      </c>
      <c r="H9" s="12">
        <v>0</v>
      </c>
      <c r="I9" s="12">
        <v>0</v>
      </c>
    </row>
    <row r="10" spans="1:10" x14ac:dyDescent="0.2">
      <c r="A10" s="35" t="s">
        <v>112</v>
      </c>
      <c r="B10" s="35" t="s">
        <v>108</v>
      </c>
      <c r="C10" s="35" t="s">
        <v>109</v>
      </c>
      <c r="E10">
        <v>1997</v>
      </c>
      <c r="F10" s="12">
        <v>0</v>
      </c>
      <c r="G10" s="12">
        <v>0</v>
      </c>
      <c r="H10" s="12">
        <v>0</v>
      </c>
      <c r="I10" s="12">
        <v>0</v>
      </c>
    </row>
    <row r="11" spans="1:10" x14ac:dyDescent="0.2">
      <c r="A11" s="37" t="s">
        <v>83</v>
      </c>
      <c r="B11" s="50">
        <v>42097</v>
      </c>
      <c r="C11" s="50">
        <v>42108</v>
      </c>
      <c r="E11">
        <v>1998</v>
      </c>
      <c r="F11" s="12">
        <v>0</v>
      </c>
      <c r="G11" s="12">
        <v>0</v>
      </c>
      <c r="H11" s="12">
        <v>0</v>
      </c>
      <c r="I11" s="12">
        <v>0</v>
      </c>
    </row>
    <row r="12" spans="1:10" x14ac:dyDescent="0.2">
      <c r="E12">
        <v>1999</v>
      </c>
      <c r="F12" s="12">
        <v>0</v>
      </c>
      <c r="G12" s="12">
        <v>0</v>
      </c>
      <c r="H12" s="12">
        <v>0</v>
      </c>
      <c r="I12" s="12">
        <v>0</v>
      </c>
    </row>
    <row r="13" spans="1:10" x14ac:dyDescent="0.2">
      <c r="E13">
        <v>2000</v>
      </c>
      <c r="F13" s="12">
        <v>0</v>
      </c>
      <c r="G13" s="12">
        <v>0</v>
      </c>
      <c r="H13" s="12">
        <v>0</v>
      </c>
      <c r="I13" s="12">
        <v>0</v>
      </c>
    </row>
    <row r="14" spans="1:10" x14ac:dyDescent="0.2">
      <c r="E14">
        <v>2001</v>
      </c>
      <c r="F14" s="12">
        <v>0</v>
      </c>
      <c r="G14" s="12">
        <v>0</v>
      </c>
      <c r="H14" s="12">
        <v>0</v>
      </c>
      <c r="I14" s="12">
        <v>0</v>
      </c>
    </row>
    <row r="15" spans="1:10" x14ac:dyDescent="0.2">
      <c r="E15">
        <v>2002</v>
      </c>
      <c r="F15" s="12">
        <v>0</v>
      </c>
      <c r="G15" s="12">
        <v>0</v>
      </c>
      <c r="H15" s="12">
        <v>0</v>
      </c>
      <c r="I15" s="12">
        <v>0</v>
      </c>
    </row>
    <row r="16" spans="1:10" x14ac:dyDescent="0.2">
      <c r="E16">
        <v>2003</v>
      </c>
      <c r="F16" s="12">
        <v>0</v>
      </c>
      <c r="G16" s="12">
        <v>0</v>
      </c>
      <c r="H16" s="12">
        <v>0</v>
      </c>
      <c r="I16" s="12">
        <v>0</v>
      </c>
    </row>
    <row r="17" spans="5:10" x14ac:dyDescent="0.2">
      <c r="E17">
        <v>2004</v>
      </c>
      <c r="F17" s="12">
        <v>0</v>
      </c>
      <c r="G17" s="12">
        <v>0</v>
      </c>
      <c r="H17" s="12">
        <v>0</v>
      </c>
      <c r="I17" s="12">
        <v>0</v>
      </c>
    </row>
    <row r="18" spans="5:10" x14ac:dyDescent="0.2">
      <c r="E18">
        <v>2005</v>
      </c>
      <c r="F18" s="12">
        <v>0</v>
      </c>
      <c r="G18" s="12">
        <v>0</v>
      </c>
      <c r="H18" s="12">
        <v>0</v>
      </c>
      <c r="I18" s="12">
        <v>0</v>
      </c>
    </row>
    <row r="19" spans="5:10" x14ac:dyDescent="0.2">
      <c r="E19">
        <v>2006</v>
      </c>
      <c r="F19" s="12">
        <v>0</v>
      </c>
      <c r="G19" s="12">
        <v>0</v>
      </c>
      <c r="H19" s="12">
        <v>0</v>
      </c>
      <c r="I19" s="12">
        <v>0</v>
      </c>
    </row>
    <row r="20" spans="5:10" x14ac:dyDescent="0.2">
      <c r="E20">
        <v>2007</v>
      </c>
      <c r="F20" s="22">
        <v>30</v>
      </c>
      <c r="G20" s="22">
        <v>69</v>
      </c>
      <c r="H20" s="22">
        <v>69</v>
      </c>
      <c r="I20" s="22">
        <v>69</v>
      </c>
    </row>
    <row r="21" spans="5:10" x14ac:dyDescent="0.2">
      <c r="E21">
        <v>2008</v>
      </c>
      <c r="F21" s="22">
        <v>99.998102610807521</v>
      </c>
      <c r="G21" s="22">
        <v>100</v>
      </c>
      <c r="H21" s="22">
        <v>100</v>
      </c>
      <c r="I21" s="22">
        <v>100</v>
      </c>
    </row>
    <row r="22" spans="5:10" x14ac:dyDescent="0.2">
      <c r="E22">
        <v>2009</v>
      </c>
      <c r="F22" s="22">
        <v>100</v>
      </c>
      <c r="G22" s="22">
        <v>99.972993827160494</v>
      </c>
      <c r="H22" s="22">
        <v>100</v>
      </c>
      <c r="I22" s="22">
        <v>100</v>
      </c>
    </row>
    <row r="23" spans="5:10" x14ac:dyDescent="0.2">
      <c r="E23">
        <v>2010</v>
      </c>
      <c r="F23" s="22">
        <v>100</v>
      </c>
      <c r="G23" s="22">
        <v>100</v>
      </c>
      <c r="H23" s="22">
        <v>100</v>
      </c>
      <c r="I23" s="22">
        <v>100</v>
      </c>
    </row>
    <row r="24" spans="5:10" x14ac:dyDescent="0.2">
      <c r="E24">
        <v>2011</v>
      </c>
      <c r="F24" s="22">
        <v>100</v>
      </c>
      <c r="G24" s="22">
        <v>98</v>
      </c>
      <c r="H24" s="22">
        <v>98</v>
      </c>
      <c r="I24" s="22">
        <v>98</v>
      </c>
    </row>
    <row r="25" spans="5:10" x14ac:dyDescent="0.2">
      <c r="E25">
        <v>2012</v>
      </c>
      <c r="F25" s="22">
        <v>100</v>
      </c>
      <c r="G25" s="22">
        <v>99.996205221615057</v>
      </c>
      <c r="H25" s="22">
        <v>99.996205221615057</v>
      </c>
      <c r="I25" s="22">
        <v>100</v>
      </c>
    </row>
    <row r="26" spans="5:10" x14ac:dyDescent="0.2">
      <c r="E26">
        <v>2013</v>
      </c>
      <c r="F26" s="22">
        <v>98</v>
      </c>
      <c r="G26" s="22">
        <v>98</v>
      </c>
      <c r="H26" s="22">
        <v>98</v>
      </c>
      <c r="I26" s="22">
        <v>97</v>
      </c>
    </row>
    <row r="27" spans="5:10" x14ac:dyDescent="0.2">
      <c r="E27">
        <v>2014</v>
      </c>
      <c r="F27" s="22">
        <v>100</v>
      </c>
      <c r="G27" s="22">
        <v>98</v>
      </c>
      <c r="H27" s="22">
        <v>100</v>
      </c>
      <c r="I27" s="22">
        <v>100</v>
      </c>
    </row>
    <row r="28" spans="5:10" x14ac:dyDescent="0.2">
      <c r="E28">
        <v>2015</v>
      </c>
      <c r="F28" s="22">
        <v>100</v>
      </c>
      <c r="G28" s="22">
        <v>100</v>
      </c>
      <c r="H28" s="22">
        <v>100</v>
      </c>
      <c r="I28" s="22">
        <v>97</v>
      </c>
      <c r="J28" s="22">
        <v>78</v>
      </c>
    </row>
    <row r="29" spans="5:10" x14ac:dyDescent="0.2">
      <c r="E29">
        <v>2016</v>
      </c>
      <c r="F29" s="22">
        <v>100</v>
      </c>
      <c r="G29" s="22">
        <v>100</v>
      </c>
      <c r="H29" s="22">
        <v>100</v>
      </c>
      <c r="I29" s="22">
        <v>100</v>
      </c>
      <c r="J29" s="22">
        <v>100</v>
      </c>
    </row>
    <row r="30" spans="5:10" x14ac:dyDescent="0.2">
      <c r="E30">
        <v>2017</v>
      </c>
      <c r="F30" s="22">
        <v>100</v>
      </c>
      <c r="G30" s="22">
        <v>100</v>
      </c>
      <c r="H30" s="22">
        <v>100</v>
      </c>
      <c r="I30" s="22">
        <v>100</v>
      </c>
      <c r="J30" s="22">
        <v>100</v>
      </c>
    </row>
    <row r="33" spans="5:5" x14ac:dyDescent="0.2">
      <c r="E33" s="44" t="s">
        <v>826</v>
      </c>
    </row>
  </sheetData>
  <phoneticPr fontId="2" type="noConversion"/>
  <conditionalFormatting sqref="F3:I28 J28 F29:J30">
    <cfRule type="cellIs" dxfId="272" priority="1" stopIfTrue="1" operator="between">
      <formula>60.1</formula>
      <formula>80</formula>
    </cfRule>
    <cfRule type="cellIs" dxfId="271" priority="2" stopIfTrue="1" operator="between">
      <formula>80.1</formula>
      <formula>95</formula>
    </cfRule>
    <cfRule type="cellIs" dxfId="270" priority="3" stopIfTrue="1" operator="between">
      <formula>95.1</formula>
      <formula>100</formula>
    </cfRule>
  </conditionalFormatting>
  <hyperlinks>
    <hyperlink ref="E33" location="'מטה-דטה'!A1" display="חזרה לגיליון הראשי"/>
  </hyperlinks>
  <pageMargins left="0.75" right="0.75" top="1" bottom="1" header="0.5" footer="0.5"/>
  <pageSetup paperSize="9" orientation="portrait" verticalDpi="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0"/>
  <dimension ref="A1:I30"/>
  <sheetViews>
    <sheetView rightToLeft="1" workbookViewId="0">
      <selection activeCell="C13" sqref="C13"/>
    </sheetView>
  </sheetViews>
  <sheetFormatPr defaultRowHeight="12.75" x14ac:dyDescent="0.2"/>
  <cols>
    <col min="1" max="1" width="13.42578125" customWidth="1"/>
    <col min="2" max="3" width="12.7109375" customWidth="1"/>
    <col min="4" max="4" width="2.7109375" customWidth="1"/>
    <col min="5" max="5" width="5.7109375" customWidth="1"/>
    <col min="6" max="9" width="4.28515625" customWidth="1"/>
  </cols>
  <sheetData>
    <row r="1" spans="1:9" x14ac:dyDescent="0.2">
      <c r="B1" s="30" t="s">
        <v>153</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28" t="s">
        <v>81</v>
      </c>
      <c r="B5" s="29">
        <v>36558</v>
      </c>
      <c r="C5" s="28" t="s">
        <v>102</v>
      </c>
      <c r="E5">
        <v>1992</v>
      </c>
      <c r="F5" s="12">
        <v>0</v>
      </c>
      <c r="G5" s="12">
        <v>0</v>
      </c>
      <c r="H5" s="12">
        <v>0</v>
      </c>
      <c r="I5" s="12">
        <v>0</v>
      </c>
    </row>
    <row r="6" spans="1:9" x14ac:dyDescent="0.2">
      <c r="A6" s="109" t="s">
        <v>997</v>
      </c>
      <c r="B6" s="105">
        <v>35965</v>
      </c>
      <c r="C6" s="28" t="s">
        <v>102</v>
      </c>
      <c r="E6">
        <v>1993</v>
      </c>
      <c r="F6" s="12">
        <v>0</v>
      </c>
      <c r="G6" s="12">
        <v>0</v>
      </c>
      <c r="H6" s="12">
        <v>0</v>
      </c>
      <c r="I6" s="12">
        <v>0</v>
      </c>
    </row>
    <row r="7" spans="1:9" x14ac:dyDescent="0.2">
      <c r="A7" s="28" t="s">
        <v>82</v>
      </c>
      <c r="B7" s="108" t="s">
        <v>1135</v>
      </c>
      <c r="E7">
        <v>1994</v>
      </c>
      <c r="F7" s="12">
        <v>0</v>
      </c>
      <c r="G7" s="12">
        <v>0</v>
      </c>
      <c r="H7" s="12">
        <v>0</v>
      </c>
      <c r="I7" s="12">
        <v>0</v>
      </c>
    </row>
    <row r="8" spans="1:9" x14ac:dyDescent="0.2">
      <c r="E8">
        <v>1995</v>
      </c>
      <c r="F8" s="12">
        <v>0</v>
      </c>
      <c r="G8" s="12">
        <v>0</v>
      </c>
      <c r="H8" s="12">
        <v>0</v>
      </c>
      <c r="I8" s="12">
        <v>0</v>
      </c>
    </row>
    <row r="9" spans="1:9" x14ac:dyDescent="0.2">
      <c r="A9" s="23"/>
      <c r="B9" s="28" t="s">
        <v>106</v>
      </c>
      <c r="C9" s="23"/>
      <c r="E9">
        <v>1996</v>
      </c>
      <c r="F9" s="12">
        <v>0</v>
      </c>
      <c r="G9" s="12">
        <v>0</v>
      </c>
      <c r="H9" s="12">
        <v>0</v>
      </c>
      <c r="I9" s="12">
        <v>0</v>
      </c>
    </row>
    <row r="10" spans="1:9" x14ac:dyDescent="0.2">
      <c r="A10" s="35" t="s">
        <v>112</v>
      </c>
      <c r="B10" s="35" t="s">
        <v>108</v>
      </c>
      <c r="C10" s="35" t="s">
        <v>109</v>
      </c>
      <c r="E10">
        <v>1997</v>
      </c>
      <c r="F10" s="12">
        <v>0</v>
      </c>
      <c r="G10" s="12">
        <v>0</v>
      </c>
      <c r="H10" s="12">
        <v>0</v>
      </c>
      <c r="I10" s="12">
        <v>0</v>
      </c>
    </row>
    <row r="11" spans="1:9" x14ac:dyDescent="0.2">
      <c r="A11" s="33" t="s">
        <v>83</v>
      </c>
      <c r="B11" s="36" t="s">
        <v>169</v>
      </c>
      <c r="C11" s="36" t="s">
        <v>170</v>
      </c>
      <c r="E11">
        <v>1998</v>
      </c>
      <c r="F11" s="12">
        <v>0</v>
      </c>
      <c r="G11" s="12">
        <v>0</v>
      </c>
      <c r="H11" s="22">
        <v>53.481735159817347</v>
      </c>
      <c r="I11" s="22">
        <v>53.460806697108069</v>
      </c>
    </row>
    <row r="12" spans="1:9" x14ac:dyDescent="0.2">
      <c r="A12" s="33" t="s">
        <v>84</v>
      </c>
      <c r="B12" s="41">
        <v>42976</v>
      </c>
      <c r="C12" s="41">
        <v>42994</v>
      </c>
      <c r="E12">
        <v>1999</v>
      </c>
      <c r="F12" s="12">
        <v>0</v>
      </c>
      <c r="G12" s="12">
        <v>0</v>
      </c>
      <c r="H12" s="22">
        <v>99.240867579908681</v>
      </c>
      <c r="I12" s="22">
        <v>99.37785388127854</v>
      </c>
    </row>
    <row r="13" spans="1:9" x14ac:dyDescent="0.2">
      <c r="E13">
        <v>2000</v>
      </c>
      <c r="F13" s="22">
        <v>65</v>
      </c>
      <c r="G13" s="12">
        <v>0</v>
      </c>
      <c r="H13" s="22">
        <v>94.414086217364897</v>
      </c>
      <c r="I13" s="22">
        <v>94.414086217364897</v>
      </c>
    </row>
    <row r="14" spans="1:9" x14ac:dyDescent="0.2">
      <c r="E14">
        <v>2001</v>
      </c>
      <c r="F14" s="22">
        <v>99.958143074581429</v>
      </c>
      <c r="G14" s="12">
        <v>0</v>
      </c>
      <c r="H14" s="22">
        <v>99.958143074581429</v>
      </c>
      <c r="I14" s="22">
        <v>99.958143074581429</v>
      </c>
    </row>
    <row r="15" spans="1:9" x14ac:dyDescent="0.2">
      <c r="A15" s="9"/>
      <c r="E15">
        <v>2002</v>
      </c>
      <c r="F15" s="22">
        <v>99.941019786910203</v>
      </c>
      <c r="G15" s="12">
        <v>0</v>
      </c>
      <c r="H15" s="22">
        <v>99.937214611872136</v>
      </c>
      <c r="I15" s="22">
        <v>54.206621004566216</v>
      </c>
    </row>
    <row r="16" spans="1:9" x14ac:dyDescent="0.2">
      <c r="A16" s="15"/>
      <c r="E16">
        <v>2003</v>
      </c>
      <c r="F16" s="22">
        <v>99.941019786910203</v>
      </c>
      <c r="G16" s="12">
        <v>0</v>
      </c>
      <c r="H16" s="22">
        <v>99.94863013698631</v>
      </c>
      <c r="I16" s="22">
        <v>99.94863013698631</v>
      </c>
    </row>
    <row r="17" spans="3:9" x14ac:dyDescent="0.2">
      <c r="E17">
        <v>2004</v>
      </c>
      <c r="F17" s="22">
        <v>99.914617486338798</v>
      </c>
      <c r="G17" s="12">
        <v>0</v>
      </c>
      <c r="H17" s="22">
        <v>99.895643594414082</v>
      </c>
      <c r="I17" s="22">
        <v>99.895643594414082</v>
      </c>
    </row>
    <row r="18" spans="3:9" x14ac:dyDescent="0.2">
      <c r="E18">
        <v>2005</v>
      </c>
      <c r="F18" s="22">
        <v>98.751902587519027</v>
      </c>
      <c r="G18" s="12">
        <v>0</v>
      </c>
      <c r="H18" s="22">
        <v>99.691780821917803</v>
      </c>
      <c r="I18" s="22">
        <v>99.428301119659722</v>
      </c>
    </row>
    <row r="19" spans="3:9" x14ac:dyDescent="0.2">
      <c r="E19">
        <v>2006</v>
      </c>
      <c r="F19" s="22">
        <v>99.984779299847787</v>
      </c>
      <c r="G19" s="12">
        <v>0</v>
      </c>
      <c r="H19" s="22">
        <v>99.98858447488584</v>
      </c>
      <c r="I19" s="22">
        <v>99.98858447488584</v>
      </c>
    </row>
    <row r="20" spans="3:9" x14ac:dyDescent="0.2">
      <c r="E20">
        <v>2007</v>
      </c>
      <c r="F20" s="22">
        <v>99.992389649923894</v>
      </c>
      <c r="G20" s="12">
        <v>0</v>
      </c>
      <c r="H20" s="22">
        <v>99.996194824961933</v>
      </c>
      <c r="I20" s="22">
        <v>99.996194824961933</v>
      </c>
    </row>
    <row r="21" spans="3:9" x14ac:dyDescent="0.2">
      <c r="E21">
        <v>2008</v>
      </c>
      <c r="F21" s="22">
        <v>99.998102610807521</v>
      </c>
      <c r="G21" s="12">
        <v>0</v>
      </c>
      <c r="H21" s="22">
        <v>99.94497571341833</v>
      </c>
      <c r="I21" s="22">
        <v>99.485807528840311</v>
      </c>
    </row>
    <row r="22" spans="3:9" x14ac:dyDescent="0.2">
      <c r="E22">
        <v>2009</v>
      </c>
      <c r="F22" s="22">
        <v>99.998097412480973</v>
      </c>
      <c r="G22" s="12">
        <v>0</v>
      </c>
      <c r="H22" s="22">
        <v>99.998097412480973</v>
      </c>
      <c r="I22" s="22">
        <v>99</v>
      </c>
    </row>
    <row r="23" spans="3:9" x14ac:dyDescent="0.2">
      <c r="E23">
        <v>2010</v>
      </c>
      <c r="F23" s="22">
        <v>100</v>
      </c>
      <c r="G23" s="12">
        <v>0</v>
      </c>
      <c r="H23" s="22">
        <v>100</v>
      </c>
      <c r="I23" s="22">
        <v>100</v>
      </c>
    </row>
    <row r="24" spans="3:9" x14ac:dyDescent="0.2">
      <c r="E24">
        <v>2011</v>
      </c>
      <c r="F24" s="22">
        <v>100</v>
      </c>
      <c r="G24" s="12">
        <v>0</v>
      </c>
      <c r="H24" s="22">
        <v>100</v>
      </c>
      <c r="I24" s="22">
        <v>100</v>
      </c>
    </row>
    <row r="25" spans="3:9" x14ac:dyDescent="0.2">
      <c r="E25">
        <v>2012</v>
      </c>
      <c r="F25" s="22">
        <v>94.863297431648718</v>
      </c>
      <c r="G25" s="12">
        <v>0</v>
      </c>
      <c r="H25" s="22">
        <v>99.950667880995752</v>
      </c>
      <c r="I25" s="22">
        <v>99.954462659380695</v>
      </c>
    </row>
    <row r="26" spans="3:9" x14ac:dyDescent="0.2">
      <c r="E26">
        <v>2013</v>
      </c>
      <c r="F26" s="22">
        <v>98</v>
      </c>
      <c r="G26" s="12">
        <v>0</v>
      </c>
      <c r="H26" s="22">
        <v>98</v>
      </c>
      <c r="I26" s="22">
        <v>97</v>
      </c>
    </row>
    <row r="27" spans="3:9" x14ac:dyDescent="0.2">
      <c r="C27" s="44" t="s">
        <v>826</v>
      </c>
      <c r="E27">
        <v>2014</v>
      </c>
      <c r="F27" s="22">
        <v>100</v>
      </c>
      <c r="G27" s="12">
        <v>0</v>
      </c>
      <c r="H27" s="22">
        <v>100</v>
      </c>
      <c r="I27" s="22">
        <v>100</v>
      </c>
    </row>
    <row r="28" spans="3:9" x14ac:dyDescent="0.2">
      <c r="E28">
        <v>2015</v>
      </c>
      <c r="F28" s="12">
        <v>100</v>
      </c>
      <c r="G28" s="12">
        <v>0</v>
      </c>
      <c r="H28" s="22">
        <v>100</v>
      </c>
      <c r="I28" s="22">
        <v>100</v>
      </c>
    </row>
    <row r="29" spans="3:9" x14ac:dyDescent="0.2">
      <c r="E29">
        <v>2016</v>
      </c>
      <c r="F29" s="22">
        <v>100</v>
      </c>
      <c r="G29" s="12">
        <v>0</v>
      </c>
      <c r="H29" s="22">
        <v>100</v>
      </c>
      <c r="I29" s="22">
        <v>100</v>
      </c>
    </row>
    <row r="30" spans="3:9" x14ac:dyDescent="0.2">
      <c r="E30">
        <v>2017</v>
      </c>
      <c r="F30" s="22">
        <v>100</v>
      </c>
      <c r="G30" s="12">
        <v>0</v>
      </c>
      <c r="H30" s="22">
        <v>94.3</v>
      </c>
      <c r="I30" s="22">
        <v>99.6</v>
      </c>
    </row>
  </sheetData>
  <phoneticPr fontId="2" type="noConversion"/>
  <conditionalFormatting sqref="F3:I30">
    <cfRule type="cellIs" dxfId="269" priority="7" stopIfTrue="1" operator="between">
      <formula>60.1</formula>
      <formula>80</formula>
    </cfRule>
    <cfRule type="cellIs" dxfId="268" priority="8" stopIfTrue="1" operator="between">
      <formula>80.1</formula>
      <formula>95</formula>
    </cfRule>
    <cfRule type="cellIs" dxfId="267" priority="9"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7"/>
  <dimension ref="A1:I30"/>
  <sheetViews>
    <sheetView rightToLeft="1" workbookViewId="0">
      <selection activeCell="E32" sqref="E32"/>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734</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28" t="s">
        <v>829</v>
      </c>
      <c r="B5" s="105" t="s">
        <v>1057</v>
      </c>
      <c r="C5" s="10" t="s">
        <v>102</v>
      </c>
      <c r="E5">
        <v>1992</v>
      </c>
      <c r="F5" s="12">
        <v>0</v>
      </c>
      <c r="G5" s="12">
        <v>0</v>
      </c>
      <c r="H5" s="12">
        <v>0</v>
      </c>
      <c r="I5" s="12">
        <v>0</v>
      </c>
    </row>
    <row r="6" spans="1:9" x14ac:dyDescent="0.2">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80" t="s">
        <v>81</v>
      </c>
      <c r="B10" s="41">
        <v>40463</v>
      </c>
      <c r="C10" s="41" t="s">
        <v>1014</v>
      </c>
      <c r="E10">
        <v>1997</v>
      </c>
      <c r="F10" s="12">
        <v>0</v>
      </c>
      <c r="G10" s="12">
        <v>0</v>
      </c>
      <c r="H10" s="12">
        <v>0</v>
      </c>
      <c r="I10" s="12">
        <v>0</v>
      </c>
    </row>
    <row r="11" spans="1:9" x14ac:dyDescent="0.2">
      <c r="A11" s="80" t="s">
        <v>829</v>
      </c>
      <c r="B11" s="41">
        <v>40803</v>
      </c>
      <c r="C11" s="41">
        <v>40819</v>
      </c>
      <c r="E11">
        <v>1998</v>
      </c>
      <c r="F11" s="12">
        <v>0</v>
      </c>
      <c r="G11" s="12">
        <v>0</v>
      </c>
      <c r="H11" s="12">
        <v>0</v>
      </c>
      <c r="I11" s="12">
        <v>0</v>
      </c>
    </row>
    <row r="12" spans="1:9" x14ac:dyDescent="0.2">
      <c r="E12">
        <v>1999</v>
      </c>
      <c r="F12" s="12">
        <v>0</v>
      </c>
      <c r="G12" s="12">
        <v>0</v>
      </c>
      <c r="H12" s="12">
        <v>0</v>
      </c>
      <c r="I12" s="12">
        <v>0</v>
      </c>
    </row>
    <row r="13" spans="1:9" x14ac:dyDescent="0.2">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2:9" x14ac:dyDescent="0.2">
      <c r="E17">
        <v>2004</v>
      </c>
      <c r="F17" s="12">
        <v>0</v>
      </c>
      <c r="G17" s="12">
        <v>0</v>
      </c>
      <c r="H17" s="12">
        <v>0</v>
      </c>
      <c r="I17" s="12">
        <v>0</v>
      </c>
    </row>
    <row r="18" spans="2:9" x14ac:dyDescent="0.2">
      <c r="E18">
        <v>2005</v>
      </c>
      <c r="F18" s="12">
        <v>0</v>
      </c>
      <c r="G18" s="12">
        <v>0</v>
      </c>
      <c r="H18" s="12">
        <v>0</v>
      </c>
      <c r="I18" s="12">
        <v>0</v>
      </c>
    </row>
    <row r="19" spans="2:9" x14ac:dyDescent="0.2">
      <c r="E19">
        <v>2006</v>
      </c>
      <c r="F19" s="12">
        <v>0</v>
      </c>
      <c r="G19" s="12">
        <v>0</v>
      </c>
      <c r="H19" s="12">
        <v>0</v>
      </c>
      <c r="I19" s="12">
        <v>0</v>
      </c>
    </row>
    <row r="20" spans="2:9" x14ac:dyDescent="0.2">
      <c r="E20">
        <v>2007</v>
      </c>
      <c r="F20" s="22">
        <v>5</v>
      </c>
      <c r="G20" s="22">
        <v>5</v>
      </c>
      <c r="H20" s="22">
        <v>5</v>
      </c>
      <c r="I20" s="22">
        <v>5</v>
      </c>
    </row>
    <row r="21" spans="2:9" x14ac:dyDescent="0.2">
      <c r="E21">
        <v>2008</v>
      </c>
      <c r="F21" s="22">
        <v>99.994307832422592</v>
      </c>
      <c r="G21" s="22">
        <v>80.897085610200364</v>
      </c>
      <c r="H21" s="22">
        <v>80.897085610200364</v>
      </c>
      <c r="I21" s="22">
        <v>80.897085610200364</v>
      </c>
    </row>
    <row r="22" spans="2:9" x14ac:dyDescent="0.2">
      <c r="E22">
        <v>2009</v>
      </c>
      <c r="F22" s="22">
        <v>99.992283950617292</v>
      </c>
      <c r="G22" s="22">
        <v>99.992283950617292</v>
      </c>
      <c r="H22" s="22">
        <v>99.992283950617292</v>
      </c>
      <c r="I22" s="22">
        <v>98</v>
      </c>
    </row>
    <row r="23" spans="2:9" x14ac:dyDescent="0.2">
      <c r="E23">
        <v>2010</v>
      </c>
      <c r="F23" s="22">
        <v>83</v>
      </c>
      <c r="G23" s="22">
        <v>100</v>
      </c>
      <c r="H23" s="22">
        <v>100</v>
      </c>
      <c r="I23" s="22">
        <v>99</v>
      </c>
    </row>
    <row r="24" spans="2:9" x14ac:dyDescent="0.2">
      <c r="E24">
        <v>2011</v>
      </c>
      <c r="F24" s="22">
        <v>100</v>
      </c>
      <c r="G24" s="22">
        <v>96</v>
      </c>
      <c r="H24" s="22">
        <v>96</v>
      </c>
      <c r="I24" s="22">
        <v>96</v>
      </c>
    </row>
    <row r="25" spans="2:9" x14ac:dyDescent="0.2">
      <c r="E25">
        <v>2012</v>
      </c>
      <c r="F25" s="22">
        <v>100</v>
      </c>
      <c r="G25" s="22">
        <v>99.996205221615057</v>
      </c>
      <c r="H25" s="22">
        <v>100</v>
      </c>
      <c r="I25" s="22">
        <v>100</v>
      </c>
    </row>
    <row r="26" spans="2:9" x14ac:dyDescent="0.2">
      <c r="B26" s="44" t="s">
        <v>826</v>
      </c>
      <c r="E26">
        <v>2013</v>
      </c>
      <c r="F26" s="22">
        <v>100</v>
      </c>
      <c r="G26" s="22">
        <v>100</v>
      </c>
      <c r="H26" s="22">
        <v>100</v>
      </c>
      <c r="I26" s="22">
        <v>100</v>
      </c>
    </row>
    <row r="27" spans="2:9" x14ac:dyDescent="0.2">
      <c r="E27">
        <v>2014</v>
      </c>
      <c r="F27" s="22">
        <v>100</v>
      </c>
      <c r="G27" s="22">
        <v>100</v>
      </c>
      <c r="H27" s="22">
        <v>100</v>
      </c>
      <c r="I27" s="22">
        <v>100</v>
      </c>
    </row>
    <row r="28" spans="2:9" x14ac:dyDescent="0.2">
      <c r="E28">
        <v>2015</v>
      </c>
      <c r="F28" s="22">
        <v>100</v>
      </c>
      <c r="G28" s="22">
        <v>100</v>
      </c>
      <c r="H28" s="22">
        <v>100</v>
      </c>
      <c r="I28" s="22">
        <v>100</v>
      </c>
    </row>
    <row r="29" spans="2:9" x14ac:dyDescent="0.2">
      <c r="E29">
        <v>2016</v>
      </c>
      <c r="F29" s="22">
        <v>100</v>
      </c>
      <c r="G29" s="22">
        <v>100</v>
      </c>
      <c r="H29" s="22">
        <v>100</v>
      </c>
      <c r="I29" s="22">
        <v>100</v>
      </c>
    </row>
    <row r="30" spans="2:9" x14ac:dyDescent="0.2">
      <c r="E30">
        <v>2017</v>
      </c>
      <c r="F30" s="22">
        <v>99.5</v>
      </c>
      <c r="G30" s="22">
        <v>99.2</v>
      </c>
      <c r="H30" s="22">
        <v>99.5</v>
      </c>
      <c r="I30" s="22">
        <v>99.5</v>
      </c>
    </row>
  </sheetData>
  <phoneticPr fontId="2" type="noConversion"/>
  <conditionalFormatting sqref="F3:I30">
    <cfRule type="cellIs" dxfId="266" priority="7" stopIfTrue="1" operator="between">
      <formula>60.1</formula>
      <formula>80</formula>
    </cfRule>
    <cfRule type="cellIs" dxfId="265" priority="8" stopIfTrue="1" operator="between">
      <formula>80.1</formula>
      <formula>95</formula>
    </cfRule>
    <cfRule type="cellIs" dxfId="264" priority="9" stopIfTrue="1" operator="between">
      <formula>95.1</formula>
      <formula>100</formula>
    </cfRule>
  </conditionalFormatting>
  <hyperlinks>
    <hyperlink ref="B26" location="'מטה-דטה'!A1" display="חזרה לגיליון הראשי"/>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6"/>
  <dimension ref="A1:I31"/>
  <sheetViews>
    <sheetView rightToLeft="1" workbookViewId="0">
      <selection activeCell="E31" sqref="E31"/>
    </sheetView>
  </sheetViews>
  <sheetFormatPr defaultRowHeight="12.75" x14ac:dyDescent="0.2"/>
  <cols>
    <col min="1" max="1" width="13.28515625" customWidth="1"/>
    <col min="2" max="3" width="12.7109375" customWidth="1"/>
    <col min="4" max="4" width="2.7109375" customWidth="1"/>
    <col min="5" max="5" width="5.7109375" customWidth="1"/>
    <col min="6" max="9" width="4.28515625" customWidth="1"/>
  </cols>
  <sheetData>
    <row r="1" spans="1:9" x14ac:dyDescent="0.2">
      <c r="B1" s="30" t="s">
        <v>1132</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7" t="s">
        <v>829</v>
      </c>
      <c r="B5" s="29">
        <v>35985</v>
      </c>
      <c r="C5" s="10" t="s">
        <v>102</v>
      </c>
      <c r="E5">
        <v>1992</v>
      </c>
      <c r="F5" s="12">
        <v>0</v>
      </c>
      <c r="G5" s="12">
        <v>0</v>
      </c>
      <c r="H5" s="12">
        <v>0</v>
      </c>
      <c r="I5" s="12">
        <v>0</v>
      </c>
    </row>
    <row r="6" spans="1:9" x14ac:dyDescent="0.2">
      <c r="E6">
        <v>1993</v>
      </c>
      <c r="F6" s="12">
        <v>0</v>
      </c>
      <c r="G6" s="12">
        <v>0</v>
      </c>
      <c r="H6" s="12">
        <v>0</v>
      </c>
      <c r="I6" s="12">
        <v>0</v>
      </c>
    </row>
    <row r="7" spans="1:9" x14ac:dyDescent="0.2">
      <c r="A7" s="23"/>
      <c r="B7" s="28"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3" t="s">
        <v>81</v>
      </c>
      <c r="B9" s="36" t="s">
        <v>378</v>
      </c>
      <c r="C9" s="36" t="s">
        <v>379</v>
      </c>
      <c r="E9">
        <v>1996</v>
      </c>
      <c r="F9" s="12">
        <v>0</v>
      </c>
      <c r="G9" s="12">
        <v>0</v>
      </c>
      <c r="H9" s="12">
        <v>0</v>
      </c>
      <c r="I9" s="12">
        <v>0</v>
      </c>
    </row>
    <row r="10" spans="1:9" x14ac:dyDescent="0.2">
      <c r="A10" s="40" t="s">
        <v>110</v>
      </c>
      <c r="B10" s="36" t="s">
        <v>379</v>
      </c>
      <c r="C10" s="36" t="s">
        <v>380</v>
      </c>
      <c r="E10">
        <v>1997</v>
      </c>
      <c r="F10" s="12">
        <v>0</v>
      </c>
      <c r="G10" s="12">
        <v>0</v>
      </c>
      <c r="H10" s="12">
        <v>0</v>
      </c>
      <c r="I10" s="12">
        <v>0</v>
      </c>
    </row>
    <row r="11" spans="1:9" x14ac:dyDescent="0.2">
      <c r="A11" s="40" t="s">
        <v>110</v>
      </c>
      <c r="B11" s="36" t="s">
        <v>212</v>
      </c>
      <c r="C11" s="36" t="s">
        <v>299</v>
      </c>
      <c r="E11">
        <v>1998</v>
      </c>
      <c r="F11" s="22">
        <v>23.293378995433788</v>
      </c>
      <c r="G11" s="22">
        <v>27.950913242009147</v>
      </c>
      <c r="H11" s="22">
        <v>27.931887366818881</v>
      </c>
      <c r="I11" s="22">
        <v>27.931887366818881</v>
      </c>
    </row>
    <row r="12" spans="1:9" x14ac:dyDescent="0.2">
      <c r="A12" s="40" t="s">
        <v>110</v>
      </c>
      <c r="B12" s="36" t="s">
        <v>381</v>
      </c>
      <c r="C12" s="36" t="s">
        <v>301</v>
      </c>
      <c r="E12">
        <v>1999</v>
      </c>
      <c r="F12" s="22">
        <v>38.698630136986303</v>
      </c>
      <c r="G12" s="22">
        <v>10.116057838660572</v>
      </c>
      <c r="H12" s="22">
        <v>10.088660578386593</v>
      </c>
      <c r="I12" s="22">
        <v>10.088660578386593</v>
      </c>
    </row>
    <row r="13" spans="1:9" x14ac:dyDescent="0.2">
      <c r="A13" s="40" t="s">
        <v>110</v>
      </c>
      <c r="B13" s="36" t="s">
        <v>382</v>
      </c>
      <c r="C13" s="36" t="s">
        <v>383</v>
      </c>
      <c r="E13">
        <v>2000</v>
      </c>
      <c r="F13" s="22">
        <v>40.664845173041897</v>
      </c>
      <c r="G13" s="22">
        <v>54.663782635094108</v>
      </c>
      <c r="H13" s="22">
        <v>54.872495446265944</v>
      </c>
      <c r="I13" s="22">
        <v>54.872495446265944</v>
      </c>
    </row>
    <row r="14" spans="1:9" x14ac:dyDescent="0.2">
      <c r="A14" s="33" t="s">
        <v>705</v>
      </c>
      <c r="B14" s="36" t="s">
        <v>384</v>
      </c>
      <c r="C14" s="36" t="s">
        <v>385</v>
      </c>
      <c r="E14">
        <v>2001</v>
      </c>
      <c r="F14" s="22">
        <v>42.397260273972606</v>
      </c>
      <c r="G14" s="22">
        <v>51.721841704718422</v>
      </c>
      <c r="H14" s="22">
        <v>51.74467275494672</v>
      </c>
      <c r="I14" s="22">
        <v>51.746575342465754</v>
      </c>
    </row>
    <row r="15" spans="1:9" x14ac:dyDescent="0.2">
      <c r="A15" s="33" t="s">
        <v>81</v>
      </c>
      <c r="B15" s="36" t="s">
        <v>169</v>
      </c>
      <c r="C15" s="36" t="s">
        <v>394</v>
      </c>
      <c r="E15">
        <v>2002</v>
      </c>
      <c r="F15" s="22">
        <v>60.140791476407919</v>
      </c>
      <c r="G15" s="22">
        <v>26.474505327245058</v>
      </c>
      <c r="H15" s="12">
        <v>0</v>
      </c>
      <c r="I15" s="12">
        <v>0</v>
      </c>
    </row>
    <row r="16" spans="1:9" x14ac:dyDescent="0.2">
      <c r="A16" s="33" t="s">
        <v>700</v>
      </c>
      <c r="B16" s="36" t="s">
        <v>390</v>
      </c>
      <c r="C16" s="36" t="s">
        <v>391</v>
      </c>
      <c r="E16">
        <v>2003</v>
      </c>
      <c r="F16" s="22">
        <v>83.885083713850833</v>
      </c>
      <c r="G16" s="22">
        <v>76.347031963470329</v>
      </c>
      <c r="H16" s="22">
        <v>67.039573820395731</v>
      </c>
      <c r="I16" s="22">
        <v>67.045281582952811</v>
      </c>
    </row>
    <row r="17" spans="1:9" x14ac:dyDescent="0.2">
      <c r="A17" s="33" t="s">
        <v>81</v>
      </c>
      <c r="B17" s="36" t="s">
        <v>395</v>
      </c>
      <c r="C17" s="36" t="s">
        <v>396</v>
      </c>
      <c r="E17">
        <v>2004</v>
      </c>
      <c r="F17" s="22">
        <v>99.914617486338798</v>
      </c>
      <c r="G17" s="22">
        <v>98.146250758955674</v>
      </c>
      <c r="H17" s="22">
        <v>99.738160291438987</v>
      </c>
      <c r="I17" s="22">
        <v>99.726775956284158</v>
      </c>
    </row>
    <row r="18" spans="1:9" x14ac:dyDescent="0.2">
      <c r="A18" s="33" t="s">
        <v>701</v>
      </c>
      <c r="B18" s="36" t="s">
        <v>392</v>
      </c>
      <c r="C18" s="36" t="s">
        <v>393</v>
      </c>
      <c r="E18">
        <v>2005</v>
      </c>
      <c r="F18" s="22">
        <v>99.870624048706233</v>
      </c>
      <c r="G18" s="22">
        <v>98.603500761035008</v>
      </c>
      <c r="H18" s="22">
        <v>98.584474885844742</v>
      </c>
      <c r="I18" s="22">
        <v>96.691400304414003</v>
      </c>
    </row>
    <row r="19" spans="1:9" x14ac:dyDescent="0.2">
      <c r="A19" s="40" t="s">
        <v>110</v>
      </c>
      <c r="B19" s="36" t="s">
        <v>386</v>
      </c>
      <c r="C19" s="36" t="s">
        <v>387</v>
      </c>
      <c r="E19">
        <v>2006</v>
      </c>
      <c r="F19" s="22">
        <v>97.6388888888889</v>
      </c>
      <c r="G19" s="22">
        <v>99.961948249619482</v>
      </c>
      <c r="H19" s="22">
        <v>99.961948249619482</v>
      </c>
      <c r="I19" s="22">
        <v>99.961948249619482</v>
      </c>
    </row>
    <row r="20" spans="1:9" x14ac:dyDescent="0.2">
      <c r="A20" s="40" t="s">
        <v>110</v>
      </c>
      <c r="B20" s="36" t="s">
        <v>388</v>
      </c>
      <c r="C20" s="36" t="s">
        <v>389</v>
      </c>
      <c r="E20">
        <v>2007</v>
      </c>
      <c r="F20" s="22">
        <v>99.98858447488584</v>
      </c>
      <c r="G20" s="22">
        <v>99.998097412480973</v>
      </c>
      <c r="H20" s="22">
        <v>99.958143074581429</v>
      </c>
      <c r="I20" s="22">
        <v>99.98858447488584</v>
      </c>
    </row>
    <row r="21" spans="1:9" x14ac:dyDescent="0.2">
      <c r="A21" s="38" t="s">
        <v>83</v>
      </c>
      <c r="B21" s="36" t="s">
        <v>397</v>
      </c>
      <c r="C21" s="36" t="s">
        <v>398</v>
      </c>
      <c r="E21">
        <v>2008</v>
      </c>
      <c r="F21" s="22">
        <v>99.926001821493628</v>
      </c>
      <c r="G21" s="22">
        <v>99.977231329690355</v>
      </c>
      <c r="H21" s="22">
        <v>98.307528840315712</v>
      </c>
      <c r="I21" s="22">
        <v>93.653233151183969</v>
      </c>
    </row>
    <row r="22" spans="1:9" x14ac:dyDescent="0.2">
      <c r="A22" s="38" t="s">
        <v>83</v>
      </c>
      <c r="B22" s="103" t="s">
        <v>1055</v>
      </c>
      <c r="C22" s="103" t="s">
        <v>1056</v>
      </c>
      <c r="E22">
        <v>2009</v>
      </c>
      <c r="F22" s="22">
        <v>100</v>
      </c>
      <c r="G22" s="22">
        <v>100</v>
      </c>
      <c r="H22" s="22">
        <v>100</v>
      </c>
      <c r="I22" s="22">
        <v>97</v>
      </c>
    </row>
    <row r="23" spans="1:9" x14ac:dyDescent="0.2">
      <c r="A23" s="33" t="s">
        <v>942</v>
      </c>
      <c r="B23" s="50">
        <v>40368</v>
      </c>
      <c r="C23" s="79">
        <v>40391</v>
      </c>
      <c r="E23">
        <v>2010</v>
      </c>
      <c r="F23" s="22">
        <v>99</v>
      </c>
      <c r="G23" s="22">
        <v>100</v>
      </c>
      <c r="H23" s="22">
        <v>95</v>
      </c>
      <c r="I23" s="22">
        <v>88</v>
      </c>
    </row>
    <row r="24" spans="1:9" x14ac:dyDescent="0.2">
      <c r="A24" s="80" t="s">
        <v>997</v>
      </c>
      <c r="B24" s="50">
        <v>40515</v>
      </c>
      <c r="C24" s="79" t="s">
        <v>1012</v>
      </c>
      <c r="E24">
        <v>2011</v>
      </c>
      <c r="F24" s="22">
        <v>96</v>
      </c>
      <c r="G24" s="22">
        <v>100</v>
      </c>
      <c r="H24" s="22">
        <v>100</v>
      </c>
      <c r="I24" s="22">
        <v>98</v>
      </c>
    </row>
    <row r="25" spans="1:9" x14ac:dyDescent="0.2">
      <c r="A25" s="80" t="s">
        <v>81</v>
      </c>
      <c r="B25" s="79" t="s">
        <v>1013</v>
      </c>
      <c r="C25" s="79" t="s">
        <v>959</v>
      </c>
      <c r="E25">
        <v>2012</v>
      </c>
      <c r="F25" s="22">
        <v>89.643960331653389</v>
      </c>
      <c r="G25" s="22">
        <v>67.023375834851251</v>
      </c>
      <c r="H25" s="22">
        <v>96.243169398907099</v>
      </c>
      <c r="I25" s="22">
        <v>74.869080145719494</v>
      </c>
    </row>
    <row r="26" spans="1:9" x14ac:dyDescent="0.2">
      <c r="A26" s="80" t="s">
        <v>82</v>
      </c>
      <c r="B26" s="79">
        <v>41154</v>
      </c>
      <c r="C26" s="79">
        <v>41274</v>
      </c>
      <c r="E26">
        <v>2013</v>
      </c>
      <c r="F26" s="22">
        <v>94</v>
      </c>
      <c r="G26" s="12">
        <v>0</v>
      </c>
      <c r="H26" s="22">
        <v>100</v>
      </c>
      <c r="I26" s="22">
        <v>100</v>
      </c>
    </row>
    <row r="27" spans="1:9" x14ac:dyDescent="0.2">
      <c r="A27" s="80" t="s">
        <v>83</v>
      </c>
      <c r="B27" s="79">
        <v>41161</v>
      </c>
      <c r="C27" s="79">
        <v>41240</v>
      </c>
      <c r="E27">
        <v>2014</v>
      </c>
      <c r="F27" s="22">
        <v>100</v>
      </c>
      <c r="G27" s="12">
        <v>0</v>
      </c>
      <c r="H27" s="22">
        <v>100</v>
      </c>
      <c r="I27" s="22">
        <v>100</v>
      </c>
    </row>
    <row r="28" spans="1:9" x14ac:dyDescent="0.2">
      <c r="A28" s="33" t="s">
        <v>831</v>
      </c>
      <c r="B28" s="79">
        <v>41261</v>
      </c>
      <c r="C28" s="79">
        <v>41274</v>
      </c>
      <c r="E28">
        <v>2015</v>
      </c>
      <c r="F28" s="22">
        <v>100</v>
      </c>
      <c r="G28" s="12">
        <v>0</v>
      </c>
      <c r="H28" s="22">
        <v>100</v>
      </c>
      <c r="I28" s="22">
        <v>100</v>
      </c>
    </row>
    <row r="29" spans="1:9" x14ac:dyDescent="0.2">
      <c r="A29" s="106" t="s">
        <v>81</v>
      </c>
      <c r="B29" s="79">
        <v>41350</v>
      </c>
      <c r="C29" s="79">
        <v>41387</v>
      </c>
      <c r="E29">
        <v>2016</v>
      </c>
      <c r="F29" s="22">
        <v>100</v>
      </c>
      <c r="G29" s="12">
        <v>0</v>
      </c>
      <c r="H29" s="22">
        <v>100</v>
      </c>
      <c r="I29" s="22">
        <v>100</v>
      </c>
    </row>
    <row r="30" spans="1:9" x14ac:dyDescent="0.2">
      <c r="E30">
        <v>2017</v>
      </c>
      <c r="F30" s="22">
        <v>99.9</v>
      </c>
      <c r="G30" s="12">
        <v>0</v>
      </c>
      <c r="H30" s="22">
        <v>99.9</v>
      </c>
      <c r="I30" s="22">
        <v>99.9</v>
      </c>
    </row>
    <row r="31" spans="1:9" x14ac:dyDescent="0.2">
      <c r="B31" s="44" t="s">
        <v>826</v>
      </c>
    </row>
  </sheetData>
  <phoneticPr fontId="2" type="noConversion"/>
  <conditionalFormatting sqref="F3:I25 H26:I28 F26:F30">
    <cfRule type="cellIs" dxfId="263" priority="13" stopIfTrue="1" operator="between">
      <formula>60.1</formula>
      <formula>80</formula>
    </cfRule>
    <cfRule type="cellIs" dxfId="262" priority="14" stopIfTrue="1" operator="between">
      <formula>80.1</formula>
      <formula>95</formula>
    </cfRule>
    <cfRule type="cellIs" dxfId="261" priority="15" stopIfTrue="1" operator="between">
      <formula>95.1</formula>
      <formula>100</formula>
    </cfRule>
  </conditionalFormatting>
  <conditionalFormatting sqref="G26:G30">
    <cfRule type="cellIs" dxfId="260" priority="4" stopIfTrue="1" operator="between">
      <formula>60.1</formula>
      <formula>80</formula>
    </cfRule>
    <cfRule type="cellIs" dxfId="259" priority="5" stopIfTrue="1" operator="between">
      <formula>80.1</formula>
      <formula>95</formula>
    </cfRule>
    <cfRule type="cellIs" dxfId="258" priority="6" stopIfTrue="1" operator="between">
      <formula>95.1</formula>
      <formula>100</formula>
    </cfRule>
  </conditionalFormatting>
  <conditionalFormatting sqref="H29:I30">
    <cfRule type="cellIs" dxfId="257" priority="1" stopIfTrue="1" operator="between">
      <formula>60.1</formula>
      <formula>80</formula>
    </cfRule>
    <cfRule type="cellIs" dxfId="256" priority="2" stopIfTrue="1" operator="between">
      <formula>80.1</formula>
      <formula>95</formula>
    </cfRule>
    <cfRule type="cellIs" dxfId="255" priority="3" stopIfTrue="1" operator="between">
      <formula>95.1</formula>
      <formula>100</formula>
    </cfRule>
  </conditionalFormatting>
  <hyperlinks>
    <hyperlink ref="B31" location="'מטה-דטה'!A1" display="חזרה לגיליון הראשי"/>
  </hyperlinks>
  <pageMargins left="0.75" right="0.75" top="1" bottom="1" header="0.5" footer="0.5"/>
  <headerFooter alignWithMargins="0"/>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7"/>
  <dimension ref="A1:I30"/>
  <sheetViews>
    <sheetView rightToLeft="1" workbookViewId="0">
      <selection activeCell="F31" sqref="F31"/>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16" t="s">
        <v>747</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29">
        <v>37169</v>
      </c>
      <c r="C5" s="10" t="s">
        <v>102</v>
      </c>
      <c r="E5">
        <v>1992</v>
      </c>
      <c r="F5" s="12">
        <v>0</v>
      </c>
      <c r="G5" s="12">
        <v>0</v>
      </c>
      <c r="H5" s="12">
        <v>0</v>
      </c>
      <c r="I5" s="12">
        <v>0</v>
      </c>
    </row>
    <row r="6" spans="1:9" x14ac:dyDescent="0.2">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110</v>
      </c>
      <c r="B10" s="36" t="s">
        <v>331</v>
      </c>
      <c r="C10" s="36" t="s">
        <v>332</v>
      </c>
      <c r="E10">
        <v>1997</v>
      </c>
      <c r="F10" s="12">
        <v>0</v>
      </c>
      <c r="G10" s="12">
        <v>0</v>
      </c>
      <c r="H10" s="12">
        <v>0</v>
      </c>
      <c r="I10" s="12">
        <v>0</v>
      </c>
    </row>
    <row r="11" spans="1:9" x14ac:dyDescent="0.2">
      <c r="A11" s="33" t="s">
        <v>82</v>
      </c>
      <c r="B11" s="36" t="s">
        <v>333</v>
      </c>
      <c r="C11" s="36" t="s">
        <v>334</v>
      </c>
      <c r="E11">
        <v>1998</v>
      </c>
      <c r="F11" s="12">
        <v>0</v>
      </c>
      <c r="G11" s="12">
        <v>0</v>
      </c>
      <c r="H11" s="12">
        <v>0</v>
      </c>
      <c r="I11" s="12">
        <v>0</v>
      </c>
    </row>
    <row r="12" spans="1:9" x14ac:dyDescent="0.2">
      <c r="A12" s="33" t="s">
        <v>1496</v>
      </c>
      <c r="B12" s="41">
        <v>41621</v>
      </c>
      <c r="C12" s="41">
        <v>41637</v>
      </c>
      <c r="E12">
        <v>1999</v>
      </c>
      <c r="F12" s="12">
        <v>0</v>
      </c>
      <c r="G12" s="12">
        <v>0</v>
      </c>
      <c r="H12" s="12">
        <v>0</v>
      </c>
      <c r="I12" s="12">
        <v>0</v>
      </c>
    </row>
    <row r="13" spans="1:9" x14ac:dyDescent="0.2">
      <c r="A13" s="106" t="s">
        <v>81</v>
      </c>
      <c r="B13" s="64">
        <v>41302</v>
      </c>
      <c r="C13" s="64">
        <v>41310</v>
      </c>
      <c r="E13">
        <v>2000</v>
      </c>
      <c r="F13" s="12">
        <v>0</v>
      </c>
      <c r="G13" s="12">
        <v>0</v>
      </c>
      <c r="H13" s="12">
        <v>0</v>
      </c>
      <c r="I13" s="12">
        <v>0</v>
      </c>
    </row>
    <row r="14" spans="1:9" x14ac:dyDescent="0.2">
      <c r="A14" s="106" t="s">
        <v>1254</v>
      </c>
      <c r="B14" s="64">
        <v>41620</v>
      </c>
      <c r="C14" s="64">
        <v>41626</v>
      </c>
      <c r="E14">
        <v>2001</v>
      </c>
      <c r="F14" s="22">
        <v>50</v>
      </c>
      <c r="G14" s="22">
        <v>24.084855403348556</v>
      </c>
      <c r="H14" s="22">
        <v>24.084855403348556</v>
      </c>
      <c r="I14" s="22">
        <v>24.084855403348556</v>
      </c>
    </row>
    <row r="15" spans="1:9" x14ac:dyDescent="0.2">
      <c r="E15">
        <v>2002</v>
      </c>
      <c r="F15" s="22">
        <v>79.946727549467269</v>
      </c>
      <c r="G15" s="22">
        <v>79.868721461187221</v>
      </c>
      <c r="H15" s="22">
        <v>85.058980213089797</v>
      </c>
      <c r="I15" s="22">
        <v>84.179984779299858</v>
      </c>
    </row>
    <row r="16" spans="1:9" x14ac:dyDescent="0.2">
      <c r="E16">
        <v>2003</v>
      </c>
      <c r="F16" s="22">
        <v>99.950532724505322</v>
      </c>
      <c r="G16" s="22">
        <v>99.94863013698631</v>
      </c>
      <c r="H16" s="22">
        <v>99.956240487062402</v>
      </c>
      <c r="I16" s="22">
        <v>99.729832572298335</v>
      </c>
    </row>
    <row r="17" spans="2:9" x14ac:dyDescent="0.2">
      <c r="E17">
        <v>2004</v>
      </c>
      <c r="F17" s="22">
        <v>99.899438372799025</v>
      </c>
      <c r="G17" s="22">
        <v>99.855798421372185</v>
      </c>
      <c r="H17" s="22">
        <v>99.910822707953855</v>
      </c>
      <c r="I17" s="22">
        <v>99.910822707953855</v>
      </c>
    </row>
    <row r="18" spans="2:9" x14ac:dyDescent="0.2">
      <c r="E18">
        <v>2005</v>
      </c>
      <c r="F18" s="22">
        <v>99.944824961948243</v>
      </c>
      <c r="G18" s="22">
        <v>100</v>
      </c>
      <c r="H18" s="22">
        <v>99.994292237442934</v>
      </c>
      <c r="I18" s="22">
        <v>99.994292237442934</v>
      </c>
    </row>
    <row r="19" spans="2:9" x14ac:dyDescent="0.2">
      <c r="E19">
        <v>2006</v>
      </c>
      <c r="F19" s="22">
        <v>99.925799086757991</v>
      </c>
      <c r="G19" s="22">
        <v>99.963850837138494</v>
      </c>
      <c r="H19" s="22">
        <v>99.969558599695603</v>
      </c>
      <c r="I19" s="22">
        <v>98.864155251141568</v>
      </c>
    </row>
    <row r="20" spans="2:9" x14ac:dyDescent="0.2">
      <c r="E20">
        <v>2007</v>
      </c>
      <c r="F20" s="22">
        <v>99.956240487062402</v>
      </c>
      <c r="G20" s="22">
        <v>99.963850837138494</v>
      </c>
      <c r="H20" s="22">
        <v>99.98858447488584</v>
      </c>
      <c r="I20" s="22">
        <v>99.98858447488584</v>
      </c>
    </row>
    <row r="21" spans="2:9" x14ac:dyDescent="0.2">
      <c r="E21">
        <v>2008</v>
      </c>
      <c r="F21" s="22">
        <v>99.318837279902866</v>
      </c>
      <c r="G21" s="22">
        <v>99.984820886460241</v>
      </c>
      <c r="H21" s="22">
        <v>99.984820886460241</v>
      </c>
      <c r="I21" s="22">
        <v>99.977231329690355</v>
      </c>
    </row>
    <row r="22" spans="2:9" x14ac:dyDescent="0.2">
      <c r="E22">
        <v>2009</v>
      </c>
      <c r="F22" s="22">
        <v>100</v>
      </c>
      <c r="G22" s="22">
        <v>100</v>
      </c>
      <c r="H22" s="22">
        <v>100</v>
      </c>
      <c r="I22" s="22">
        <v>100</v>
      </c>
    </row>
    <row r="23" spans="2:9" x14ac:dyDescent="0.2">
      <c r="C23" s="7"/>
      <c r="E23">
        <v>2010</v>
      </c>
      <c r="F23" s="22">
        <v>100</v>
      </c>
      <c r="G23" s="22">
        <v>99</v>
      </c>
      <c r="H23" s="22">
        <v>99</v>
      </c>
      <c r="I23" s="22">
        <v>98</v>
      </c>
    </row>
    <row r="24" spans="2:9" x14ac:dyDescent="0.2">
      <c r="E24">
        <v>2011</v>
      </c>
      <c r="F24" s="22">
        <v>100</v>
      </c>
      <c r="G24" s="22">
        <v>100</v>
      </c>
      <c r="H24" s="22">
        <v>99</v>
      </c>
      <c r="I24" s="22">
        <v>99</v>
      </c>
    </row>
    <row r="25" spans="2:9" x14ac:dyDescent="0.2">
      <c r="B25" s="44" t="s">
        <v>826</v>
      </c>
      <c r="E25">
        <v>2012</v>
      </c>
      <c r="F25" s="22">
        <v>96</v>
      </c>
      <c r="G25" s="22">
        <v>99.239146933819072</v>
      </c>
      <c r="H25" s="22">
        <v>99.954462659380695</v>
      </c>
      <c r="I25" s="22">
        <v>98.347374013357623</v>
      </c>
    </row>
    <row r="26" spans="2:9" x14ac:dyDescent="0.2">
      <c r="E26">
        <v>2013</v>
      </c>
      <c r="F26" s="22">
        <v>63</v>
      </c>
      <c r="G26" s="22">
        <v>96</v>
      </c>
      <c r="H26" s="22">
        <v>96</v>
      </c>
      <c r="I26" s="22">
        <v>96</v>
      </c>
    </row>
    <row r="27" spans="2:9" x14ac:dyDescent="0.2">
      <c r="E27">
        <v>2014</v>
      </c>
      <c r="F27" s="22">
        <v>100</v>
      </c>
      <c r="G27" s="22">
        <v>100</v>
      </c>
      <c r="H27" s="22">
        <v>100</v>
      </c>
      <c r="I27" s="22">
        <v>100</v>
      </c>
    </row>
    <row r="28" spans="2:9" x14ac:dyDescent="0.2">
      <c r="E28">
        <v>2015</v>
      </c>
      <c r="F28" s="22">
        <v>100</v>
      </c>
      <c r="G28" s="22">
        <v>100</v>
      </c>
      <c r="H28" s="22">
        <v>100</v>
      </c>
      <c r="I28" s="22">
        <v>100</v>
      </c>
    </row>
    <row r="29" spans="2:9" x14ac:dyDescent="0.2">
      <c r="E29">
        <v>2016</v>
      </c>
      <c r="F29" s="22">
        <v>100</v>
      </c>
      <c r="G29" s="22">
        <v>100</v>
      </c>
      <c r="H29" s="22">
        <v>100</v>
      </c>
      <c r="I29" s="22">
        <v>100</v>
      </c>
    </row>
    <row r="30" spans="2:9" x14ac:dyDescent="0.2">
      <c r="E30">
        <v>2017</v>
      </c>
      <c r="F30" s="22">
        <v>100</v>
      </c>
      <c r="G30" s="22">
        <v>100</v>
      </c>
      <c r="H30" s="22">
        <v>100</v>
      </c>
      <c r="I30" s="22">
        <v>100</v>
      </c>
    </row>
  </sheetData>
  <phoneticPr fontId="2" type="noConversion"/>
  <conditionalFormatting sqref="F3:I30">
    <cfRule type="cellIs" dxfId="254" priority="7" stopIfTrue="1" operator="between">
      <formula>60.1</formula>
      <formula>80</formula>
    </cfRule>
    <cfRule type="cellIs" dxfId="253" priority="8" stopIfTrue="1" operator="between">
      <formula>80.1</formula>
      <formula>95</formula>
    </cfRule>
    <cfRule type="cellIs" dxfId="252" priority="9" stopIfTrue="1" operator="between">
      <formula>95.1</formula>
      <formula>100</formula>
    </cfRule>
  </conditionalFormatting>
  <hyperlinks>
    <hyperlink ref="B25"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8"/>
  <dimension ref="A1:M40"/>
  <sheetViews>
    <sheetView rightToLeft="1" topLeftCell="A13" zoomScaleNormal="100" workbookViewId="0">
      <selection activeCell="E38" sqref="E38"/>
    </sheetView>
  </sheetViews>
  <sheetFormatPr defaultRowHeight="12.75" x14ac:dyDescent="0.2"/>
  <cols>
    <col min="1" max="1" width="13.7109375" customWidth="1"/>
    <col min="2" max="3" width="12.7109375" customWidth="1"/>
    <col min="4" max="4" width="4" customWidth="1"/>
    <col min="5" max="6" width="5.7109375" customWidth="1"/>
    <col min="7" max="12" width="4.28515625" customWidth="1"/>
  </cols>
  <sheetData>
    <row r="1" spans="1:12" x14ac:dyDescent="0.2">
      <c r="B1" s="30" t="s">
        <v>745</v>
      </c>
      <c r="G1" s="16" t="s">
        <v>85</v>
      </c>
    </row>
    <row r="2" spans="1:12" x14ac:dyDescent="0.2">
      <c r="F2" t="s">
        <v>81</v>
      </c>
      <c r="G2" t="s">
        <v>82</v>
      </c>
      <c r="H2" t="s">
        <v>84</v>
      </c>
      <c r="I2" t="s">
        <v>83</v>
      </c>
      <c r="J2" s="10" t="s">
        <v>836</v>
      </c>
      <c r="K2" s="10" t="s">
        <v>840</v>
      </c>
      <c r="L2" s="10" t="s">
        <v>841</v>
      </c>
    </row>
    <row r="3" spans="1:12" x14ac:dyDescent="0.2">
      <c r="A3" s="23"/>
      <c r="B3" s="45" t="s">
        <v>827</v>
      </c>
      <c r="C3" s="23"/>
      <c r="E3">
        <v>1990</v>
      </c>
      <c r="F3" s="12">
        <v>0</v>
      </c>
      <c r="G3" s="22">
        <v>96.746575342465761</v>
      </c>
      <c r="H3" s="22">
        <v>96.712328767123296</v>
      </c>
      <c r="I3" s="22">
        <v>86.931126331811257</v>
      </c>
      <c r="J3" s="12">
        <v>0</v>
      </c>
      <c r="K3" s="12">
        <v>0</v>
      </c>
      <c r="L3" s="12">
        <v>0</v>
      </c>
    </row>
    <row r="4" spans="1:12" x14ac:dyDescent="0.2">
      <c r="A4" s="28" t="s">
        <v>107</v>
      </c>
      <c r="B4" s="28" t="s">
        <v>103</v>
      </c>
      <c r="C4" s="28" t="s">
        <v>104</v>
      </c>
      <c r="E4">
        <v>1991</v>
      </c>
      <c r="F4" s="12">
        <v>0</v>
      </c>
      <c r="G4" s="22">
        <v>97.840563165905621</v>
      </c>
      <c r="H4" s="22">
        <v>97.610350076103501</v>
      </c>
      <c r="I4" s="22">
        <v>92.13089802130898</v>
      </c>
      <c r="J4" s="12">
        <v>0</v>
      </c>
      <c r="K4" s="12">
        <v>0</v>
      </c>
      <c r="L4" s="12">
        <v>0</v>
      </c>
    </row>
    <row r="5" spans="1:12" x14ac:dyDescent="0.2">
      <c r="A5" s="28" t="s">
        <v>81</v>
      </c>
      <c r="B5" s="29">
        <v>39335</v>
      </c>
      <c r="C5" s="28" t="s">
        <v>102</v>
      </c>
      <c r="E5">
        <v>1992</v>
      </c>
      <c r="F5" s="12">
        <v>0</v>
      </c>
      <c r="G5" s="22">
        <v>97.962204007285976</v>
      </c>
      <c r="H5" s="22">
        <v>97.954614450516104</v>
      </c>
      <c r="I5" s="22">
        <v>95.89784456587735</v>
      </c>
      <c r="J5" s="12">
        <v>0</v>
      </c>
      <c r="K5" s="12">
        <v>0</v>
      </c>
      <c r="L5" s="12">
        <v>0</v>
      </c>
    </row>
    <row r="6" spans="1:12" x14ac:dyDescent="0.2">
      <c r="A6" s="28" t="s">
        <v>835</v>
      </c>
      <c r="B6" s="29">
        <v>37013</v>
      </c>
      <c r="C6" s="28" t="s">
        <v>102</v>
      </c>
      <c r="E6">
        <v>1993</v>
      </c>
      <c r="F6" s="12">
        <v>0</v>
      </c>
      <c r="G6" s="22">
        <v>95.079908675799089</v>
      </c>
      <c r="H6" s="22">
        <v>95.064687975646876</v>
      </c>
      <c r="I6" s="22">
        <v>93.417047184170471</v>
      </c>
      <c r="J6" s="12">
        <v>0</v>
      </c>
      <c r="K6" s="12">
        <v>0</v>
      </c>
      <c r="L6" s="12">
        <v>0</v>
      </c>
    </row>
    <row r="7" spans="1:12" x14ac:dyDescent="0.2">
      <c r="A7" s="28" t="s">
        <v>842</v>
      </c>
      <c r="B7" s="29">
        <v>38687</v>
      </c>
      <c r="C7" s="28" t="s">
        <v>102</v>
      </c>
      <c r="E7">
        <v>1994</v>
      </c>
      <c r="F7" s="12">
        <v>0</v>
      </c>
      <c r="G7" s="22">
        <v>93.417047184170471</v>
      </c>
      <c r="H7" s="22">
        <v>93.415144596651444</v>
      </c>
      <c r="I7" s="22">
        <v>93.413242009132418</v>
      </c>
      <c r="J7" s="12">
        <v>0</v>
      </c>
      <c r="K7" s="12">
        <v>0</v>
      </c>
      <c r="L7" s="12">
        <v>0</v>
      </c>
    </row>
    <row r="8" spans="1:12" x14ac:dyDescent="0.2">
      <c r="A8" s="28" t="s">
        <v>105</v>
      </c>
      <c r="B8" s="29">
        <v>32874</v>
      </c>
      <c r="C8" s="28" t="s">
        <v>102</v>
      </c>
      <c r="E8">
        <v>1995</v>
      </c>
      <c r="F8" s="12">
        <v>0</v>
      </c>
      <c r="G8" s="22">
        <v>93.611111111111114</v>
      </c>
      <c r="H8" s="22">
        <v>93.285768645357678</v>
      </c>
      <c r="I8" s="22">
        <v>89.250380517503814</v>
      </c>
      <c r="J8" s="12">
        <v>0</v>
      </c>
      <c r="K8" s="12">
        <v>0</v>
      </c>
      <c r="L8" s="12">
        <v>0</v>
      </c>
    </row>
    <row r="9" spans="1:12" x14ac:dyDescent="0.2">
      <c r="E9">
        <v>1996</v>
      </c>
      <c r="F9" s="12">
        <v>0</v>
      </c>
      <c r="G9" s="22">
        <v>92.73679417122041</v>
      </c>
      <c r="H9" s="22">
        <v>92.73679417122041</v>
      </c>
      <c r="I9" s="22">
        <v>92.73679417122041</v>
      </c>
      <c r="J9" s="12">
        <v>0</v>
      </c>
      <c r="K9" s="12">
        <v>0</v>
      </c>
      <c r="L9" s="12">
        <v>0</v>
      </c>
    </row>
    <row r="10" spans="1:12" x14ac:dyDescent="0.2">
      <c r="A10" s="23"/>
      <c r="B10" s="28" t="s">
        <v>106</v>
      </c>
      <c r="C10" s="23"/>
      <c r="E10">
        <v>1997</v>
      </c>
      <c r="F10" s="12">
        <v>0</v>
      </c>
      <c r="G10" s="22">
        <v>88.188736681887363</v>
      </c>
      <c r="H10" s="22">
        <v>88.188736681887363</v>
      </c>
      <c r="I10" s="22">
        <v>88.188736681887363</v>
      </c>
      <c r="J10" s="12">
        <v>0</v>
      </c>
      <c r="K10" s="12">
        <v>0</v>
      </c>
      <c r="L10" s="12">
        <v>0</v>
      </c>
    </row>
    <row r="11" spans="1:12" x14ac:dyDescent="0.2">
      <c r="A11" s="35" t="s">
        <v>112</v>
      </c>
      <c r="B11" s="35" t="s">
        <v>108</v>
      </c>
      <c r="C11" s="35" t="s">
        <v>109</v>
      </c>
      <c r="E11">
        <v>1998</v>
      </c>
      <c r="F11" s="12">
        <v>0</v>
      </c>
      <c r="G11" s="22">
        <v>99.726027397260282</v>
      </c>
      <c r="H11" s="22">
        <v>99.726027397260282</v>
      </c>
      <c r="I11" s="22">
        <v>99.109589041095887</v>
      </c>
      <c r="J11" s="12">
        <v>0</v>
      </c>
      <c r="K11" s="12">
        <v>0</v>
      </c>
      <c r="L11" s="12">
        <v>0</v>
      </c>
    </row>
    <row r="12" spans="1:12" x14ac:dyDescent="0.2">
      <c r="A12" s="33" t="s">
        <v>83</v>
      </c>
      <c r="B12" s="36" t="s">
        <v>572</v>
      </c>
      <c r="C12" s="36" t="s">
        <v>573</v>
      </c>
      <c r="E12">
        <v>1999</v>
      </c>
      <c r="F12" s="12">
        <v>0</v>
      </c>
      <c r="G12" s="22">
        <v>99.549086757990864</v>
      </c>
      <c r="H12" s="22">
        <v>99.549086757990864</v>
      </c>
      <c r="I12" s="22">
        <v>99.212328767123296</v>
      </c>
      <c r="J12" s="12">
        <v>0</v>
      </c>
      <c r="K12" s="12">
        <v>0</v>
      </c>
      <c r="L12" s="12">
        <v>0</v>
      </c>
    </row>
    <row r="13" spans="1:12" x14ac:dyDescent="0.2">
      <c r="A13" s="33" t="s">
        <v>110</v>
      </c>
      <c r="B13" s="36" t="s">
        <v>481</v>
      </c>
      <c r="C13" s="36" t="s">
        <v>569</v>
      </c>
      <c r="E13">
        <v>2000</v>
      </c>
      <c r="F13" s="12">
        <v>0</v>
      </c>
      <c r="G13" s="22">
        <v>99.96774438372799</v>
      </c>
      <c r="H13" s="22">
        <v>99.96774438372799</v>
      </c>
      <c r="I13" s="22">
        <v>99.74574984820886</v>
      </c>
      <c r="J13" s="12">
        <v>0</v>
      </c>
      <c r="K13" s="12">
        <v>0</v>
      </c>
      <c r="L13" s="12">
        <v>0</v>
      </c>
    </row>
    <row r="14" spans="1:12" x14ac:dyDescent="0.2">
      <c r="A14" s="33" t="s">
        <v>84</v>
      </c>
      <c r="B14" s="36" t="s">
        <v>570</v>
      </c>
      <c r="C14" s="36" t="s">
        <v>571</v>
      </c>
      <c r="E14">
        <v>2001</v>
      </c>
      <c r="F14" s="12">
        <v>0</v>
      </c>
      <c r="G14" s="22">
        <v>98.723363774733642</v>
      </c>
      <c r="H14" s="22">
        <v>98.717656012176576</v>
      </c>
      <c r="I14" s="22">
        <v>98.717656012176576</v>
      </c>
      <c r="J14" s="22">
        <v>66.527777777777771</v>
      </c>
      <c r="K14" s="12">
        <v>0</v>
      </c>
      <c r="L14" s="12">
        <v>0</v>
      </c>
    </row>
    <row r="15" spans="1:12" x14ac:dyDescent="0.2">
      <c r="A15" s="33" t="s">
        <v>110</v>
      </c>
      <c r="B15" s="36" t="s">
        <v>534</v>
      </c>
      <c r="C15" s="36" t="s">
        <v>282</v>
      </c>
      <c r="E15">
        <v>2002</v>
      </c>
      <c r="F15" s="12">
        <v>0</v>
      </c>
      <c r="G15" s="22">
        <v>97.804414003044144</v>
      </c>
      <c r="H15" s="22">
        <v>97.804414003044144</v>
      </c>
      <c r="I15" s="22">
        <v>97.804414003044144</v>
      </c>
      <c r="J15" s="22">
        <v>97.842465753424662</v>
      </c>
      <c r="K15" s="12">
        <v>0</v>
      </c>
      <c r="L15" s="12">
        <v>0</v>
      </c>
    </row>
    <row r="16" spans="1:12" x14ac:dyDescent="0.2">
      <c r="A16" s="33" t="s">
        <v>110</v>
      </c>
      <c r="B16" s="41">
        <v>35490</v>
      </c>
      <c r="C16" s="41">
        <v>35513</v>
      </c>
      <c r="E16">
        <v>2003</v>
      </c>
      <c r="F16" s="12">
        <v>0</v>
      </c>
      <c r="G16" s="22">
        <v>99.920091324200911</v>
      </c>
      <c r="H16" s="22">
        <v>99.923896499238964</v>
      </c>
      <c r="I16" s="22">
        <v>99.923896499238964</v>
      </c>
      <c r="J16" s="22">
        <v>99.94863013698631</v>
      </c>
      <c r="K16" s="12">
        <v>0</v>
      </c>
      <c r="L16" s="12">
        <v>0</v>
      </c>
    </row>
    <row r="17" spans="1:13" x14ac:dyDescent="0.2">
      <c r="A17" s="33" t="s">
        <v>110</v>
      </c>
      <c r="B17" s="36" t="s">
        <v>574</v>
      </c>
      <c r="C17" s="36" t="s">
        <v>575</v>
      </c>
      <c r="E17">
        <v>2004</v>
      </c>
      <c r="F17" s="12">
        <v>0</v>
      </c>
      <c r="G17" s="22">
        <v>97.744004250151789</v>
      </c>
      <c r="H17" s="22">
        <v>92.622950819672127</v>
      </c>
      <c r="I17" s="22">
        <v>96.328551912568301</v>
      </c>
      <c r="J17" s="22">
        <v>97.745901639344254</v>
      </c>
      <c r="K17" s="12">
        <v>0</v>
      </c>
      <c r="L17" s="12">
        <v>0</v>
      </c>
    </row>
    <row r="18" spans="1:13" x14ac:dyDescent="0.2">
      <c r="A18" s="33" t="s">
        <v>845</v>
      </c>
      <c r="B18" s="57" t="s">
        <v>1113</v>
      </c>
      <c r="C18" s="57" t="s">
        <v>1114</v>
      </c>
      <c r="E18">
        <v>2005</v>
      </c>
      <c r="F18" s="12">
        <v>0</v>
      </c>
      <c r="G18" s="22">
        <v>99.980974124809734</v>
      </c>
      <c r="H18" s="22">
        <v>99.979071537290707</v>
      </c>
      <c r="I18" s="22">
        <v>99.979071537290707</v>
      </c>
      <c r="J18" s="22">
        <v>99.975266362252668</v>
      </c>
      <c r="K18" s="22">
        <v>8.4760273972602782</v>
      </c>
      <c r="L18" s="22">
        <v>8.4436834094367761</v>
      </c>
    </row>
    <row r="19" spans="1:13" x14ac:dyDescent="0.2">
      <c r="A19" s="33" t="s">
        <v>705</v>
      </c>
      <c r="B19" s="36" t="s">
        <v>577</v>
      </c>
      <c r="C19" s="36" t="s">
        <v>578</v>
      </c>
      <c r="E19">
        <v>2006</v>
      </c>
      <c r="F19" s="12">
        <v>0</v>
      </c>
      <c r="G19" s="22">
        <v>99.952435312024363</v>
      </c>
      <c r="H19" s="22">
        <v>99.956240487062402</v>
      </c>
      <c r="I19" s="22">
        <v>99.956240487062402</v>
      </c>
      <c r="J19" s="22">
        <v>99.882039573820393</v>
      </c>
      <c r="K19" s="22">
        <v>99.883942161339419</v>
      </c>
      <c r="L19" s="22">
        <v>97.743531202435307</v>
      </c>
    </row>
    <row r="20" spans="1:13" x14ac:dyDescent="0.2">
      <c r="A20" s="33" t="s">
        <v>839</v>
      </c>
      <c r="B20" s="50">
        <v>39791</v>
      </c>
      <c r="C20" s="57">
        <v>39861</v>
      </c>
      <c r="E20">
        <v>2007</v>
      </c>
      <c r="F20" s="22">
        <v>5</v>
      </c>
      <c r="G20" s="22">
        <v>98.068873668188743</v>
      </c>
      <c r="H20" s="22">
        <v>93.027016742770158</v>
      </c>
      <c r="I20" s="22">
        <v>93.027016742770158</v>
      </c>
      <c r="J20" s="22">
        <v>95.544140030441412</v>
      </c>
      <c r="K20" s="22">
        <v>90.580289193302889</v>
      </c>
      <c r="L20" s="22">
        <v>90.644977168949836</v>
      </c>
    </row>
    <row r="21" spans="1:13" x14ac:dyDescent="0.2">
      <c r="A21" s="33" t="s">
        <v>839</v>
      </c>
      <c r="B21" s="57">
        <v>40073</v>
      </c>
      <c r="C21" s="57" t="s">
        <v>1115</v>
      </c>
      <c r="E21">
        <v>2008</v>
      </c>
      <c r="F21" s="22">
        <v>100</v>
      </c>
      <c r="G21" s="22">
        <v>100</v>
      </c>
      <c r="H21" s="22">
        <v>100</v>
      </c>
      <c r="I21" s="22">
        <v>100</v>
      </c>
      <c r="J21" s="22">
        <v>99.726775956284158</v>
      </c>
      <c r="K21" s="22">
        <v>98.901411657559208</v>
      </c>
      <c r="L21" s="22">
        <v>90.437158469945345</v>
      </c>
    </row>
    <row r="22" spans="1:13" x14ac:dyDescent="0.2">
      <c r="A22" s="33" t="s">
        <v>81</v>
      </c>
      <c r="B22" s="57">
        <v>40195</v>
      </c>
      <c r="C22" s="57">
        <v>40204</v>
      </c>
      <c r="E22">
        <v>2009</v>
      </c>
      <c r="F22" s="22">
        <v>99.996141975308632</v>
      </c>
      <c r="G22" s="22">
        <v>99.996141975308632</v>
      </c>
      <c r="H22" s="22">
        <v>99.996141975308632</v>
      </c>
      <c r="I22" s="22">
        <v>99.996141975308632</v>
      </c>
      <c r="J22" s="22">
        <v>100</v>
      </c>
      <c r="K22" s="22">
        <v>100</v>
      </c>
      <c r="L22" s="22">
        <v>71</v>
      </c>
    </row>
    <row r="23" spans="1:13" x14ac:dyDescent="0.2">
      <c r="A23" s="33" t="s">
        <v>839</v>
      </c>
      <c r="B23" s="79" t="s">
        <v>954</v>
      </c>
      <c r="C23" s="57">
        <v>40883</v>
      </c>
      <c r="E23">
        <v>2010</v>
      </c>
      <c r="F23" s="22">
        <v>65</v>
      </c>
      <c r="G23" s="22">
        <v>99.996141975308632</v>
      </c>
      <c r="H23" s="22">
        <v>99.996141975308632</v>
      </c>
      <c r="I23" s="22">
        <v>99.996141975308632</v>
      </c>
      <c r="J23" s="22">
        <v>100</v>
      </c>
      <c r="K23" s="22">
        <v>97</v>
      </c>
      <c r="L23" s="22">
        <v>93</v>
      </c>
    </row>
    <row r="24" spans="1:13" x14ac:dyDescent="0.2">
      <c r="A24" s="33" t="s">
        <v>81</v>
      </c>
      <c r="B24" s="79">
        <v>40938</v>
      </c>
      <c r="C24" s="57">
        <v>40944</v>
      </c>
      <c r="E24">
        <v>2011</v>
      </c>
      <c r="F24" s="22">
        <v>100</v>
      </c>
      <c r="G24" s="22">
        <v>100</v>
      </c>
      <c r="H24" s="22">
        <v>100</v>
      </c>
      <c r="I24" s="22">
        <v>100</v>
      </c>
      <c r="J24" s="22">
        <v>100</v>
      </c>
      <c r="K24" s="22">
        <v>100</v>
      </c>
      <c r="L24" s="22">
        <v>77</v>
      </c>
    </row>
    <row r="25" spans="1:13" x14ac:dyDescent="0.2">
      <c r="A25" s="33" t="s">
        <v>81</v>
      </c>
      <c r="B25" s="79">
        <v>41182</v>
      </c>
      <c r="C25" s="57">
        <v>41203</v>
      </c>
      <c r="E25">
        <v>2012</v>
      </c>
      <c r="F25" s="22">
        <v>35</v>
      </c>
      <c r="G25" s="22">
        <v>97.309502125075895</v>
      </c>
      <c r="H25" s="22">
        <v>97.309502125075895</v>
      </c>
      <c r="I25" s="22">
        <v>97.233606557377044</v>
      </c>
      <c r="J25" s="22">
        <v>97.345552519732848</v>
      </c>
      <c r="K25" s="22">
        <v>96.725106253794777</v>
      </c>
      <c r="L25" s="22">
        <v>87.644201578627815</v>
      </c>
    </row>
    <row r="26" spans="1:13" x14ac:dyDescent="0.2">
      <c r="A26" s="33" t="s">
        <v>839</v>
      </c>
      <c r="B26" s="79">
        <v>41259</v>
      </c>
      <c r="C26" s="57">
        <v>41274</v>
      </c>
      <c r="E26">
        <v>2013</v>
      </c>
      <c r="F26" s="22">
        <v>5</v>
      </c>
      <c r="G26" s="22">
        <v>100</v>
      </c>
      <c r="H26" s="22">
        <v>100</v>
      </c>
      <c r="I26" s="22">
        <v>100</v>
      </c>
      <c r="J26" s="22">
        <v>100</v>
      </c>
      <c r="K26" s="22">
        <v>100</v>
      </c>
      <c r="L26" s="22">
        <v>69</v>
      </c>
    </row>
    <row r="27" spans="1:13" x14ac:dyDescent="0.2">
      <c r="A27" s="194" t="s">
        <v>81</v>
      </c>
      <c r="B27" s="50">
        <v>41280</v>
      </c>
      <c r="C27" s="50">
        <v>41283</v>
      </c>
      <c r="E27">
        <v>2014</v>
      </c>
      <c r="F27" s="22">
        <v>100</v>
      </c>
      <c r="G27" s="22">
        <v>94</v>
      </c>
      <c r="H27" s="22">
        <v>100</v>
      </c>
      <c r="I27" s="22">
        <v>92</v>
      </c>
      <c r="J27" s="22">
        <v>100</v>
      </c>
      <c r="K27" s="22">
        <v>99</v>
      </c>
      <c r="L27" s="22">
        <v>93</v>
      </c>
      <c r="M27" s="12"/>
    </row>
    <row r="28" spans="1:13" x14ac:dyDescent="0.2">
      <c r="A28" s="194" t="s">
        <v>81</v>
      </c>
      <c r="B28" s="50">
        <v>41300</v>
      </c>
      <c r="C28" s="50">
        <v>41344</v>
      </c>
      <c r="E28">
        <v>2015</v>
      </c>
      <c r="F28" s="22">
        <v>100</v>
      </c>
      <c r="G28" s="22">
        <v>100</v>
      </c>
      <c r="H28" s="22">
        <v>100</v>
      </c>
      <c r="I28" s="22">
        <v>100</v>
      </c>
      <c r="J28" s="22">
        <v>100</v>
      </c>
      <c r="K28" s="22">
        <v>96</v>
      </c>
      <c r="L28" s="22">
        <v>100</v>
      </c>
    </row>
    <row r="29" spans="1:13" x14ac:dyDescent="0.2">
      <c r="A29" s="33" t="s">
        <v>82</v>
      </c>
      <c r="B29" s="79">
        <v>41653</v>
      </c>
      <c r="C29" s="57">
        <v>41675</v>
      </c>
      <c r="E29">
        <v>2016</v>
      </c>
      <c r="F29" s="22">
        <v>100</v>
      </c>
      <c r="G29" s="22">
        <v>100</v>
      </c>
      <c r="H29" s="22">
        <v>100</v>
      </c>
      <c r="I29" s="22">
        <v>100</v>
      </c>
      <c r="J29" s="22">
        <v>99.8</v>
      </c>
      <c r="K29" s="22">
        <v>99.9</v>
      </c>
      <c r="L29" s="22">
        <v>95</v>
      </c>
    </row>
    <row r="30" spans="1:13" x14ac:dyDescent="0.2">
      <c r="A30" s="33" t="s">
        <v>83</v>
      </c>
      <c r="B30" s="79">
        <v>41640</v>
      </c>
      <c r="C30" s="57">
        <v>41669</v>
      </c>
      <c r="E30">
        <v>2017</v>
      </c>
      <c r="F30" s="22">
        <v>100</v>
      </c>
      <c r="G30" s="22">
        <v>100</v>
      </c>
      <c r="H30" s="22">
        <v>94</v>
      </c>
      <c r="I30" s="22">
        <v>100</v>
      </c>
      <c r="J30" s="22">
        <v>100</v>
      </c>
      <c r="K30" s="22">
        <v>100</v>
      </c>
      <c r="L30" s="22">
        <v>92</v>
      </c>
    </row>
    <row r="31" spans="1:13" x14ac:dyDescent="0.2">
      <c r="A31" s="33" t="s">
        <v>84</v>
      </c>
      <c r="B31" s="79">
        <v>42966</v>
      </c>
      <c r="C31" s="57">
        <v>42984</v>
      </c>
    </row>
    <row r="32" spans="1:13" x14ac:dyDescent="0.2">
      <c r="A32" s="33" t="s">
        <v>839</v>
      </c>
      <c r="B32" s="79">
        <v>42392</v>
      </c>
      <c r="C32" s="57">
        <v>42401</v>
      </c>
    </row>
    <row r="33" spans="1:9" x14ac:dyDescent="0.2">
      <c r="B33" s="79">
        <v>42507</v>
      </c>
      <c r="C33" s="103" t="s">
        <v>1572</v>
      </c>
    </row>
    <row r="34" spans="1:9" x14ac:dyDescent="0.2">
      <c r="A34" s="33" t="s">
        <v>839</v>
      </c>
      <c r="B34" s="79">
        <v>42994</v>
      </c>
      <c r="C34" s="57">
        <v>43004</v>
      </c>
      <c r="G34" s="44" t="s">
        <v>826</v>
      </c>
    </row>
    <row r="35" spans="1:9" x14ac:dyDescent="0.2">
      <c r="B35" s="79">
        <v>43017</v>
      </c>
      <c r="C35" s="57">
        <v>43032</v>
      </c>
    </row>
    <row r="36" spans="1:9" ht="15" x14ac:dyDescent="0.3">
      <c r="A36" s="78"/>
      <c r="I36" s="44"/>
    </row>
    <row r="37" spans="1:9" ht="15" x14ac:dyDescent="0.3">
      <c r="A37" s="78"/>
    </row>
    <row r="38" spans="1:9" ht="15" x14ac:dyDescent="0.3">
      <c r="A38" s="78"/>
    </row>
    <row r="39" spans="1:9" ht="15" x14ac:dyDescent="0.3">
      <c r="A39" s="78"/>
    </row>
    <row r="40" spans="1:9" ht="15" x14ac:dyDescent="0.3">
      <c r="A40" s="78"/>
    </row>
  </sheetData>
  <phoneticPr fontId="2" type="noConversion"/>
  <conditionalFormatting sqref="M27 F3:L30">
    <cfRule type="cellIs" dxfId="437" priority="4" stopIfTrue="1" operator="between">
      <formula>60.1</formula>
      <formula>80</formula>
    </cfRule>
    <cfRule type="cellIs" dxfId="436" priority="5" stopIfTrue="1" operator="between">
      <formula>80.1</formula>
      <formula>95</formula>
    </cfRule>
    <cfRule type="cellIs" dxfId="435" priority="6" stopIfTrue="1" operator="between">
      <formula>95.1</formula>
      <formula>100</formula>
    </cfRule>
  </conditionalFormatting>
  <hyperlinks>
    <hyperlink ref="G34" location="'מטה-דטה'!A1" display="חזרה לגיליון הראשי"/>
  </hyperlinks>
  <pageMargins left="0.75" right="0.75" top="1" bottom="1" header="0.5" footer="0.5"/>
  <pageSetup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5"/>
  <dimension ref="A1:R36"/>
  <sheetViews>
    <sheetView rightToLeft="1" topLeftCell="A22" workbookViewId="0">
      <selection activeCell="A38" sqref="A38"/>
    </sheetView>
  </sheetViews>
  <sheetFormatPr defaultRowHeight="12.75" x14ac:dyDescent="0.2"/>
  <cols>
    <col min="1" max="3" width="12.7109375" customWidth="1"/>
    <col min="4" max="4" width="2.7109375" customWidth="1"/>
    <col min="5" max="5" width="5.7109375" customWidth="1"/>
    <col min="6" max="10" width="4.28515625" customWidth="1"/>
  </cols>
  <sheetData>
    <row r="1" spans="1:9" x14ac:dyDescent="0.2">
      <c r="B1" s="30" t="s">
        <v>744</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22">
        <v>97.816590563165903</v>
      </c>
      <c r="G4" s="22">
        <v>96.82648401826485</v>
      </c>
      <c r="H4" s="22">
        <v>96.670471841704725</v>
      </c>
      <c r="I4" s="22">
        <v>66.982496194824961</v>
      </c>
    </row>
    <row r="5" spans="1:9" x14ac:dyDescent="0.2">
      <c r="A5" s="10" t="s">
        <v>835</v>
      </c>
      <c r="B5" s="29">
        <v>33245</v>
      </c>
      <c r="C5" s="10" t="s">
        <v>102</v>
      </c>
      <c r="E5">
        <v>1992</v>
      </c>
      <c r="F5" s="22">
        <v>98.821721311475414</v>
      </c>
      <c r="G5" s="22">
        <v>77.240816636308452</v>
      </c>
      <c r="H5" s="22">
        <v>73.480191256830594</v>
      </c>
      <c r="I5" s="22">
        <v>70.749848208864606</v>
      </c>
    </row>
    <row r="6" spans="1:9" x14ac:dyDescent="0.2">
      <c r="A6" s="10" t="s">
        <v>105</v>
      </c>
      <c r="B6" s="29">
        <v>33239</v>
      </c>
      <c r="C6" s="10" t="s">
        <v>102</v>
      </c>
      <c r="E6">
        <v>1993</v>
      </c>
      <c r="F6" s="22">
        <v>70.334855403348556</v>
      </c>
      <c r="G6" s="22">
        <v>81.875951293759513</v>
      </c>
      <c r="H6" s="22">
        <v>81.872146118721474</v>
      </c>
      <c r="I6" s="22">
        <v>73.609208523592073</v>
      </c>
    </row>
    <row r="7" spans="1:9" x14ac:dyDescent="0.2">
      <c r="E7">
        <v>1994</v>
      </c>
      <c r="F7" s="22">
        <v>99.290334855403344</v>
      </c>
      <c r="G7" s="22">
        <v>90.30441400304413</v>
      </c>
      <c r="H7" s="22">
        <v>90.30441400304413</v>
      </c>
      <c r="I7" s="22">
        <v>83.875570776255699</v>
      </c>
    </row>
    <row r="8" spans="1:9" x14ac:dyDescent="0.2">
      <c r="A8" s="23"/>
      <c r="B8" s="28" t="s">
        <v>106</v>
      </c>
      <c r="C8" s="23"/>
      <c r="E8">
        <v>1995</v>
      </c>
      <c r="F8" s="22">
        <v>78.038432267884318</v>
      </c>
      <c r="G8" s="22">
        <v>84.063926940639263</v>
      </c>
      <c r="H8" s="22">
        <v>83.839421613394222</v>
      </c>
      <c r="I8" s="22">
        <v>80.38051750380518</v>
      </c>
    </row>
    <row r="9" spans="1:9" x14ac:dyDescent="0.2">
      <c r="A9" s="35" t="s">
        <v>112</v>
      </c>
      <c r="B9" s="35" t="s">
        <v>108</v>
      </c>
      <c r="C9" s="35" t="s">
        <v>109</v>
      </c>
      <c r="E9">
        <v>1996</v>
      </c>
      <c r="F9" s="22">
        <v>83.296144505160896</v>
      </c>
      <c r="G9" s="22">
        <v>98.093123861566482</v>
      </c>
      <c r="H9" s="22">
        <v>98.093123861566482</v>
      </c>
      <c r="I9" s="22">
        <v>83.080980570734681</v>
      </c>
    </row>
    <row r="10" spans="1:9" x14ac:dyDescent="0.2">
      <c r="A10" s="33" t="s">
        <v>83</v>
      </c>
      <c r="B10" s="36" t="s">
        <v>468</v>
      </c>
      <c r="C10" s="36" t="s">
        <v>469</v>
      </c>
      <c r="E10">
        <v>1997</v>
      </c>
      <c r="F10" s="22">
        <v>95.485920852359214</v>
      </c>
      <c r="G10" s="22">
        <v>94.813546423135463</v>
      </c>
      <c r="H10" s="22">
        <v>94.80974124809741</v>
      </c>
      <c r="I10" s="22">
        <v>93.55403348554033</v>
      </c>
    </row>
    <row r="11" spans="1:9" x14ac:dyDescent="0.2">
      <c r="A11" s="33" t="s">
        <v>83</v>
      </c>
      <c r="B11" s="36" t="s">
        <v>470</v>
      </c>
      <c r="C11" s="36" t="s">
        <v>471</v>
      </c>
      <c r="E11">
        <v>1998</v>
      </c>
      <c r="F11" s="22">
        <v>96.611491628614914</v>
      </c>
      <c r="G11" s="22">
        <v>95.572678843226782</v>
      </c>
      <c r="H11" s="22">
        <v>95.557458143074584</v>
      </c>
      <c r="I11" s="22">
        <v>92.5</v>
      </c>
    </row>
    <row r="12" spans="1:9" x14ac:dyDescent="0.2">
      <c r="A12" s="33" t="s">
        <v>83</v>
      </c>
      <c r="B12" s="36" t="s">
        <v>472</v>
      </c>
      <c r="C12" s="36" t="s">
        <v>473</v>
      </c>
      <c r="E12">
        <v>1999</v>
      </c>
      <c r="F12" s="22">
        <v>98.942161339421617</v>
      </c>
      <c r="G12" s="22">
        <v>95.93797564687975</v>
      </c>
      <c r="H12" s="22">
        <v>95.930365296803643</v>
      </c>
      <c r="I12" s="22">
        <v>95.859969558599701</v>
      </c>
    </row>
    <row r="13" spans="1:9" x14ac:dyDescent="0.2">
      <c r="A13" s="33" t="s">
        <v>110</v>
      </c>
      <c r="B13" s="36" t="s">
        <v>474</v>
      </c>
      <c r="C13" s="36" t="s">
        <v>475</v>
      </c>
      <c r="E13">
        <v>2000</v>
      </c>
      <c r="F13" s="22">
        <v>99.969641772920468</v>
      </c>
      <c r="G13" s="22">
        <v>99.969641772920468</v>
      </c>
      <c r="H13" s="22">
        <v>99.963949605343046</v>
      </c>
      <c r="I13" s="22">
        <v>97.85215543412265</v>
      </c>
    </row>
    <row r="14" spans="1:9" x14ac:dyDescent="0.2">
      <c r="A14" s="33" t="s">
        <v>110</v>
      </c>
      <c r="B14" s="36" t="s">
        <v>476</v>
      </c>
      <c r="C14" s="36" t="s">
        <v>477</v>
      </c>
      <c r="E14">
        <v>2001</v>
      </c>
      <c r="F14" s="22">
        <v>99.769786910197865</v>
      </c>
      <c r="G14" s="22">
        <v>98.75</v>
      </c>
      <c r="H14" s="22">
        <v>98.727168949771695</v>
      </c>
      <c r="I14" s="22">
        <v>98.371385083713847</v>
      </c>
    </row>
    <row r="15" spans="1:9" x14ac:dyDescent="0.2">
      <c r="A15" s="106" t="s">
        <v>82</v>
      </c>
      <c r="B15" s="36" t="s">
        <v>478</v>
      </c>
      <c r="C15" s="36" t="s">
        <v>479</v>
      </c>
      <c r="E15">
        <v>2002</v>
      </c>
      <c r="F15" s="22">
        <v>99.254185692541853</v>
      </c>
      <c r="G15" s="22">
        <v>99.261796042617959</v>
      </c>
      <c r="H15" s="22">
        <v>99.261796042617959</v>
      </c>
      <c r="I15" s="22">
        <v>98.866057838660566</v>
      </c>
    </row>
    <row r="16" spans="1:9" x14ac:dyDescent="0.2">
      <c r="A16" s="33" t="s">
        <v>83</v>
      </c>
      <c r="B16" s="36" t="s">
        <v>478</v>
      </c>
      <c r="C16" s="36" t="s">
        <v>480</v>
      </c>
      <c r="E16">
        <v>2003</v>
      </c>
      <c r="F16" s="22">
        <v>99.965753424657535</v>
      </c>
      <c r="G16" s="22">
        <v>99.965753424657535</v>
      </c>
      <c r="H16" s="22">
        <v>99.960045662100455</v>
      </c>
      <c r="I16" s="22">
        <v>99.956240487062402</v>
      </c>
    </row>
    <row r="17" spans="1:18" x14ac:dyDescent="0.2">
      <c r="A17" s="33" t="s">
        <v>83</v>
      </c>
      <c r="B17" s="41">
        <v>33971</v>
      </c>
      <c r="C17" s="36" t="s">
        <v>482</v>
      </c>
      <c r="E17">
        <v>2004</v>
      </c>
      <c r="F17" s="22">
        <v>81.968731026108088</v>
      </c>
      <c r="G17" s="22">
        <v>92.089784456587736</v>
      </c>
      <c r="H17" s="22">
        <v>95.205297510625385</v>
      </c>
      <c r="I17" s="22">
        <v>95.125248937462004</v>
      </c>
    </row>
    <row r="18" spans="1:18" x14ac:dyDescent="0.2">
      <c r="A18" s="33" t="s">
        <v>0</v>
      </c>
      <c r="B18" s="36" t="s">
        <v>466</v>
      </c>
      <c r="C18" s="36" t="s">
        <v>483</v>
      </c>
      <c r="E18">
        <v>2005</v>
      </c>
      <c r="F18" s="22">
        <v>99.328386605783862</v>
      </c>
      <c r="G18" s="22">
        <v>99.218036529680361</v>
      </c>
      <c r="H18" s="22">
        <v>99.170471841704725</v>
      </c>
      <c r="I18" s="22">
        <v>98.999238964992387</v>
      </c>
    </row>
    <row r="19" spans="1:18" x14ac:dyDescent="0.2">
      <c r="A19" s="33" t="s">
        <v>110</v>
      </c>
      <c r="B19" s="36" t="s">
        <v>484</v>
      </c>
      <c r="C19" s="36" t="s">
        <v>485</v>
      </c>
      <c r="E19">
        <v>2006</v>
      </c>
      <c r="F19" s="22">
        <v>99.790715372907144</v>
      </c>
      <c r="G19" s="22">
        <v>96.019786910197865</v>
      </c>
      <c r="H19" s="22">
        <v>99.585235920852355</v>
      </c>
      <c r="I19" s="22">
        <v>99.581430745814316</v>
      </c>
    </row>
    <row r="20" spans="1:18" x14ac:dyDescent="0.2">
      <c r="A20" s="33" t="s">
        <v>110</v>
      </c>
      <c r="B20" s="36" t="s">
        <v>486</v>
      </c>
      <c r="C20" s="36" t="s">
        <v>487</v>
      </c>
      <c r="E20">
        <v>2007</v>
      </c>
      <c r="F20" s="22">
        <v>99.990487062404867</v>
      </c>
      <c r="G20" s="22">
        <v>100</v>
      </c>
      <c r="H20" s="22">
        <v>99.982876712328775</v>
      </c>
      <c r="I20" s="22">
        <v>99.954337899543376</v>
      </c>
    </row>
    <row r="21" spans="1:18" x14ac:dyDescent="0.2">
      <c r="A21" s="33" t="s">
        <v>83</v>
      </c>
      <c r="B21" s="36" t="s">
        <v>488</v>
      </c>
      <c r="C21" s="36" t="s">
        <v>489</v>
      </c>
      <c r="E21">
        <v>2008</v>
      </c>
      <c r="F21" s="22">
        <v>99.69831511839709</v>
      </c>
      <c r="G21" s="22">
        <v>100</v>
      </c>
      <c r="H21" s="22">
        <v>99.907027929568912</v>
      </c>
      <c r="I21" s="22">
        <v>99.688828172434711</v>
      </c>
    </row>
    <row r="22" spans="1:18" x14ac:dyDescent="0.2">
      <c r="A22" s="33" t="s">
        <v>83</v>
      </c>
      <c r="B22" s="36" t="s">
        <v>490</v>
      </c>
      <c r="C22" s="36" t="s">
        <v>192</v>
      </c>
      <c r="E22">
        <v>2009</v>
      </c>
      <c r="F22" s="22">
        <v>100</v>
      </c>
      <c r="G22" s="22">
        <v>98</v>
      </c>
      <c r="H22" s="22">
        <v>99.903549382716051</v>
      </c>
      <c r="I22" s="22">
        <v>99.89197530864196</v>
      </c>
    </row>
    <row r="23" spans="1:18" x14ac:dyDescent="0.2">
      <c r="A23" s="106" t="s">
        <v>1256</v>
      </c>
      <c r="B23" s="36" t="s">
        <v>491</v>
      </c>
      <c r="C23" s="36" t="s">
        <v>192</v>
      </c>
      <c r="E23">
        <v>2010</v>
      </c>
      <c r="F23" s="22">
        <v>100</v>
      </c>
      <c r="G23" s="22">
        <v>100</v>
      </c>
      <c r="H23" s="22">
        <v>100</v>
      </c>
      <c r="I23" s="22">
        <v>100</v>
      </c>
      <c r="R23" s="10"/>
    </row>
    <row r="24" spans="1:18" x14ac:dyDescent="0.2">
      <c r="A24" s="33" t="s">
        <v>110</v>
      </c>
      <c r="B24" s="36" t="s">
        <v>492</v>
      </c>
      <c r="C24" s="36" t="s">
        <v>253</v>
      </c>
      <c r="E24">
        <v>2011</v>
      </c>
      <c r="F24" s="12">
        <v>100</v>
      </c>
      <c r="G24" s="12">
        <v>98</v>
      </c>
      <c r="H24" s="12">
        <v>100</v>
      </c>
      <c r="I24" s="12">
        <v>100</v>
      </c>
      <c r="R24" s="10"/>
    </row>
    <row r="25" spans="1:18" x14ac:dyDescent="0.2">
      <c r="A25" s="33" t="s">
        <v>81</v>
      </c>
      <c r="B25" s="36" t="s">
        <v>493</v>
      </c>
      <c r="C25" s="36" t="s">
        <v>494</v>
      </c>
      <c r="E25">
        <v>2012</v>
      </c>
      <c r="F25" s="22">
        <v>99.998102610807521</v>
      </c>
      <c r="G25" s="22">
        <v>99.998102610807521</v>
      </c>
      <c r="H25" s="22">
        <v>99.998102610807521</v>
      </c>
      <c r="I25" s="22">
        <v>99.998102610807521</v>
      </c>
    </row>
    <row r="26" spans="1:18" x14ac:dyDescent="0.2">
      <c r="A26" s="33" t="s">
        <v>83</v>
      </c>
      <c r="B26" s="36" t="s">
        <v>495</v>
      </c>
      <c r="C26" s="36" t="s">
        <v>494</v>
      </c>
      <c r="E26">
        <v>2013</v>
      </c>
      <c r="F26" s="22">
        <v>99</v>
      </c>
      <c r="G26" s="22">
        <v>99</v>
      </c>
      <c r="H26" s="22">
        <v>99</v>
      </c>
      <c r="I26" s="22">
        <v>99</v>
      </c>
    </row>
    <row r="27" spans="1:18" x14ac:dyDescent="0.2">
      <c r="A27" s="33" t="s">
        <v>83</v>
      </c>
      <c r="B27" s="36" t="s">
        <v>496</v>
      </c>
      <c r="C27" s="36" t="s">
        <v>497</v>
      </c>
      <c r="E27">
        <v>2014</v>
      </c>
      <c r="F27" s="22">
        <v>100</v>
      </c>
      <c r="G27" s="22">
        <v>98</v>
      </c>
      <c r="H27" s="22">
        <v>99</v>
      </c>
      <c r="I27" s="22">
        <v>99</v>
      </c>
    </row>
    <row r="28" spans="1:18" x14ac:dyDescent="0.2">
      <c r="A28" s="33" t="s">
        <v>110</v>
      </c>
      <c r="B28" s="36" t="s">
        <v>498</v>
      </c>
      <c r="C28" s="36" t="s">
        <v>499</v>
      </c>
      <c r="E28">
        <v>2015</v>
      </c>
      <c r="F28" s="22">
        <v>61</v>
      </c>
      <c r="G28" s="22">
        <v>82</v>
      </c>
      <c r="H28" s="22">
        <v>98</v>
      </c>
      <c r="I28" s="22">
        <v>98</v>
      </c>
    </row>
    <row r="29" spans="1:18" x14ac:dyDescent="0.2">
      <c r="A29" s="33" t="s">
        <v>81</v>
      </c>
      <c r="B29" s="36" t="s">
        <v>500</v>
      </c>
      <c r="C29" s="36" t="s">
        <v>501</v>
      </c>
      <c r="E29">
        <v>2016</v>
      </c>
      <c r="F29" s="22">
        <v>43</v>
      </c>
      <c r="G29" s="22">
        <v>69.8</v>
      </c>
      <c r="H29" s="22">
        <v>69.8</v>
      </c>
      <c r="I29" s="22">
        <v>69.8</v>
      </c>
    </row>
    <row r="30" spans="1:18" x14ac:dyDescent="0.2">
      <c r="A30" s="33" t="s">
        <v>110</v>
      </c>
      <c r="B30" s="36" t="s">
        <v>502</v>
      </c>
      <c r="C30" s="36" t="s">
        <v>503</v>
      </c>
      <c r="E30">
        <v>2017</v>
      </c>
      <c r="F30" s="22">
        <v>100</v>
      </c>
      <c r="G30" s="22">
        <v>100</v>
      </c>
      <c r="H30" s="22">
        <v>92.8</v>
      </c>
      <c r="I30" s="22">
        <v>100</v>
      </c>
    </row>
    <row r="31" spans="1:18" x14ac:dyDescent="0.2">
      <c r="A31" s="33" t="s">
        <v>82</v>
      </c>
      <c r="B31" s="36" t="s">
        <v>504</v>
      </c>
      <c r="C31" s="36" t="s">
        <v>505</v>
      </c>
    </row>
    <row r="32" spans="1:18" x14ac:dyDescent="0.2">
      <c r="A32" s="33" t="s">
        <v>82</v>
      </c>
      <c r="B32" s="36" t="s">
        <v>506</v>
      </c>
      <c r="C32" s="36" t="s">
        <v>507</v>
      </c>
    </row>
    <row r="33" spans="1:6" x14ac:dyDescent="0.2">
      <c r="A33" s="203" t="s">
        <v>81</v>
      </c>
      <c r="B33" s="50">
        <v>42305</v>
      </c>
      <c r="C33" s="50">
        <v>42369</v>
      </c>
    </row>
    <row r="34" spans="1:6" x14ac:dyDescent="0.2">
      <c r="A34" s="33" t="s">
        <v>110</v>
      </c>
      <c r="B34" s="57">
        <v>42370</v>
      </c>
      <c r="C34" s="57">
        <v>42480</v>
      </c>
      <c r="F34" s="44" t="s">
        <v>826</v>
      </c>
    </row>
    <row r="35" spans="1:6" x14ac:dyDescent="0.2">
      <c r="A35" s="33" t="s">
        <v>84</v>
      </c>
      <c r="B35" s="57">
        <v>42937</v>
      </c>
      <c r="C35" s="57">
        <v>42963</v>
      </c>
    </row>
    <row r="36" spans="1:6" x14ac:dyDescent="0.2">
      <c r="A36" s="203" t="s">
        <v>81</v>
      </c>
      <c r="B36" s="57">
        <v>42370</v>
      </c>
      <c r="C36" s="57">
        <v>42480</v>
      </c>
    </row>
  </sheetData>
  <phoneticPr fontId="2" type="noConversion"/>
  <conditionalFormatting sqref="F3:I29 F30:H30">
    <cfRule type="cellIs" dxfId="251" priority="7" stopIfTrue="1" operator="between">
      <formula>60.1</formula>
      <formula>80</formula>
    </cfRule>
    <cfRule type="cellIs" dxfId="250" priority="8" stopIfTrue="1" operator="between">
      <formula>80.1</formula>
      <formula>95</formula>
    </cfRule>
    <cfRule type="cellIs" dxfId="249" priority="9" stopIfTrue="1" operator="between">
      <formula>95.1</formula>
      <formula>100</formula>
    </cfRule>
  </conditionalFormatting>
  <conditionalFormatting sqref="I30">
    <cfRule type="cellIs" dxfId="248" priority="1" stopIfTrue="1" operator="between">
      <formula>60.1</formula>
      <formula>80</formula>
    </cfRule>
    <cfRule type="cellIs" dxfId="247" priority="2" stopIfTrue="1" operator="between">
      <formula>80.1</formula>
      <formula>95</formula>
    </cfRule>
    <cfRule type="cellIs" dxfId="246" priority="3" stopIfTrue="1" operator="between">
      <formula>95.1</formula>
      <formula>100</formula>
    </cfRule>
  </conditionalFormatting>
  <hyperlinks>
    <hyperlink ref="F34"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2"/>
  <dimension ref="A1:M30"/>
  <sheetViews>
    <sheetView rightToLeft="1" workbookViewId="0">
      <selection activeCell="M31" sqref="M31"/>
    </sheetView>
  </sheetViews>
  <sheetFormatPr defaultRowHeight="12.75" x14ac:dyDescent="0.2"/>
  <cols>
    <col min="1" max="1" width="17.28515625" customWidth="1"/>
    <col min="2" max="2" width="15.140625" customWidth="1"/>
    <col min="3" max="3" width="12.7109375" customWidth="1"/>
    <col min="4" max="4" width="2.140625" customWidth="1"/>
    <col min="5" max="5" width="5.7109375" customWidth="1"/>
    <col min="6" max="13" width="4.28515625" customWidth="1"/>
  </cols>
  <sheetData>
    <row r="1" spans="1:13" x14ac:dyDescent="0.2">
      <c r="B1" s="30" t="s">
        <v>757</v>
      </c>
      <c r="G1" s="16" t="s">
        <v>85</v>
      </c>
    </row>
    <row r="2" spans="1:13" x14ac:dyDescent="0.2">
      <c r="F2" t="s">
        <v>81</v>
      </c>
      <c r="G2" t="s">
        <v>82</v>
      </c>
      <c r="H2" t="s">
        <v>84</v>
      </c>
      <c r="I2" t="s">
        <v>83</v>
      </c>
      <c r="J2" s="10" t="s">
        <v>836</v>
      </c>
      <c r="K2" s="10" t="s">
        <v>932</v>
      </c>
      <c r="L2" s="10" t="s">
        <v>931</v>
      </c>
      <c r="M2" s="107" t="s">
        <v>1248</v>
      </c>
    </row>
    <row r="3" spans="1:13" x14ac:dyDescent="0.2">
      <c r="A3" s="23"/>
      <c r="B3" s="45" t="s">
        <v>827</v>
      </c>
      <c r="C3" s="23"/>
      <c r="E3">
        <v>1990</v>
      </c>
      <c r="F3" s="12">
        <v>0</v>
      </c>
      <c r="G3" s="12">
        <v>0</v>
      </c>
      <c r="H3" s="12">
        <v>0</v>
      </c>
      <c r="I3" s="12">
        <v>0</v>
      </c>
      <c r="J3" s="12">
        <v>0</v>
      </c>
      <c r="K3" s="12">
        <v>0</v>
      </c>
      <c r="L3" s="12">
        <v>0</v>
      </c>
      <c r="M3" s="12">
        <v>0</v>
      </c>
    </row>
    <row r="4" spans="1:13" x14ac:dyDescent="0.2">
      <c r="A4" s="28" t="s">
        <v>107</v>
      </c>
      <c r="B4" s="28" t="s">
        <v>103</v>
      </c>
      <c r="C4" s="28" t="s">
        <v>104</v>
      </c>
      <c r="E4">
        <v>1991</v>
      </c>
      <c r="F4" s="12">
        <v>0</v>
      </c>
      <c r="G4" s="12">
        <v>0</v>
      </c>
      <c r="H4" s="12">
        <v>0</v>
      </c>
      <c r="I4" s="12">
        <v>0</v>
      </c>
      <c r="J4" s="12">
        <v>0</v>
      </c>
      <c r="K4" s="12">
        <v>0</v>
      </c>
      <c r="L4" s="12">
        <v>0</v>
      </c>
      <c r="M4" s="12">
        <v>0</v>
      </c>
    </row>
    <row r="5" spans="1:13" x14ac:dyDescent="0.2">
      <c r="A5" s="31" t="s">
        <v>81</v>
      </c>
      <c r="B5" s="29">
        <v>33970</v>
      </c>
      <c r="C5" s="28" t="s">
        <v>102</v>
      </c>
      <c r="E5">
        <v>1992</v>
      </c>
      <c r="F5" s="12">
        <v>0</v>
      </c>
      <c r="G5" s="22">
        <v>78.25971463266545</v>
      </c>
      <c r="H5" s="22">
        <v>78.123102610807521</v>
      </c>
      <c r="I5" s="22">
        <v>78.123102610807521</v>
      </c>
      <c r="J5" s="12">
        <v>0</v>
      </c>
      <c r="K5" s="12">
        <v>0</v>
      </c>
      <c r="L5" s="12">
        <v>0</v>
      </c>
      <c r="M5" s="12">
        <v>0</v>
      </c>
    </row>
    <row r="6" spans="1:13" x14ac:dyDescent="0.2">
      <c r="A6" s="108" t="s">
        <v>837</v>
      </c>
      <c r="B6" s="105">
        <v>35065</v>
      </c>
      <c r="C6" s="28" t="s">
        <v>102</v>
      </c>
      <c r="E6">
        <v>1993</v>
      </c>
      <c r="F6" s="22">
        <v>99.37214611872146</v>
      </c>
      <c r="G6" s="22">
        <v>97.248858447488587</v>
      </c>
      <c r="H6" s="22">
        <v>97.243150684931507</v>
      </c>
      <c r="I6" s="12">
        <v>95.460426179604269</v>
      </c>
      <c r="J6" s="12">
        <v>0</v>
      </c>
      <c r="K6" s="12">
        <v>0</v>
      </c>
      <c r="L6" s="12">
        <v>0</v>
      </c>
      <c r="M6" s="12">
        <v>0</v>
      </c>
    </row>
    <row r="7" spans="1:13" x14ac:dyDescent="0.2">
      <c r="A7" s="107" t="s">
        <v>1249</v>
      </c>
      <c r="B7" s="29">
        <v>39342</v>
      </c>
      <c r="C7" s="28" t="s">
        <v>102</v>
      </c>
      <c r="E7">
        <v>1994</v>
      </c>
      <c r="F7" s="22">
        <v>99.655631659056311</v>
      </c>
      <c r="G7" s="22">
        <v>99.657534246575338</v>
      </c>
      <c r="H7" s="22">
        <v>99.571917808219183</v>
      </c>
      <c r="I7" s="12">
        <v>99.549086757990864</v>
      </c>
      <c r="J7" s="12">
        <v>0</v>
      </c>
      <c r="K7" s="12">
        <v>0</v>
      </c>
      <c r="L7" s="12">
        <v>0</v>
      </c>
      <c r="M7" s="12">
        <v>0</v>
      </c>
    </row>
    <row r="8" spans="1:13" x14ac:dyDescent="0.2">
      <c r="A8" s="31" t="s">
        <v>828</v>
      </c>
      <c r="B8" s="29">
        <v>33671</v>
      </c>
      <c r="C8" s="28" t="s">
        <v>102</v>
      </c>
      <c r="E8">
        <v>1995</v>
      </c>
      <c r="F8" s="22">
        <v>93.337899543378995</v>
      </c>
      <c r="G8" s="22">
        <v>74.516742770167426</v>
      </c>
      <c r="H8" s="22">
        <v>74.320776255707756</v>
      </c>
      <c r="I8" s="12">
        <v>73.285768645357692</v>
      </c>
      <c r="J8" s="12">
        <v>0</v>
      </c>
      <c r="K8" s="12">
        <v>0</v>
      </c>
      <c r="L8" s="12">
        <v>0</v>
      </c>
      <c r="M8" s="12">
        <v>0</v>
      </c>
    </row>
    <row r="9" spans="1:13" x14ac:dyDescent="0.2">
      <c r="E9">
        <v>1996</v>
      </c>
      <c r="F9" s="12">
        <v>0</v>
      </c>
      <c r="G9" s="22">
        <v>99.96774438372799</v>
      </c>
      <c r="H9" s="22">
        <v>99.950667880995752</v>
      </c>
      <c r="I9" s="12">
        <v>99.971461187214615</v>
      </c>
      <c r="J9" s="12">
        <v>96.97290528233151</v>
      </c>
      <c r="K9">
        <v>95.492941712204001</v>
      </c>
      <c r="L9" s="22">
        <v>94.260018214936252</v>
      </c>
      <c r="M9" s="12">
        <v>0</v>
      </c>
    </row>
    <row r="10" spans="1:13" x14ac:dyDescent="0.2">
      <c r="A10" s="23"/>
      <c r="B10" s="28" t="s">
        <v>106</v>
      </c>
      <c r="C10" s="23"/>
      <c r="E10">
        <v>1997</v>
      </c>
      <c r="F10" s="12">
        <v>0</v>
      </c>
      <c r="G10" s="22">
        <v>96.141552511415526</v>
      </c>
      <c r="H10" s="22">
        <v>99.57952815829529</v>
      </c>
      <c r="I10" s="22">
        <v>99.60806697108066</v>
      </c>
      <c r="J10" s="12">
        <v>98.694063926940629</v>
      </c>
      <c r="K10">
        <v>98.813926940639277</v>
      </c>
      <c r="L10" s="22">
        <v>93.112633181126341</v>
      </c>
      <c r="M10" s="12">
        <v>0</v>
      </c>
    </row>
    <row r="11" spans="1:13" x14ac:dyDescent="0.2">
      <c r="A11" s="35" t="s">
        <v>112</v>
      </c>
      <c r="B11" s="35" t="s">
        <v>108</v>
      </c>
      <c r="C11" s="35" t="s">
        <v>109</v>
      </c>
      <c r="E11">
        <v>1998</v>
      </c>
      <c r="F11" s="22">
        <v>12.593226788432265</v>
      </c>
      <c r="G11" s="22">
        <v>99.758371385083706</v>
      </c>
      <c r="H11" s="22">
        <v>99.628995433789953</v>
      </c>
      <c r="I11" s="12">
        <v>99.322678843226782</v>
      </c>
      <c r="J11" s="12">
        <v>92.473363774733642</v>
      </c>
      <c r="K11">
        <v>92.581811263318116</v>
      </c>
      <c r="L11" s="22">
        <v>84.812024353120236</v>
      </c>
      <c r="M11" s="12">
        <v>0</v>
      </c>
    </row>
    <row r="12" spans="1:13" x14ac:dyDescent="0.2">
      <c r="A12" s="114" t="s">
        <v>110</v>
      </c>
      <c r="B12" s="41">
        <v>34912</v>
      </c>
      <c r="C12" s="41">
        <v>35004</v>
      </c>
      <c r="E12">
        <v>1999</v>
      </c>
      <c r="F12" s="22">
        <v>99.121004566210047</v>
      </c>
      <c r="G12" s="22">
        <v>99.121004566210047</v>
      </c>
      <c r="H12" s="22">
        <v>99.067732115677316</v>
      </c>
      <c r="I12" s="12">
        <v>98.540715372907144</v>
      </c>
      <c r="J12" s="12">
        <v>96.75837138508372</v>
      </c>
      <c r="K12">
        <v>96.608828006088274</v>
      </c>
      <c r="L12" s="22">
        <v>88.608828006088274</v>
      </c>
      <c r="M12" s="12">
        <v>0</v>
      </c>
    </row>
    <row r="13" spans="1:13" x14ac:dyDescent="0.2">
      <c r="A13" s="54" t="s">
        <v>81</v>
      </c>
      <c r="B13" s="41">
        <v>35065</v>
      </c>
      <c r="C13" s="41">
        <v>36130</v>
      </c>
      <c r="E13">
        <v>2000</v>
      </c>
      <c r="F13" s="22">
        <v>99.96774438372799</v>
      </c>
      <c r="G13" s="22">
        <v>99.963949605343046</v>
      </c>
      <c r="H13" s="22">
        <v>99.963949605343046</v>
      </c>
      <c r="I13" s="12">
        <v>99.459665144596656</v>
      </c>
      <c r="J13" s="12">
        <v>99.91272009714632</v>
      </c>
      <c r="K13">
        <v>99.899438372799025</v>
      </c>
      <c r="L13" s="22">
        <v>91.485276259866424</v>
      </c>
      <c r="M13" s="12">
        <v>0</v>
      </c>
    </row>
    <row r="14" spans="1:13" x14ac:dyDescent="0.2">
      <c r="A14" s="54" t="s">
        <v>928</v>
      </c>
      <c r="B14" s="103">
        <v>36007</v>
      </c>
      <c r="C14" s="103">
        <v>36031</v>
      </c>
      <c r="E14">
        <v>2001</v>
      </c>
      <c r="F14" s="22">
        <v>92.412100456621005</v>
      </c>
      <c r="G14" s="22">
        <v>97.138508371385086</v>
      </c>
      <c r="H14" s="22">
        <v>97.111872146118714</v>
      </c>
      <c r="I14" s="22">
        <v>97.227929984779308</v>
      </c>
      <c r="J14" s="12">
        <v>97.157534246575338</v>
      </c>
      <c r="K14">
        <v>98.080289193302889</v>
      </c>
      <c r="L14" s="22">
        <v>97.629375951293767</v>
      </c>
      <c r="M14" s="12">
        <v>0</v>
      </c>
    </row>
    <row r="15" spans="1:13" x14ac:dyDescent="0.2">
      <c r="A15" s="32" t="s">
        <v>929</v>
      </c>
      <c r="B15" s="103">
        <v>37283</v>
      </c>
      <c r="C15" s="103">
        <v>37307</v>
      </c>
      <c r="E15">
        <v>2002</v>
      </c>
      <c r="F15" s="22">
        <v>99.834474885844742</v>
      </c>
      <c r="G15" s="22">
        <v>99.779299847792998</v>
      </c>
      <c r="H15" s="22">
        <v>99.771689497716892</v>
      </c>
      <c r="I15" s="22">
        <v>99.783105022831037</v>
      </c>
      <c r="J15" s="22">
        <v>58.32534246575343</v>
      </c>
      <c r="K15">
        <v>99.400684931506845</v>
      </c>
      <c r="L15" s="22">
        <v>99.965753424657535</v>
      </c>
      <c r="M15" s="12">
        <v>0</v>
      </c>
    </row>
    <row r="16" spans="1:13" x14ac:dyDescent="0.2">
      <c r="A16" s="32" t="s">
        <v>929</v>
      </c>
      <c r="B16" s="50">
        <v>37381</v>
      </c>
      <c r="C16" s="103">
        <v>37486</v>
      </c>
      <c r="E16">
        <v>2003</v>
      </c>
      <c r="F16" s="22">
        <v>99.963850837138494</v>
      </c>
      <c r="G16" s="22">
        <v>99.80974124809741</v>
      </c>
      <c r="H16" s="22">
        <v>99.927701674277017</v>
      </c>
      <c r="I16" s="22">
        <v>99.941019786910203</v>
      </c>
      <c r="J16" s="12">
        <v>94.911719939117205</v>
      </c>
      <c r="K16">
        <v>94.322678843226797</v>
      </c>
      <c r="L16" s="22">
        <v>94.275114155251146</v>
      </c>
      <c r="M16" s="12">
        <v>0</v>
      </c>
    </row>
    <row r="17" spans="1:13" x14ac:dyDescent="0.2">
      <c r="A17" s="54" t="s">
        <v>928</v>
      </c>
      <c r="B17" s="50">
        <v>37843</v>
      </c>
      <c r="C17" s="103">
        <v>37854</v>
      </c>
      <c r="E17">
        <v>2004</v>
      </c>
      <c r="F17" s="22">
        <v>99.94307832422588</v>
      </c>
      <c r="G17" s="22">
        <v>99.918412264723742</v>
      </c>
      <c r="H17" s="22">
        <v>99.844414086217355</v>
      </c>
      <c r="I17" s="22">
        <v>99.933591378263515</v>
      </c>
      <c r="J17" s="12">
        <v>97.592213114754102</v>
      </c>
      <c r="K17">
        <v>98.072252580449302</v>
      </c>
      <c r="L17" s="22">
        <v>97.977383120825749</v>
      </c>
      <c r="M17" s="12">
        <v>0</v>
      </c>
    </row>
    <row r="18" spans="1:13" x14ac:dyDescent="0.2">
      <c r="A18" s="54" t="s">
        <v>927</v>
      </c>
      <c r="B18" s="36" t="s">
        <v>633</v>
      </c>
      <c r="C18" s="41">
        <v>38718</v>
      </c>
      <c r="E18">
        <v>2005</v>
      </c>
      <c r="F18" s="22">
        <v>69.532343987823438</v>
      </c>
      <c r="G18" s="22">
        <v>90.810502283105023</v>
      </c>
      <c r="H18" s="22">
        <v>92.956621004566216</v>
      </c>
      <c r="I18" s="22">
        <v>92.265981735159812</v>
      </c>
      <c r="J18" s="12">
        <v>99.442541856925416</v>
      </c>
      <c r="K18">
        <v>96.134703196347033</v>
      </c>
      <c r="L18" s="22">
        <v>96.723744292237441</v>
      </c>
      <c r="M18" s="12">
        <v>0</v>
      </c>
    </row>
    <row r="19" spans="1:13" x14ac:dyDescent="0.2">
      <c r="A19" s="32" t="s">
        <v>930</v>
      </c>
      <c r="B19" s="50">
        <v>39203</v>
      </c>
      <c r="C19" s="103" t="s">
        <v>1053</v>
      </c>
      <c r="E19">
        <v>2006</v>
      </c>
      <c r="F19" s="22">
        <v>99.961948249619482</v>
      </c>
      <c r="G19" s="22">
        <v>99.961948249619482</v>
      </c>
      <c r="H19" s="22">
        <v>99.80974124809741</v>
      </c>
      <c r="I19" s="22">
        <v>99.792617960426185</v>
      </c>
      <c r="J19" s="12">
        <v>99.018264840182653</v>
      </c>
      <c r="K19">
        <v>99.600456621004568</v>
      </c>
      <c r="L19" s="22">
        <v>99.996194824961947</v>
      </c>
      <c r="M19" s="12">
        <v>0</v>
      </c>
    </row>
    <row r="20" spans="1:13" x14ac:dyDescent="0.2">
      <c r="A20" s="115" t="s">
        <v>845</v>
      </c>
      <c r="B20" s="103" t="s">
        <v>1054</v>
      </c>
      <c r="C20" s="103">
        <v>39615</v>
      </c>
      <c r="E20">
        <v>2007</v>
      </c>
      <c r="F20" s="22">
        <v>100</v>
      </c>
      <c r="G20" s="22">
        <v>100</v>
      </c>
      <c r="H20" s="22">
        <v>99.992389649923894</v>
      </c>
      <c r="I20" s="22">
        <v>99.990487062404867</v>
      </c>
      <c r="J20" s="12">
        <v>99.998097412480973</v>
      </c>
      <c r="K20" s="22">
        <v>39.330289193302889</v>
      </c>
      <c r="L20" s="22">
        <v>39.602359208523595</v>
      </c>
      <c r="M20" s="22">
        <v>28.907914764079145</v>
      </c>
    </row>
    <row r="21" spans="1:13" x14ac:dyDescent="0.2">
      <c r="A21" s="115" t="s">
        <v>839</v>
      </c>
      <c r="B21" s="103" t="s">
        <v>1054</v>
      </c>
      <c r="C21" s="103">
        <v>40372</v>
      </c>
      <c r="E21">
        <v>2008</v>
      </c>
      <c r="F21" s="22">
        <v>99.975333940497876</v>
      </c>
      <c r="G21" s="22">
        <v>99.950667880995752</v>
      </c>
      <c r="H21" s="22">
        <v>99.895643594414082</v>
      </c>
      <c r="I21" s="22">
        <v>99.884259259259267</v>
      </c>
      <c r="J21" s="12">
        <v>99.599650880388594</v>
      </c>
      <c r="K21" s="22">
        <v>51.400273224043715</v>
      </c>
      <c r="L21" s="22">
        <v>51.419247115968425</v>
      </c>
      <c r="M21" s="22">
        <v>99.914617486338798</v>
      </c>
    </row>
    <row r="22" spans="1:13" x14ac:dyDescent="0.2">
      <c r="A22" s="115" t="s">
        <v>839</v>
      </c>
      <c r="B22" s="79" t="s">
        <v>1006</v>
      </c>
      <c r="C22" s="50">
        <v>40885</v>
      </c>
      <c r="E22">
        <v>2009</v>
      </c>
      <c r="F22" s="22">
        <v>99.996141975308632</v>
      </c>
      <c r="G22" s="22">
        <v>100</v>
      </c>
      <c r="H22" s="22">
        <v>99.884259259259252</v>
      </c>
      <c r="I22" s="22">
        <v>99.945987654320987</v>
      </c>
      <c r="J22" s="12">
        <v>99.872526636225274</v>
      </c>
      <c r="K22">
        <v>98.462709284627095</v>
      </c>
      <c r="L22" s="22">
        <v>98.407534246575352</v>
      </c>
      <c r="M22">
        <v>99.828767123287676</v>
      </c>
    </row>
    <row r="23" spans="1:13" x14ac:dyDescent="0.2">
      <c r="A23" s="114" t="s">
        <v>839</v>
      </c>
      <c r="B23" s="106" t="s">
        <v>1252</v>
      </c>
      <c r="C23" s="106" t="s">
        <v>1251</v>
      </c>
      <c r="E23">
        <v>2010</v>
      </c>
      <c r="F23" s="77">
        <v>100</v>
      </c>
      <c r="G23" s="77">
        <v>100</v>
      </c>
      <c r="H23" s="77">
        <v>100</v>
      </c>
      <c r="I23" s="77">
        <v>100</v>
      </c>
      <c r="J23" s="12">
        <v>99</v>
      </c>
      <c r="K23" s="22">
        <v>98</v>
      </c>
      <c r="L23" s="22">
        <v>80</v>
      </c>
      <c r="M23" s="22">
        <v>99.43493150684931</v>
      </c>
    </row>
    <row r="24" spans="1:13" x14ac:dyDescent="0.2">
      <c r="A24" s="114" t="s">
        <v>839</v>
      </c>
      <c r="B24" s="79">
        <v>41143</v>
      </c>
      <c r="C24" s="50">
        <v>41159</v>
      </c>
      <c r="E24">
        <v>2011</v>
      </c>
      <c r="F24" s="77">
        <v>100</v>
      </c>
      <c r="G24" s="77">
        <v>100</v>
      </c>
      <c r="H24" s="77">
        <v>100</v>
      </c>
      <c r="I24" s="77">
        <v>100</v>
      </c>
      <c r="J24" s="12">
        <v>99</v>
      </c>
      <c r="K24" s="22">
        <v>99</v>
      </c>
      <c r="L24" s="22">
        <v>84</v>
      </c>
      <c r="M24" s="22">
        <v>99.918188736681884</v>
      </c>
    </row>
    <row r="25" spans="1:13" x14ac:dyDescent="0.2">
      <c r="A25" s="114" t="s">
        <v>839</v>
      </c>
      <c r="B25" s="79">
        <v>41409</v>
      </c>
      <c r="C25" s="50">
        <v>41413</v>
      </c>
      <c r="E25">
        <v>2012</v>
      </c>
      <c r="F25" s="22">
        <v>100</v>
      </c>
      <c r="G25" s="22">
        <v>99.998102610807521</v>
      </c>
      <c r="H25" s="22">
        <v>99.998102610807521</v>
      </c>
      <c r="I25" s="22">
        <v>99.950667880995752</v>
      </c>
      <c r="J25" s="22">
        <v>99.624316939890718</v>
      </c>
      <c r="K25" s="22">
        <v>98.396706132361871</v>
      </c>
      <c r="L25" s="22">
        <v>76.164996964177305</v>
      </c>
      <c r="M25" s="22">
        <v>99.960154826958103</v>
      </c>
    </row>
    <row r="26" spans="1:13" x14ac:dyDescent="0.2">
      <c r="A26" s="115" t="s">
        <v>845</v>
      </c>
      <c r="B26" s="79">
        <v>41848</v>
      </c>
      <c r="C26" s="50">
        <v>41854</v>
      </c>
      <c r="E26">
        <v>2013</v>
      </c>
      <c r="F26" s="22">
        <v>100</v>
      </c>
      <c r="G26" s="22">
        <v>100</v>
      </c>
      <c r="H26" s="22">
        <v>100</v>
      </c>
      <c r="I26" s="22">
        <v>100</v>
      </c>
      <c r="J26" s="12">
        <v>100</v>
      </c>
      <c r="K26" s="22">
        <v>98</v>
      </c>
      <c r="L26" s="22">
        <v>96</v>
      </c>
      <c r="M26" s="22">
        <v>99.960154826958103</v>
      </c>
    </row>
    <row r="27" spans="1:13" x14ac:dyDescent="0.2">
      <c r="E27">
        <v>2014</v>
      </c>
      <c r="F27" s="22">
        <v>100</v>
      </c>
      <c r="G27" s="22">
        <v>100</v>
      </c>
      <c r="H27" s="22">
        <v>100</v>
      </c>
      <c r="I27" s="22">
        <v>100</v>
      </c>
      <c r="J27" s="12">
        <v>100</v>
      </c>
      <c r="K27" s="22">
        <v>98</v>
      </c>
      <c r="L27" s="22">
        <v>97</v>
      </c>
      <c r="M27" s="22">
        <v>99.960154826958103</v>
      </c>
    </row>
    <row r="28" spans="1:13" x14ac:dyDescent="0.2">
      <c r="E28">
        <v>2015</v>
      </c>
      <c r="F28" s="22">
        <v>100</v>
      </c>
      <c r="G28" s="22">
        <v>100</v>
      </c>
      <c r="H28" s="22">
        <v>100</v>
      </c>
      <c r="I28" s="22">
        <v>100</v>
      </c>
      <c r="J28" s="12">
        <v>98</v>
      </c>
      <c r="K28" s="22">
        <v>99</v>
      </c>
      <c r="L28" s="22">
        <v>96</v>
      </c>
      <c r="M28" s="22">
        <v>99.960154826958103</v>
      </c>
    </row>
    <row r="29" spans="1:13" x14ac:dyDescent="0.2">
      <c r="E29">
        <v>2016</v>
      </c>
      <c r="F29" s="22">
        <v>100</v>
      </c>
      <c r="G29" s="22">
        <v>99.6</v>
      </c>
      <c r="H29" s="22">
        <v>100</v>
      </c>
      <c r="I29" s="22">
        <v>100</v>
      </c>
      <c r="J29" s="12">
        <v>99.7</v>
      </c>
      <c r="K29" s="22">
        <v>99.7</v>
      </c>
      <c r="L29" s="22">
        <v>97.1</v>
      </c>
      <c r="M29" s="22">
        <v>100</v>
      </c>
    </row>
    <row r="30" spans="1:13" x14ac:dyDescent="0.2">
      <c r="A30" s="44" t="s">
        <v>826</v>
      </c>
      <c r="E30">
        <v>2017</v>
      </c>
      <c r="F30" s="22">
        <v>100</v>
      </c>
      <c r="G30" s="22">
        <v>100</v>
      </c>
      <c r="H30" s="22">
        <v>100</v>
      </c>
      <c r="I30" s="22">
        <v>100</v>
      </c>
      <c r="J30" s="12">
        <v>99.9</v>
      </c>
      <c r="K30" s="22">
        <v>99.7</v>
      </c>
      <c r="L30" s="22">
        <v>97.9</v>
      </c>
      <c r="M30" s="22">
        <v>100</v>
      </c>
    </row>
  </sheetData>
  <phoneticPr fontId="2" type="noConversion"/>
  <conditionalFormatting sqref="F23:I24 F3:J23 J24 K3:L24 F25:L30 M3:M30">
    <cfRule type="cellIs" dxfId="245" priority="13" stopIfTrue="1" operator="between">
      <formula>60.1</formula>
      <formula>80</formula>
    </cfRule>
    <cfRule type="cellIs" dxfId="244" priority="14" stopIfTrue="1" operator="between">
      <formula>80.1</formula>
      <formula>95</formula>
    </cfRule>
    <cfRule type="cellIs" dxfId="243" priority="15" stopIfTrue="1" operator="between">
      <formula>95.1</formula>
      <formula>100</formula>
    </cfRule>
  </conditionalFormatting>
  <hyperlinks>
    <hyperlink ref="A30" location="'מטה-דטה'!A1" display="חזרה לגיליון הראשי"/>
  </hyperlinks>
  <pageMargins left="0.75" right="0.75" top="1" bottom="1" header="0.5" footer="0.5"/>
  <pageSetup paperSize="9" orientation="portrait" verticalDpi="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7"/>
  <dimension ref="A1:I33"/>
  <sheetViews>
    <sheetView rightToLeft="1" workbookViewId="0">
      <selection activeCell="B5" sqref="B5"/>
    </sheetView>
  </sheetViews>
  <sheetFormatPr defaultRowHeight="12.75" x14ac:dyDescent="0.2"/>
  <cols>
    <col min="1" max="1" width="13.7109375" customWidth="1"/>
    <col min="2" max="3" width="12.7109375" customWidth="1"/>
    <col min="4" max="4" width="2.7109375" customWidth="1"/>
    <col min="5" max="5" width="5.7109375" customWidth="1"/>
    <col min="6" max="9" width="4.28515625" customWidth="1"/>
  </cols>
  <sheetData>
    <row r="1" spans="1:9" x14ac:dyDescent="0.2">
      <c r="B1" s="30" t="s">
        <v>1142</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105">
        <v>38413</v>
      </c>
      <c r="C5" s="10" t="s">
        <v>102</v>
      </c>
      <c r="E5">
        <v>1992</v>
      </c>
      <c r="F5" s="12">
        <v>0</v>
      </c>
      <c r="G5" s="12">
        <v>0</v>
      </c>
      <c r="H5" s="12">
        <v>0</v>
      </c>
      <c r="I5" s="12">
        <v>0</v>
      </c>
    </row>
    <row r="6" spans="1:9" x14ac:dyDescent="0.2">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83</v>
      </c>
      <c r="B10" s="36" t="s">
        <v>676</v>
      </c>
      <c r="C10" s="36" t="s">
        <v>677</v>
      </c>
      <c r="E10">
        <v>1997</v>
      </c>
      <c r="F10" s="12">
        <v>0</v>
      </c>
      <c r="G10" s="12">
        <v>0</v>
      </c>
      <c r="H10" s="12">
        <v>0</v>
      </c>
      <c r="I10" s="12">
        <v>0</v>
      </c>
    </row>
    <row r="11" spans="1:9" x14ac:dyDescent="0.2">
      <c r="A11" s="33" t="s">
        <v>83</v>
      </c>
      <c r="B11" s="36" t="s">
        <v>678</v>
      </c>
      <c r="C11" s="36" t="s">
        <v>679</v>
      </c>
      <c r="E11">
        <v>1998</v>
      </c>
      <c r="F11" s="12">
        <v>0</v>
      </c>
      <c r="G11" s="12">
        <v>0</v>
      </c>
      <c r="H11" s="12">
        <v>0</v>
      </c>
      <c r="I11" s="12">
        <v>0</v>
      </c>
    </row>
    <row r="12" spans="1:9" x14ac:dyDescent="0.2">
      <c r="A12" s="106" t="s">
        <v>1254</v>
      </c>
      <c r="B12" s="36" t="s">
        <v>680</v>
      </c>
      <c r="C12" s="36" t="s">
        <v>681</v>
      </c>
      <c r="E12">
        <v>1999</v>
      </c>
      <c r="F12" s="12">
        <v>0</v>
      </c>
      <c r="G12" s="12">
        <v>0</v>
      </c>
      <c r="H12" s="12">
        <v>0</v>
      </c>
      <c r="I12" s="12">
        <v>0</v>
      </c>
    </row>
    <row r="13" spans="1:9" x14ac:dyDescent="0.2">
      <c r="A13" s="38" t="s">
        <v>83</v>
      </c>
      <c r="B13" s="36" t="s">
        <v>682</v>
      </c>
      <c r="C13" s="36" t="s">
        <v>683</v>
      </c>
      <c r="E13">
        <v>2000</v>
      </c>
      <c r="F13" s="12">
        <v>0</v>
      </c>
      <c r="G13" s="12">
        <v>0</v>
      </c>
      <c r="H13" s="12">
        <v>0</v>
      </c>
      <c r="I13" s="12">
        <v>0</v>
      </c>
    </row>
    <row r="14" spans="1:9" x14ac:dyDescent="0.2">
      <c r="A14" s="36" t="s">
        <v>83</v>
      </c>
      <c r="B14" s="36" t="s">
        <v>959</v>
      </c>
      <c r="C14" s="36" t="s">
        <v>960</v>
      </c>
      <c r="E14">
        <v>2001</v>
      </c>
      <c r="F14" s="12">
        <v>0</v>
      </c>
      <c r="G14" s="12">
        <v>0</v>
      </c>
      <c r="H14" s="12">
        <v>0</v>
      </c>
      <c r="I14" s="12">
        <v>0</v>
      </c>
    </row>
    <row r="15" spans="1:9" x14ac:dyDescent="0.2">
      <c r="A15" s="36" t="s">
        <v>955</v>
      </c>
      <c r="B15" s="36" t="s">
        <v>957</v>
      </c>
      <c r="C15" s="36" t="s">
        <v>958</v>
      </c>
      <c r="E15">
        <v>2002</v>
      </c>
      <c r="F15" s="12">
        <v>0</v>
      </c>
      <c r="G15" s="12">
        <v>0</v>
      </c>
      <c r="H15" s="12">
        <v>0</v>
      </c>
      <c r="I15" s="12">
        <v>0</v>
      </c>
    </row>
    <row r="16" spans="1:9" x14ac:dyDescent="0.2">
      <c r="A16" s="36" t="s">
        <v>955</v>
      </c>
      <c r="B16" s="41">
        <v>40969</v>
      </c>
      <c r="C16" s="41">
        <v>40979</v>
      </c>
      <c r="E16">
        <v>2003</v>
      </c>
      <c r="F16" s="12">
        <v>0</v>
      </c>
      <c r="G16" s="12">
        <v>0</v>
      </c>
      <c r="H16" s="12">
        <v>0</v>
      </c>
      <c r="I16" s="12">
        <v>0</v>
      </c>
    </row>
    <row r="17" spans="1:9" x14ac:dyDescent="0.2">
      <c r="A17" s="36" t="s">
        <v>83</v>
      </c>
      <c r="B17" s="41">
        <v>41332</v>
      </c>
      <c r="C17" s="41">
        <v>41343</v>
      </c>
      <c r="E17">
        <v>2004</v>
      </c>
      <c r="F17" s="12">
        <v>0</v>
      </c>
      <c r="G17" s="12">
        <v>0</v>
      </c>
      <c r="H17" s="12">
        <v>0</v>
      </c>
      <c r="I17" s="12">
        <v>0</v>
      </c>
    </row>
    <row r="18" spans="1:9" x14ac:dyDescent="0.2">
      <c r="A18" s="36" t="s">
        <v>955</v>
      </c>
      <c r="B18" s="41">
        <v>42296</v>
      </c>
      <c r="C18" s="41">
        <v>42347</v>
      </c>
      <c r="E18">
        <v>2005</v>
      </c>
      <c r="F18" s="22">
        <v>41.493531202435314</v>
      </c>
      <c r="G18" s="22">
        <v>80.675418569254191</v>
      </c>
      <c r="H18" s="22">
        <v>79.737442922374441</v>
      </c>
      <c r="I18" s="22">
        <v>79.737442922374441</v>
      </c>
    </row>
    <row r="19" spans="1:9" x14ac:dyDescent="0.2">
      <c r="E19">
        <v>2006</v>
      </c>
      <c r="F19" s="22">
        <v>99.961948249619482</v>
      </c>
      <c r="G19" s="22">
        <v>99.965753424657535</v>
      </c>
      <c r="H19" s="22">
        <v>99.960045662100455</v>
      </c>
      <c r="I19" s="22">
        <v>99.952435312024363</v>
      </c>
    </row>
    <row r="20" spans="1:9" x14ac:dyDescent="0.2">
      <c r="E20">
        <v>2007</v>
      </c>
      <c r="F20" s="22">
        <v>99.893455098934552</v>
      </c>
      <c r="G20" s="22">
        <v>99.992389649923894</v>
      </c>
      <c r="H20" s="22">
        <v>99.98858447488584</v>
      </c>
      <c r="I20" s="22">
        <v>90.75532724505328</v>
      </c>
    </row>
    <row r="21" spans="1:9" x14ac:dyDescent="0.2">
      <c r="E21">
        <v>2008</v>
      </c>
      <c r="F21" s="22">
        <v>99.996205221615057</v>
      </c>
      <c r="G21" s="22">
        <v>99.994307832422592</v>
      </c>
      <c r="H21" s="22">
        <v>99.98861566484517</v>
      </c>
      <c r="I21" s="22">
        <v>98.248709775349113</v>
      </c>
    </row>
    <row r="22" spans="1:9" x14ac:dyDescent="0.2">
      <c r="E22">
        <v>2009</v>
      </c>
      <c r="F22" s="22">
        <v>100</v>
      </c>
      <c r="G22" s="22">
        <v>99.996141975308632</v>
      </c>
      <c r="H22" s="22">
        <v>99</v>
      </c>
      <c r="I22" s="22">
        <v>98</v>
      </c>
    </row>
    <row r="23" spans="1:9" x14ac:dyDescent="0.2">
      <c r="E23">
        <v>2010</v>
      </c>
      <c r="F23" s="22">
        <v>100</v>
      </c>
      <c r="G23" s="22">
        <v>100</v>
      </c>
      <c r="H23" s="22">
        <v>100</v>
      </c>
      <c r="I23" s="22">
        <v>100</v>
      </c>
    </row>
    <row r="24" spans="1:9" x14ac:dyDescent="0.2">
      <c r="E24">
        <v>2011</v>
      </c>
      <c r="F24" s="22">
        <v>100</v>
      </c>
      <c r="G24" s="22">
        <v>100</v>
      </c>
      <c r="H24" s="22">
        <v>94</v>
      </c>
      <c r="I24" s="22">
        <v>89</v>
      </c>
    </row>
    <row r="25" spans="1:9" x14ac:dyDescent="0.2">
      <c r="E25">
        <v>2012</v>
      </c>
      <c r="F25" s="22">
        <v>99.994307832422592</v>
      </c>
      <c r="G25" s="22">
        <v>99.986718275652692</v>
      </c>
      <c r="H25" s="22">
        <v>96.262143290831816</v>
      </c>
      <c r="I25" s="22">
        <v>96.869307832422592</v>
      </c>
    </row>
    <row r="26" spans="1:9" x14ac:dyDescent="0.2">
      <c r="E26">
        <v>2013</v>
      </c>
      <c r="F26" s="22">
        <v>100</v>
      </c>
      <c r="G26" s="22">
        <v>99</v>
      </c>
      <c r="H26" s="22">
        <v>100</v>
      </c>
      <c r="I26" s="22">
        <v>97</v>
      </c>
    </row>
    <row r="27" spans="1:9" x14ac:dyDescent="0.2">
      <c r="E27">
        <v>2014</v>
      </c>
      <c r="F27" s="22">
        <v>100</v>
      </c>
      <c r="G27" s="22">
        <v>100</v>
      </c>
      <c r="H27" s="22">
        <v>100</v>
      </c>
      <c r="I27" s="22">
        <v>100</v>
      </c>
    </row>
    <row r="28" spans="1:9" x14ac:dyDescent="0.2">
      <c r="E28">
        <v>2015</v>
      </c>
      <c r="F28" s="22">
        <v>100</v>
      </c>
      <c r="G28" s="22">
        <v>99</v>
      </c>
      <c r="H28" s="22">
        <v>86</v>
      </c>
      <c r="I28" s="22">
        <v>86</v>
      </c>
    </row>
    <row r="29" spans="1:9" x14ac:dyDescent="0.2">
      <c r="E29">
        <v>2016</v>
      </c>
      <c r="F29" s="22">
        <v>99.9</v>
      </c>
      <c r="G29" s="22">
        <v>99.9</v>
      </c>
      <c r="H29" s="22">
        <v>99.8</v>
      </c>
      <c r="I29" s="22">
        <v>99.8</v>
      </c>
    </row>
    <row r="30" spans="1:9" x14ac:dyDescent="0.2">
      <c r="E30">
        <v>2017</v>
      </c>
      <c r="F30" s="22">
        <v>99.2</v>
      </c>
      <c r="G30" s="22">
        <v>99.2</v>
      </c>
      <c r="H30" s="22">
        <v>99.2</v>
      </c>
      <c r="I30" s="22">
        <v>99.2</v>
      </c>
    </row>
    <row r="33" spans="6:6" x14ac:dyDescent="0.2">
      <c r="F33" s="44" t="s">
        <v>826</v>
      </c>
    </row>
  </sheetData>
  <phoneticPr fontId="2" type="noConversion"/>
  <conditionalFormatting sqref="F3:I30">
    <cfRule type="cellIs" dxfId="242" priority="4" stopIfTrue="1" operator="between">
      <formula>60.1</formula>
      <formula>80</formula>
    </cfRule>
    <cfRule type="cellIs" dxfId="241" priority="5" stopIfTrue="1" operator="between">
      <formula>80.1</formula>
      <formula>95</formula>
    </cfRule>
    <cfRule type="cellIs" dxfId="240" priority="6" stopIfTrue="1" operator="between">
      <formula>95.1</formula>
      <formula>100</formula>
    </cfRule>
  </conditionalFormatting>
  <hyperlinks>
    <hyperlink ref="F33"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7"/>
  <dimension ref="A1:I35"/>
  <sheetViews>
    <sheetView rightToLeft="1" workbookViewId="0">
      <selection activeCell="A18" sqref="A18"/>
    </sheetView>
  </sheetViews>
  <sheetFormatPr defaultRowHeight="12.75" x14ac:dyDescent="0.2"/>
  <cols>
    <col min="1" max="1" width="13.7109375" customWidth="1"/>
    <col min="2" max="3" width="12.7109375" customWidth="1"/>
    <col min="4" max="4" width="2.7109375" customWidth="1"/>
    <col min="5" max="5" width="5.7109375" customWidth="1"/>
    <col min="6" max="12" width="4.28515625" customWidth="1"/>
  </cols>
  <sheetData>
    <row r="1" spans="1:9" x14ac:dyDescent="0.2">
      <c r="B1" s="30" t="s">
        <v>1261</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7" t="s">
        <v>1134</v>
      </c>
      <c r="B5" s="29">
        <v>34701</v>
      </c>
      <c r="C5" s="28" t="s">
        <v>102</v>
      </c>
      <c r="E5">
        <v>1992</v>
      </c>
      <c r="F5" s="12">
        <v>0</v>
      </c>
      <c r="G5" s="12">
        <v>0</v>
      </c>
      <c r="H5" s="12">
        <v>0</v>
      </c>
      <c r="I5" s="12">
        <v>0</v>
      </c>
    </row>
    <row r="6" spans="1:9" x14ac:dyDescent="0.2">
      <c r="E6">
        <v>1993</v>
      </c>
      <c r="F6" s="12">
        <v>0</v>
      </c>
      <c r="G6" s="12">
        <v>0</v>
      </c>
      <c r="H6" s="12">
        <v>0</v>
      </c>
      <c r="I6" s="12">
        <v>0</v>
      </c>
    </row>
    <row r="7" spans="1:9" x14ac:dyDescent="0.2">
      <c r="A7" s="23"/>
      <c r="B7" s="28" t="s">
        <v>106</v>
      </c>
      <c r="C7" s="23"/>
      <c r="E7">
        <v>1994</v>
      </c>
      <c r="F7" s="12">
        <v>0</v>
      </c>
      <c r="G7" s="12">
        <v>0</v>
      </c>
      <c r="H7" s="12">
        <v>0</v>
      </c>
      <c r="I7" s="12">
        <v>0</v>
      </c>
    </row>
    <row r="8" spans="1:9" x14ac:dyDescent="0.2">
      <c r="A8" s="35" t="s">
        <v>112</v>
      </c>
      <c r="B8" s="35" t="s">
        <v>108</v>
      </c>
      <c r="C8" s="35" t="s">
        <v>109</v>
      </c>
      <c r="E8">
        <v>1995</v>
      </c>
      <c r="F8" s="22">
        <v>90.36910197869102</v>
      </c>
      <c r="G8" s="22">
        <v>74.74695585996956</v>
      </c>
      <c r="H8" s="22">
        <v>74.74124809741248</v>
      </c>
      <c r="I8" s="22">
        <v>74.733637747336374</v>
      </c>
    </row>
    <row r="9" spans="1:9" x14ac:dyDescent="0.2">
      <c r="A9" s="33" t="s">
        <v>110</v>
      </c>
      <c r="B9" s="36" t="s">
        <v>399</v>
      </c>
      <c r="C9" s="36" t="s">
        <v>400</v>
      </c>
      <c r="E9">
        <v>1996</v>
      </c>
      <c r="F9" s="22">
        <v>97.914769277474193</v>
      </c>
      <c r="G9" s="22">
        <v>97.920461445051615</v>
      </c>
      <c r="H9" s="22">
        <v>97.903384942319377</v>
      </c>
      <c r="I9" s="22">
        <v>97.905282331511827</v>
      </c>
    </row>
    <row r="10" spans="1:9" x14ac:dyDescent="0.2">
      <c r="A10" s="33" t="s">
        <v>82</v>
      </c>
      <c r="B10" s="36" t="s">
        <v>114</v>
      </c>
      <c r="C10" s="36" t="s">
        <v>401</v>
      </c>
      <c r="E10">
        <v>1997</v>
      </c>
      <c r="F10" s="22">
        <v>99.93150684931507</v>
      </c>
      <c r="G10" s="22">
        <v>98.297184170471837</v>
      </c>
      <c r="H10" s="22">
        <v>99.93150684931507</v>
      </c>
      <c r="I10" s="22">
        <v>96.234779299847801</v>
      </c>
    </row>
    <row r="11" spans="1:9" x14ac:dyDescent="0.2">
      <c r="A11" s="33" t="s">
        <v>83</v>
      </c>
      <c r="B11" s="36" t="s">
        <v>402</v>
      </c>
      <c r="C11" s="36" t="s">
        <v>403</v>
      </c>
      <c r="E11">
        <v>1998</v>
      </c>
      <c r="F11" s="22">
        <v>96.506849315068493</v>
      </c>
      <c r="G11" s="22">
        <v>96.512557077625559</v>
      </c>
      <c r="H11" s="22">
        <v>95.962709284627095</v>
      </c>
      <c r="I11" s="22">
        <v>95.877092846270941</v>
      </c>
    </row>
    <row r="12" spans="1:9" x14ac:dyDescent="0.2">
      <c r="A12" s="106" t="s">
        <v>1257</v>
      </c>
      <c r="B12" s="36" t="s">
        <v>404</v>
      </c>
      <c r="C12" s="36" t="s">
        <v>405</v>
      </c>
      <c r="E12">
        <v>1999</v>
      </c>
      <c r="F12" s="22">
        <v>97.528538812785399</v>
      </c>
      <c r="G12" s="22">
        <v>96.168188736681898</v>
      </c>
      <c r="H12" s="22">
        <v>99.710806697108069</v>
      </c>
      <c r="I12" s="22">
        <v>92.682648401826484</v>
      </c>
    </row>
    <row r="13" spans="1:9" x14ac:dyDescent="0.2">
      <c r="A13" s="33" t="s">
        <v>110</v>
      </c>
      <c r="B13" s="36" t="s">
        <v>406</v>
      </c>
      <c r="C13" s="36" t="s">
        <v>407</v>
      </c>
      <c r="E13">
        <v>2000</v>
      </c>
      <c r="F13" s="22">
        <v>78.927595628415304</v>
      </c>
      <c r="G13" s="22">
        <v>78.927595628415304</v>
      </c>
      <c r="H13" s="22">
        <v>74.485807528840311</v>
      </c>
      <c r="I13" s="22">
        <v>78.051001821493628</v>
      </c>
    </row>
    <row r="14" spans="1:9" x14ac:dyDescent="0.2">
      <c r="A14" s="109" t="s">
        <v>1499</v>
      </c>
      <c r="B14" s="64">
        <v>41620</v>
      </c>
      <c r="C14" s="64">
        <v>41622</v>
      </c>
      <c r="E14">
        <v>2001</v>
      </c>
      <c r="F14" s="22">
        <v>98.076484018264836</v>
      </c>
      <c r="G14" s="22">
        <v>97.891933028919325</v>
      </c>
      <c r="H14" s="22">
        <v>97.891933028919325</v>
      </c>
      <c r="I14" s="22">
        <v>97.88622526636226</v>
      </c>
    </row>
    <row r="15" spans="1:9" x14ac:dyDescent="0.2">
      <c r="A15" s="33" t="s">
        <v>81</v>
      </c>
      <c r="B15" s="64">
        <v>41698</v>
      </c>
      <c r="C15" s="64">
        <v>41710</v>
      </c>
      <c r="E15">
        <v>2002</v>
      </c>
      <c r="F15" s="22">
        <v>99.982876712328775</v>
      </c>
      <c r="G15" s="22">
        <v>99.982876712328775</v>
      </c>
      <c r="H15" s="22">
        <v>99.82115677321157</v>
      </c>
      <c r="I15" s="22">
        <v>99.817351598173502</v>
      </c>
    </row>
    <row r="16" spans="1:9" x14ac:dyDescent="0.2">
      <c r="A16" s="33" t="s">
        <v>81</v>
      </c>
      <c r="B16" s="64">
        <v>43058</v>
      </c>
      <c r="C16" s="64">
        <v>43068</v>
      </c>
      <c r="E16">
        <v>2003</v>
      </c>
      <c r="F16" s="22">
        <v>99.244672754946734</v>
      </c>
      <c r="G16" s="22">
        <v>99.278919330289199</v>
      </c>
      <c r="H16" s="22">
        <v>99.282724505327252</v>
      </c>
      <c r="I16" s="22">
        <v>99.282724505327252</v>
      </c>
    </row>
    <row r="17" spans="5:9" x14ac:dyDescent="0.2">
      <c r="E17">
        <v>2004</v>
      </c>
      <c r="F17" s="22">
        <v>99.948770491803273</v>
      </c>
      <c r="G17" s="22">
        <v>99.952565270188231</v>
      </c>
      <c r="H17" s="22">
        <v>99.952565270188231</v>
      </c>
      <c r="I17" s="22">
        <v>99.952565270188231</v>
      </c>
    </row>
    <row r="18" spans="5:9" x14ac:dyDescent="0.2">
      <c r="E18">
        <v>2005</v>
      </c>
      <c r="F18" s="22">
        <v>99.967656012176562</v>
      </c>
      <c r="G18" s="22">
        <v>100</v>
      </c>
      <c r="H18" s="22">
        <v>99.98858447488584</v>
      </c>
      <c r="I18" s="22">
        <v>99.98858447488584</v>
      </c>
    </row>
    <row r="19" spans="5:9" x14ac:dyDescent="0.2">
      <c r="E19">
        <v>2006</v>
      </c>
      <c r="F19" s="22">
        <v>99.961948249619482</v>
      </c>
      <c r="G19" s="22">
        <v>99.979071537290707</v>
      </c>
      <c r="H19" s="22">
        <v>99.982876712328775</v>
      </c>
      <c r="I19" s="22">
        <v>99.895357686453579</v>
      </c>
    </row>
    <row r="20" spans="5:9" x14ac:dyDescent="0.2">
      <c r="E20">
        <v>2007</v>
      </c>
      <c r="F20" s="22">
        <v>99.975266362252668</v>
      </c>
      <c r="G20" s="22">
        <v>99.994292237442934</v>
      </c>
      <c r="H20" s="22">
        <v>99.98858447488584</v>
      </c>
      <c r="I20" s="22">
        <v>99.98858447488584</v>
      </c>
    </row>
    <row r="21" spans="5:9" x14ac:dyDescent="0.2">
      <c r="E21">
        <v>2008</v>
      </c>
      <c r="F21" s="22">
        <v>98.795157862780812</v>
      </c>
      <c r="G21" s="22">
        <v>99.984820886460241</v>
      </c>
      <c r="H21" s="22">
        <v>100</v>
      </c>
      <c r="I21" s="22">
        <v>99.960154826958117</v>
      </c>
    </row>
    <row r="22" spans="5:9" x14ac:dyDescent="0.2">
      <c r="E22">
        <v>2009</v>
      </c>
      <c r="F22" s="22">
        <v>100</v>
      </c>
      <c r="G22" s="22">
        <v>99.980709876543202</v>
      </c>
      <c r="H22" s="22">
        <v>100</v>
      </c>
      <c r="I22" s="22">
        <v>100</v>
      </c>
    </row>
    <row r="23" spans="5:9" x14ac:dyDescent="0.2">
      <c r="E23">
        <v>2010</v>
      </c>
      <c r="F23" s="22">
        <v>100</v>
      </c>
      <c r="G23" s="22">
        <v>100</v>
      </c>
      <c r="H23" s="22">
        <v>100</v>
      </c>
      <c r="I23" s="22">
        <v>100</v>
      </c>
    </row>
    <row r="24" spans="5:9" x14ac:dyDescent="0.2">
      <c r="E24">
        <v>2011</v>
      </c>
      <c r="F24" s="22">
        <v>100</v>
      </c>
      <c r="G24" s="22">
        <v>100</v>
      </c>
      <c r="H24" s="22">
        <v>100</v>
      </c>
      <c r="I24" s="22">
        <v>100</v>
      </c>
    </row>
    <row r="25" spans="5:9" x14ac:dyDescent="0.2">
      <c r="E25">
        <v>2012</v>
      </c>
      <c r="F25" s="22">
        <v>100</v>
      </c>
      <c r="G25" s="22">
        <v>99.996205221615057</v>
      </c>
      <c r="H25" s="22">
        <v>99.996205221615057</v>
      </c>
      <c r="I25" s="22">
        <v>99.994307832422592</v>
      </c>
    </row>
    <row r="26" spans="5:9" x14ac:dyDescent="0.2">
      <c r="E26">
        <v>2013</v>
      </c>
      <c r="F26" s="22">
        <v>81</v>
      </c>
      <c r="G26" s="22">
        <v>100</v>
      </c>
      <c r="H26" s="22">
        <v>99</v>
      </c>
      <c r="I26" s="22">
        <v>98</v>
      </c>
    </row>
    <row r="27" spans="5:9" x14ac:dyDescent="0.2">
      <c r="E27">
        <v>2014</v>
      </c>
      <c r="F27" s="22">
        <v>85</v>
      </c>
      <c r="G27" s="22">
        <v>100</v>
      </c>
      <c r="H27" s="22">
        <v>100</v>
      </c>
      <c r="I27" s="22">
        <v>100</v>
      </c>
    </row>
    <row r="28" spans="5:9" x14ac:dyDescent="0.2">
      <c r="E28">
        <v>2015</v>
      </c>
      <c r="F28" s="22">
        <v>100</v>
      </c>
      <c r="G28" s="22">
        <v>100</v>
      </c>
      <c r="H28" s="22">
        <v>100</v>
      </c>
      <c r="I28" s="22">
        <v>100</v>
      </c>
    </row>
    <row r="29" spans="5:9" x14ac:dyDescent="0.2">
      <c r="E29">
        <v>2016</v>
      </c>
      <c r="F29" s="22">
        <v>100</v>
      </c>
      <c r="G29" s="22">
        <v>100</v>
      </c>
      <c r="H29" s="22">
        <v>100</v>
      </c>
      <c r="I29" s="22">
        <v>100</v>
      </c>
    </row>
    <row r="30" spans="5:9" x14ac:dyDescent="0.2">
      <c r="E30">
        <v>2017</v>
      </c>
      <c r="F30" s="22">
        <v>89</v>
      </c>
      <c r="G30" s="22">
        <v>100</v>
      </c>
      <c r="H30" s="22">
        <v>100</v>
      </c>
      <c r="I30" s="22">
        <v>100</v>
      </c>
    </row>
    <row r="35" spans="6:6" x14ac:dyDescent="0.2">
      <c r="F35" s="44" t="s">
        <v>826</v>
      </c>
    </row>
  </sheetData>
  <phoneticPr fontId="2" type="noConversion"/>
  <conditionalFormatting sqref="F3:I30">
    <cfRule type="cellIs" dxfId="239" priority="7" stopIfTrue="1" operator="between">
      <formula>60.1</formula>
      <formula>80</formula>
    </cfRule>
    <cfRule type="cellIs" dxfId="238" priority="8" stopIfTrue="1" operator="between">
      <formula>80.1</formula>
      <formula>95</formula>
    </cfRule>
    <cfRule type="cellIs" dxfId="237" priority="9" stopIfTrue="1" operator="between">
      <formula>95.1</formula>
      <formula>100</formula>
    </cfRule>
  </conditionalFormatting>
  <hyperlinks>
    <hyperlink ref="F35" location="'מטה-דטה'!A1" display="חזרה לגיליון הראשי"/>
  </hyperlinks>
  <pageMargins left="0.75" right="0.75" top="1" bottom="1" header="0.5" footer="0.5"/>
  <headerFooter alignWithMargins="0"/>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9"/>
  <dimension ref="A1:I29"/>
  <sheetViews>
    <sheetView rightToLeft="1" workbookViewId="0">
      <selection activeCell="F30" sqref="F30"/>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737</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29">
        <v>39727</v>
      </c>
      <c r="C5" s="10" t="s">
        <v>102</v>
      </c>
      <c r="E5">
        <v>1992</v>
      </c>
      <c r="F5" s="12">
        <v>0</v>
      </c>
      <c r="G5" s="12">
        <v>0</v>
      </c>
      <c r="H5" s="12">
        <v>0</v>
      </c>
      <c r="I5" s="12">
        <v>0</v>
      </c>
    </row>
    <row r="6" spans="1:9" x14ac:dyDescent="0.2">
      <c r="E6">
        <v>1993</v>
      </c>
      <c r="F6" s="12">
        <v>0</v>
      </c>
      <c r="G6" s="12">
        <v>0</v>
      </c>
      <c r="H6" s="12">
        <v>0</v>
      </c>
      <c r="I6" s="12">
        <v>0</v>
      </c>
    </row>
    <row r="7" spans="1:9" x14ac:dyDescent="0.2">
      <c r="A7" s="10"/>
      <c r="B7" s="10"/>
      <c r="C7" s="10"/>
      <c r="E7">
        <v>1994</v>
      </c>
      <c r="F7" s="12">
        <v>0</v>
      </c>
      <c r="G7" s="12">
        <v>0</v>
      </c>
      <c r="H7" s="12">
        <v>0</v>
      </c>
      <c r="I7" s="12">
        <v>0</v>
      </c>
    </row>
    <row r="8" spans="1:9" x14ac:dyDescent="0.2">
      <c r="E8">
        <v>1995</v>
      </c>
      <c r="F8" s="12">
        <v>0</v>
      </c>
      <c r="G8" s="12">
        <v>0</v>
      </c>
      <c r="H8" s="12">
        <v>0</v>
      </c>
      <c r="I8" s="12">
        <v>0</v>
      </c>
    </row>
    <row r="9" spans="1:9" x14ac:dyDescent="0.2">
      <c r="A9" s="23"/>
      <c r="B9" s="28" t="s">
        <v>106</v>
      </c>
      <c r="C9" s="23"/>
      <c r="E9">
        <v>1996</v>
      </c>
      <c r="F9" s="12">
        <v>0</v>
      </c>
      <c r="G9" s="12">
        <v>0</v>
      </c>
      <c r="H9" s="12">
        <v>0</v>
      </c>
      <c r="I9" s="12">
        <v>0</v>
      </c>
    </row>
    <row r="10" spans="1:9" x14ac:dyDescent="0.2">
      <c r="A10" s="35" t="s">
        <v>112</v>
      </c>
      <c r="B10" s="35" t="s">
        <v>108</v>
      </c>
      <c r="C10" s="35" t="s">
        <v>109</v>
      </c>
      <c r="E10">
        <v>1997</v>
      </c>
      <c r="F10" s="12">
        <v>0</v>
      </c>
      <c r="G10" s="12">
        <v>0</v>
      </c>
      <c r="H10" s="12">
        <v>0</v>
      </c>
      <c r="I10" s="12">
        <v>0</v>
      </c>
    </row>
    <row r="11" spans="1:9" x14ac:dyDescent="0.2">
      <c r="A11" s="106" t="s">
        <v>81</v>
      </c>
      <c r="B11" s="64">
        <v>42284</v>
      </c>
      <c r="C11" s="64">
        <v>42290</v>
      </c>
      <c r="E11">
        <v>1998</v>
      </c>
      <c r="F11" s="12">
        <v>0</v>
      </c>
      <c r="G11" s="12">
        <v>0</v>
      </c>
      <c r="H11" s="12">
        <v>0</v>
      </c>
      <c r="I11" s="12">
        <v>0</v>
      </c>
    </row>
    <row r="12" spans="1:9" x14ac:dyDescent="0.2">
      <c r="A12" s="10"/>
      <c r="B12" s="10"/>
      <c r="C12" s="10"/>
      <c r="E12">
        <v>1999</v>
      </c>
      <c r="F12" s="12">
        <v>0</v>
      </c>
      <c r="G12" s="12">
        <v>0</v>
      </c>
      <c r="H12" s="12">
        <v>0</v>
      </c>
      <c r="I12" s="12">
        <v>0</v>
      </c>
    </row>
    <row r="13" spans="1:9" x14ac:dyDescent="0.2">
      <c r="A13" s="10"/>
      <c r="B13" s="10"/>
      <c r="C13" s="10"/>
      <c r="E13">
        <v>2000</v>
      </c>
      <c r="F13" s="12">
        <v>0</v>
      </c>
      <c r="G13" s="12">
        <v>0</v>
      </c>
      <c r="H13" s="12">
        <v>0</v>
      </c>
      <c r="I13" s="12">
        <v>0</v>
      </c>
    </row>
    <row r="14" spans="1:9" x14ac:dyDescent="0.2">
      <c r="A14" s="10" t="s">
        <v>1563</v>
      </c>
      <c r="B14" s="10"/>
      <c r="C14" s="10"/>
      <c r="E14">
        <v>2001</v>
      </c>
      <c r="F14" s="12">
        <v>0</v>
      </c>
      <c r="G14" s="12">
        <v>0</v>
      </c>
      <c r="H14" s="12">
        <v>0</v>
      </c>
      <c r="I14" s="12">
        <v>0</v>
      </c>
    </row>
    <row r="15" spans="1:9" x14ac:dyDescent="0.2">
      <c r="A15" s="10"/>
      <c r="B15" s="10"/>
      <c r="C15" s="10"/>
      <c r="E15">
        <v>2002</v>
      </c>
      <c r="F15" s="12">
        <v>0</v>
      </c>
      <c r="G15" s="12">
        <v>0</v>
      </c>
      <c r="H15" s="12">
        <v>0</v>
      </c>
      <c r="I15" s="12">
        <v>0</v>
      </c>
    </row>
    <row r="16" spans="1:9" x14ac:dyDescent="0.2">
      <c r="B16" s="44" t="s">
        <v>826</v>
      </c>
      <c r="E16">
        <v>2003</v>
      </c>
      <c r="F16" s="12">
        <v>0</v>
      </c>
      <c r="G16" s="12">
        <v>0</v>
      </c>
      <c r="H16" s="12">
        <v>0</v>
      </c>
      <c r="I16" s="12">
        <v>0</v>
      </c>
    </row>
    <row r="17" spans="5:9" x14ac:dyDescent="0.2">
      <c r="E17">
        <v>2004</v>
      </c>
      <c r="F17" s="12">
        <v>0</v>
      </c>
      <c r="G17" s="12">
        <v>0</v>
      </c>
      <c r="H17" s="12">
        <v>0</v>
      </c>
      <c r="I17" s="12">
        <v>0</v>
      </c>
    </row>
    <row r="18" spans="5:9" x14ac:dyDescent="0.2">
      <c r="E18">
        <v>2005</v>
      </c>
      <c r="F18" s="12">
        <v>0</v>
      </c>
      <c r="G18" s="12">
        <v>0</v>
      </c>
      <c r="H18" s="12">
        <v>0</v>
      </c>
      <c r="I18" s="12">
        <v>0</v>
      </c>
    </row>
    <row r="19" spans="5:9" x14ac:dyDescent="0.2">
      <c r="E19">
        <v>2006</v>
      </c>
      <c r="F19" s="12">
        <v>0</v>
      </c>
      <c r="G19" s="12">
        <v>0</v>
      </c>
      <c r="H19" s="12">
        <v>0</v>
      </c>
      <c r="I19" s="12">
        <v>0</v>
      </c>
    </row>
    <row r="20" spans="5:9" x14ac:dyDescent="0.2">
      <c r="E20">
        <v>2007</v>
      </c>
      <c r="F20" s="12">
        <v>0</v>
      </c>
      <c r="G20" s="12">
        <v>0</v>
      </c>
      <c r="H20" s="12">
        <v>0</v>
      </c>
      <c r="I20" s="12">
        <v>0</v>
      </c>
    </row>
    <row r="21" spans="5:9" x14ac:dyDescent="0.2">
      <c r="E21">
        <v>2008</v>
      </c>
      <c r="F21" s="22">
        <v>40</v>
      </c>
      <c r="G21" s="22">
        <v>23.622495446265933</v>
      </c>
      <c r="H21" s="22">
        <v>23.622495446265933</v>
      </c>
      <c r="I21" s="22">
        <v>23.622495446265933</v>
      </c>
    </row>
    <row r="22" spans="5:9" x14ac:dyDescent="0.2">
      <c r="E22">
        <v>2009</v>
      </c>
      <c r="F22" s="22">
        <v>100</v>
      </c>
      <c r="G22" s="22">
        <v>100</v>
      </c>
      <c r="H22" s="22">
        <v>98</v>
      </c>
      <c r="I22" s="22">
        <v>94</v>
      </c>
    </row>
    <row r="23" spans="5:9" x14ac:dyDescent="0.2">
      <c r="E23">
        <v>2010</v>
      </c>
      <c r="F23" s="12">
        <v>100</v>
      </c>
      <c r="G23" s="12">
        <v>100</v>
      </c>
      <c r="H23" s="12">
        <v>100</v>
      </c>
      <c r="I23" s="12">
        <v>100</v>
      </c>
    </row>
    <row r="24" spans="5:9" x14ac:dyDescent="0.2">
      <c r="E24">
        <v>2011</v>
      </c>
      <c r="F24" s="12">
        <v>100</v>
      </c>
      <c r="G24" s="12">
        <v>100</v>
      </c>
      <c r="H24" s="12">
        <v>100</v>
      </c>
      <c r="I24" s="12">
        <v>100</v>
      </c>
    </row>
    <row r="25" spans="5:9" x14ac:dyDescent="0.2">
      <c r="E25">
        <v>2012</v>
      </c>
      <c r="F25" s="22">
        <v>100</v>
      </c>
      <c r="G25" s="22">
        <v>99.98861566484517</v>
      </c>
      <c r="H25" s="22">
        <v>100</v>
      </c>
      <c r="I25" s="22">
        <v>100</v>
      </c>
    </row>
    <row r="26" spans="5:9" x14ac:dyDescent="0.2">
      <c r="E26">
        <v>2013</v>
      </c>
      <c r="F26" s="22">
        <v>100</v>
      </c>
      <c r="G26" s="22">
        <v>100</v>
      </c>
      <c r="H26" s="22">
        <v>99.7</v>
      </c>
      <c r="I26" s="22">
        <v>99.7</v>
      </c>
    </row>
    <row r="27" spans="5:9" x14ac:dyDescent="0.2">
      <c r="E27">
        <v>2014</v>
      </c>
      <c r="F27" s="22">
        <v>99.7</v>
      </c>
      <c r="G27" s="22">
        <v>99.7</v>
      </c>
      <c r="H27" s="22">
        <v>99.7</v>
      </c>
      <c r="I27" s="22">
        <v>99.7</v>
      </c>
    </row>
    <row r="28" spans="5:9" x14ac:dyDescent="0.2">
      <c r="E28">
        <v>2015</v>
      </c>
      <c r="F28" s="22">
        <v>95</v>
      </c>
      <c r="G28" s="22">
        <v>99.7</v>
      </c>
      <c r="H28" s="22">
        <v>99.7</v>
      </c>
      <c r="I28" s="22">
        <v>99.7</v>
      </c>
    </row>
    <row r="29" spans="5:9" x14ac:dyDescent="0.2">
      <c r="E29">
        <v>2016</v>
      </c>
      <c r="F29" s="22">
        <v>99.8</v>
      </c>
      <c r="G29" s="22">
        <v>99.8</v>
      </c>
      <c r="H29" s="22">
        <v>99.8</v>
      </c>
      <c r="I29" s="22">
        <v>99.8</v>
      </c>
    </row>
  </sheetData>
  <phoneticPr fontId="2" type="noConversion"/>
  <conditionalFormatting sqref="F3:I29">
    <cfRule type="cellIs" dxfId="236" priority="7" stopIfTrue="1" operator="between">
      <formula>60.1</formula>
      <formula>80</formula>
    </cfRule>
    <cfRule type="cellIs" dxfId="235" priority="8" stopIfTrue="1" operator="between">
      <formula>80.1</formula>
      <formula>95</formula>
    </cfRule>
    <cfRule type="cellIs" dxfId="234" priority="9" stopIfTrue="1" operator="between">
      <formula>95.1</formula>
      <formula>100</formula>
    </cfRule>
  </conditionalFormatting>
  <hyperlinks>
    <hyperlink ref="B16" location="'מטה-דטה'!A1" display="חזרה לגיליון הראשי"/>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8"/>
  <dimension ref="A1:I1031"/>
  <sheetViews>
    <sheetView rightToLeft="1" workbookViewId="0">
      <selection activeCell="A19" sqref="A19:A20"/>
    </sheetView>
  </sheetViews>
  <sheetFormatPr defaultRowHeight="12.75" x14ac:dyDescent="0.2"/>
  <cols>
    <col min="1" max="1" width="13.85546875" customWidth="1"/>
    <col min="2" max="3" width="12.7109375" customWidth="1"/>
    <col min="4" max="4" width="2.7109375" customWidth="1"/>
    <col min="5" max="5" width="5.7109375" customWidth="1"/>
    <col min="6" max="9" width="4.28515625" customWidth="1"/>
  </cols>
  <sheetData>
    <row r="1" spans="1:9" x14ac:dyDescent="0.2">
      <c r="B1" s="30" t="s">
        <v>1126</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7" t="s">
        <v>81</v>
      </c>
      <c r="B5" s="29">
        <v>35131</v>
      </c>
      <c r="C5" s="10" t="s">
        <v>102</v>
      </c>
      <c r="E5">
        <v>1992</v>
      </c>
      <c r="F5" s="12">
        <v>0</v>
      </c>
      <c r="G5" s="12">
        <v>0</v>
      </c>
      <c r="H5" s="12">
        <v>0</v>
      </c>
      <c r="I5" s="12">
        <v>0</v>
      </c>
    </row>
    <row r="6" spans="1:9" x14ac:dyDescent="0.2">
      <c r="A6" s="107" t="s">
        <v>997</v>
      </c>
      <c r="B6" s="109" t="s">
        <v>1048</v>
      </c>
      <c r="C6" s="10" t="s">
        <v>102</v>
      </c>
      <c r="E6">
        <v>1993</v>
      </c>
      <c r="F6" s="12">
        <v>0</v>
      </c>
      <c r="G6" s="12">
        <v>0</v>
      </c>
      <c r="H6" s="12">
        <v>0</v>
      </c>
      <c r="I6" s="12">
        <v>0</v>
      </c>
    </row>
    <row r="7" spans="1:9" x14ac:dyDescent="0.2">
      <c r="E7">
        <v>1994</v>
      </c>
      <c r="F7" s="12">
        <v>0</v>
      </c>
      <c r="G7" s="12">
        <v>0</v>
      </c>
      <c r="H7" s="12">
        <v>0</v>
      </c>
      <c r="I7" s="12">
        <v>0</v>
      </c>
    </row>
    <row r="8" spans="1:9" x14ac:dyDescent="0.2">
      <c r="A8" s="23"/>
      <c r="B8" s="31" t="s">
        <v>106</v>
      </c>
      <c r="C8" s="23"/>
      <c r="E8">
        <v>1995</v>
      </c>
      <c r="F8" s="12">
        <v>0</v>
      </c>
      <c r="G8" s="12">
        <v>0</v>
      </c>
      <c r="H8" s="12">
        <v>0</v>
      </c>
      <c r="I8" s="12">
        <v>0</v>
      </c>
    </row>
    <row r="9" spans="1:9" x14ac:dyDescent="0.2">
      <c r="A9" s="35" t="s">
        <v>112</v>
      </c>
      <c r="B9" s="35" t="s">
        <v>108</v>
      </c>
      <c r="C9" s="35" t="s">
        <v>109</v>
      </c>
      <c r="E9">
        <v>1996</v>
      </c>
      <c r="F9" s="22">
        <v>38</v>
      </c>
      <c r="G9" s="12">
        <v>0</v>
      </c>
      <c r="H9" s="12">
        <v>0</v>
      </c>
      <c r="I9" s="12">
        <v>0</v>
      </c>
    </row>
    <row r="10" spans="1:9" x14ac:dyDescent="0.2">
      <c r="A10" s="110" t="s">
        <v>81</v>
      </c>
      <c r="B10" s="41" t="s">
        <v>644</v>
      </c>
      <c r="C10" s="41" t="s">
        <v>1047</v>
      </c>
      <c r="E10">
        <v>1997</v>
      </c>
      <c r="F10" s="12">
        <v>73</v>
      </c>
      <c r="G10" s="12">
        <v>0</v>
      </c>
      <c r="H10" s="12">
        <v>0</v>
      </c>
      <c r="I10" s="12">
        <v>0</v>
      </c>
    </row>
    <row r="11" spans="1:9" x14ac:dyDescent="0.2">
      <c r="A11" s="111" t="s">
        <v>997</v>
      </c>
      <c r="B11" s="41" t="s">
        <v>1049</v>
      </c>
      <c r="C11" s="41" t="s">
        <v>1050</v>
      </c>
      <c r="E11">
        <v>1998</v>
      </c>
      <c r="F11" s="22">
        <v>19</v>
      </c>
      <c r="G11" s="12">
        <v>0</v>
      </c>
      <c r="H11" s="12">
        <v>0</v>
      </c>
      <c r="I11" s="12">
        <v>0</v>
      </c>
    </row>
    <row r="12" spans="1:9" x14ac:dyDescent="0.2">
      <c r="A12" s="110" t="s">
        <v>81</v>
      </c>
      <c r="B12" s="41">
        <v>39726</v>
      </c>
      <c r="C12" s="41" t="s">
        <v>1051</v>
      </c>
      <c r="E12">
        <v>1999</v>
      </c>
      <c r="F12" s="12">
        <v>100</v>
      </c>
      <c r="G12" s="12">
        <v>0</v>
      </c>
      <c r="H12" s="12">
        <v>0</v>
      </c>
      <c r="I12" s="12">
        <v>0</v>
      </c>
    </row>
    <row r="13" spans="1:9" x14ac:dyDescent="0.2">
      <c r="A13" s="110" t="s">
        <v>83</v>
      </c>
      <c r="B13" s="41" t="s">
        <v>1052</v>
      </c>
      <c r="C13" s="41">
        <v>40204</v>
      </c>
      <c r="E13">
        <v>2000</v>
      </c>
      <c r="F13" s="12">
        <v>98</v>
      </c>
      <c r="G13" s="12">
        <v>0</v>
      </c>
      <c r="H13" s="12">
        <v>0</v>
      </c>
      <c r="I13" s="12">
        <v>0</v>
      </c>
    </row>
    <row r="14" spans="1:9" x14ac:dyDescent="0.2">
      <c r="A14" s="110" t="s">
        <v>81</v>
      </c>
      <c r="B14" s="41">
        <v>42703</v>
      </c>
      <c r="C14" s="41">
        <v>42708</v>
      </c>
      <c r="E14">
        <v>2001</v>
      </c>
      <c r="F14" s="12">
        <v>92</v>
      </c>
      <c r="G14" s="12">
        <v>0</v>
      </c>
      <c r="H14" s="22">
        <v>21</v>
      </c>
      <c r="I14" s="22">
        <v>21</v>
      </c>
    </row>
    <row r="15" spans="1:9" x14ac:dyDescent="0.2">
      <c r="A15" s="112"/>
      <c r="B15" s="74"/>
      <c r="C15" s="74"/>
      <c r="E15">
        <v>2002</v>
      </c>
      <c r="F15" s="12">
        <v>100</v>
      </c>
      <c r="G15" s="12">
        <v>0</v>
      </c>
      <c r="H15" s="12">
        <v>100</v>
      </c>
      <c r="I15" s="12">
        <v>100</v>
      </c>
    </row>
    <row r="16" spans="1:9" x14ac:dyDescent="0.2">
      <c r="A16" s="112"/>
      <c r="B16" s="74"/>
      <c r="C16" s="74"/>
      <c r="E16">
        <v>2003</v>
      </c>
      <c r="F16" s="12">
        <v>95</v>
      </c>
      <c r="G16" s="12">
        <v>0</v>
      </c>
      <c r="H16" s="12">
        <v>96</v>
      </c>
      <c r="I16" s="12">
        <v>96</v>
      </c>
    </row>
    <row r="17" spans="1:9" x14ac:dyDescent="0.2">
      <c r="A17" s="112"/>
      <c r="B17" s="74"/>
      <c r="C17" s="74"/>
      <c r="E17">
        <v>2004</v>
      </c>
      <c r="F17" s="12">
        <v>100</v>
      </c>
      <c r="G17" s="12">
        <v>0</v>
      </c>
      <c r="H17" s="12">
        <v>100</v>
      </c>
      <c r="I17" s="12">
        <v>100</v>
      </c>
    </row>
    <row r="18" spans="1:9" x14ac:dyDescent="0.2">
      <c r="E18">
        <v>2005</v>
      </c>
      <c r="F18" s="12">
        <v>100</v>
      </c>
      <c r="G18" s="12">
        <v>0</v>
      </c>
      <c r="H18" s="12">
        <v>100</v>
      </c>
      <c r="I18" s="12">
        <v>100</v>
      </c>
    </row>
    <row r="19" spans="1:9" x14ac:dyDescent="0.2">
      <c r="A19" s="113"/>
      <c r="E19">
        <v>2006</v>
      </c>
      <c r="F19" s="12">
        <v>98</v>
      </c>
      <c r="G19" s="12">
        <v>0</v>
      </c>
      <c r="H19" s="12">
        <v>100</v>
      </c>
      <c r="I19" s="12">
        <v>100</v>
      </c>
    </row>
    <row r="20" spans="1:9" x14ac:dyDescent="0.2">
      <c r="E20">
        <v>2007</v>
      </c>
      <c r="F20" s="12">
        <v>100</v>
      </c>
      <c r="G20" s="12">
        <v>0</v>
      </c>
      <c r="H20" s="12">
        <v>100</v>
      </c>
      <c r="I20" s="12">
        <v>100</v>
      </c>
    </row>
    <row r="21" spans="1:9" x14ac:dyDescent="0.2">
      <c r="B21" s="44" t="s">
        <v>826</v>
      </c>
      <c r="E21">
        <v>2008</v>
      </c>
      <c r="F21" s="12">
        <v>93</v>
      </c>
      <c r="G21" s="12">
        <v>0</v>
      </c>
      <c r="H21" s="12">
        <v>100</v>
      </c>
      <c r="I21" s="12">
        <v>100</v>
      </c>
    </row>
    <row r="22" spans="1:9" x14ac:dyDescent="0.2">
      <c r="E22">
        <v>2009</v>
      </c>
      <c r="F22" s="22">
        <v>100</v>
      </c>
      <c r="G22" s="12">
        <v>0</v>
      </c>
      <c r="H22" s="22">
        <v>100</v>
      </c>
      <c r="I22" s="22">
        <v>99</v>
      </c>
    </row>
    <row r="23" spans="1:9" x14ac:dyDescent="0.2">
      <c r="A23" s="107"/>
      <c r="E23">
        <v>2010</v>
      </c>
      <c r="F23" s="12">
        <v>100</v>
      </c>
      <c r="G23" s="12">
        <v>0</v>
      </c>
      <c r="H23" s="12">
        <v>100</v>
      </c>
      <c r="I23" s="12">
        <v>93</v>
      </c>
    </row>
    <row r="24" spans="1:9" x14ac:dyDescent="0.2">
      <c r="A24" s="107"/>
      <c r="E24">
        <v>2011</v>
      </c>
      <c r="F24" s="12">
        <v>100</v>
      </c>
      <c r="G24" s="12">
        <v>0</v>
      </c>
      <c r="H24" s="12">
        <v>100</v>
      </c>
      <c r="I24" s="12">
        <v>100</v>
      </c>
    </row>
    <row r="25" spans="1:9" x14ac:dyDescent="0.2">
      <c r="A25" s="107"/>
      <c r="E25">
        <v>2012</v>
      </c>
      <c r="F25" s="22">
        <v>95.276479123004989</v>
      </c>
      <c r="G25" s="12">
        <v>0</v>
      </c>
      <c r="H25" s="22">
        <v>99.385245901639337</v>
      </c>
      <c r="I25" s="22">
        <v>99.379553734061929</v>
      </c>
    </row>
    <row r="26" spans="1:9" x14ac:dyDescent="0.2">
      <c r="A26" s="107"/>
      <c r="E26">
        <v>2013</v>
      </c>
      <c r="F26" s="12">
        <v>99</v>
      </c>
      <c r="G26" s="12">
        <v>0</v>
      </c>
      <c r="H26" s="12">
        <v>99</v>
      </c>
      <c r="I26" s="12">
        <v>99</v>
      </c>
    </row>
    <row r="27" spans="1:9" x14ac:dyDescent="0.2">
      <c r="E27">
        <v>2014</v>
      </c>
      <c r="F27" s="12">
        <v>100</v>
      </c>
      <c r="G27" s="12">
        <v>0</v>
      </c>
      <c r="H27" s="12">
        <v>100</v>
      </c>
      <c r="I27" s="12">
        <v>100</v>
      </c>
    </row>
    <row r="28" spans="1:9" x14ac:dyDescent="0.2">
      <c r="E28">
        <v>2015</v>
      </c>
      <c r="F28" s="12">
        <v>99</v>
      </c>
      <c r="G28" s="12">
        <v>0</v>
      </c>
      <c r="H28" s="12">
        <v>100</v>
      </c>
      <c r="I28" s="12">
        <v>100</v>
      </c>
    </row>
    <row r="29" spans="1:9" x14ac:dyDescent="0.2">
      <c r="E29">
        <v>2016</v>
      </c>
      <c r="F29" s="12">
        <v>85</v>
      </c>
      <c r="G29" s="12">
        <v>0</v>
      </c>
      <c r="H29" s="12">
        <v>97.4</v>
      </c>
      <c r="I29" s="12">
        <v>97.4</v>
      </c>
    </row>
    <row r="30" spans="1:9" x14ac:dyDescent="0.2">
      <c r="E30">
        <v>2017</v>
      </c>
      <c r="F30" s="12">
        <v>99.6</v>
      </c>
      <c r="G30" s="12">
        <v>0</v>
      </c>
      <c r="H30" s="12">
        <v>99.6</v>
      </c>
      <c r="I30" s="12">
        <v>99.6</v>
      </c>
    </row>
    <row r="40" spans="1:1" ht="15" x14ac:dyDescent="0.3">
      <c r="A40" s="78"/>
    </row>
    <row r="41" spans="1:1" ht="15" x14ac:dyDescent="0.3">
      <c r="A41" s="78"/>
    </row>
    <row r="42" spans="1:1" ht="15" x14ac:dyDescent="0.3">
      <c r="A42" s="78"/>
    </row>
    <row r="43" spans="1:1" ht="15" x14ac:dyDescent="0.3">
      <c r="A43" s="78"/>
    </row>
    <row r="44" spans="1:1" ht="15" x14ac:dyDescent="0.3">
      <c r="A44" s="78"/>
    </row>
    <row r="45" spans="1:1" ht="15" x14ac:dyDescent="0.3">
      <c r="A45" s="78"/>
    </row>
    <row r="46" spans="1:1" ht="15" x14ac:dyDescent="0.3">
      <c r="A46" s="78"/>
    </row>
    <row r="47" spans="1:1" ht="15" x14ac:dyDescent="0.3">
      <c r="A47" s="78"/>
    </row>
    <row r="48" spans="1:1" ht="15" x14ac:dyDescent="0.3">
      <c r="A48" s="78"/>
    </row>
    <row r="49" spans="1:1" ht="15" x14ac:dyDescent="0.3">
      <c r="A49" s="78"/>
    </row>
    <row r="50" spans="1:1" ht="15" x14ac:dyDescent="0.3">
      <c r="A50" s="78"/>
    </row>
    <row r="51" spans="1:1" ht="15" x14ac:dyDescent="0.3">
      <c r="A51" s="78"/>
    </row>
    <row r="52" spans="1:1" ht="15" x14ac:dyDescent="0.3">
      <c r="A52" s="78"/>
    </row>
    <row r="53" spans="1:1" ht="15" x14ac:dyDescent="0.3">
      <c r="A53" s="78"/>
    </row>
    <row r="54" spans="1:1" ht="15" x14ac:dyDescent="0.3">
      <c r="A54" s="78"/>
    </row>
    <row r="55" spans="1:1" ht="15" x14ac:dyDescent="0.3">
      <c r="A55" s="78"/>
    </row>
    <row r="56" spans="1:1" ht="15" x14ac:dyDescent="0.3">
      <c r="A56" s="78"/>
    </row>
    <row r="57" spans="1:1" ht="15" x14ac:dyDescent="0.3">
      <c r="A57" s="78"/>
    </row>
    <row r="58" spans="1:1" ht="15" x14ac:dyDescent="0.3">
      <c r="A58" s="78"/>
    </row>
    <row r="59" spans="1:1" ht="15" x14ac:dyDescent="0.3">
      <c r="A59" s="78"/>
    </row>
    <row r="60" spans="1:1" ht="15" x14ac:dyDescent="0.3">
      <c r="A60" s="78"/>
    </row>
    <row r="61" spans="1:1" ht="15" x14ac:dyDescent="0.3">
      <c r="A61" s="78"/>
    </row>
    <row r="62" spans="1:1" ht="15" x14ac:dyDescent="0.3">
      <c r="A62" s="78"/>
    </row>
    <row r="63" spans="1:1" ht="15" x14ac:dyDescent="0.3">
      <c r="A63" s="78"/>
    </row>
    <row r="64" spans="1:1" ht="15" x14ac:dyDescent="0.3">
      <c r="A64" s="78"/>
    </row>
    <row r="65" spans="1:1" ht="15" x14ac:dyDescent="0.3">
      <c r="A65" s="78"/>
    </row>
    <row r="66" spans="1:1" ht="15" x14ac:dyDescent="0.3">
      <c r="A66" s="78"/>
    </row>
    <row r="67" spans="1:1" ht="15" x14ac:dyDescent="0.3">
      <c r="A67" s="78"/>
    </row>
    <row r="68" spans="1:1" ht="15" x14ac:dyDescent="0.3">
      <c r="A68" s="78"/>
    </row>
    <row r="69" spans="1:1" ht="15" x14ac:dyDescent="0.3">
      <c r="A69" s="78"/>
    </row>
    <row r="70" spans="1:1" ht="15" x14ac:dyDescent="0.3">
      <c r="A70" s="78"/>
    </row>
    <row r="71" spans="1:1" ht="15" x14ac:dyDescent="0.3">
      <c r="A71" s="78"/>
    </row>
    <row r="72" spans="1:1" ht="15" x14ac:dyDescent="0.3">
      <c r="A72" s="78"/>
    </row>
    <row r="73" spans="1:1" ht="15" x14ac:dyDescent="0.3">
      <c r="A73" s="78"/>
    </row>
    <row r="74" spans="1:1" ht="15" x14ac:dyDescent="0.3">
      <c r="A74" s="78"/>
    </row>
    <row r="75" spans="1:1" ht="15" x14ac:dyDescent="0.3">
      <c r="A75" s="78"/>
    </row>
    <row r="76" spans="1:1" ht="15" x14ac:dyDescent="0.3">
      <c r="A76" s="78"/>
    </row>
    <row r="77" spans="1:1" ht="15" x14ac:dyDescent="0.3">
      <c r="A77" s="78"/>
    </row>
    <row r="78" spans="1:1" ht="15" x14ac:dyDescent="0.3">
      <c r="A78" s="78"/>
    </row>
    <row r="79" spans="1:1" ht="15" x14ac:dyDescent="0.3">
      <c r="A79" s="78"/>
    </row>
    <row r="80" spans="1:1" ht="15" x14ac:dyDescent="0.3">
      <c r="A80" s="78"/>
    </row>
    <row r="81" spans="1:1" ht="15" x14ac:dyDescent="0.3">
      <c r="A81" s="78"/>
    </row>
    <row r="82" spans="1:1" ht="15" x14ac:dyDescent="0.3">
      <c r="A82" s="78"/>
    </row>
    <row r="83" spans="1:1" ht="15" x14ac:dyDescent="0.3">
      <c r="A83" s="78"/>
    </row>
    <row r="84" spans="1:1" ht="15" x14ac:dyDescent="0.3">
      <c r="A84" s="78"/>
    </row>
    <row r="85" spans="1:1" ht="15" x14ac:dyDescent="0.3">
      <c r="A85" s="78"/>
    </row>
    <row r="86" spans="1:1" ht="15" x14ac:dyDescent="0.3">
      <c r="A86" s="78"/>
    </row>
    <row r="87" spans="1:1" ht="15" x14ac:dyDescent="0.3">
      <c r="A87" s="78"/>
    </row>
    <row r="88" spans="1:1" ht="15" x14ac:dyDescent="0.3">
      <c r="A88" s="78"/>
    </row>
    <row r="89" spans="1:1" ht="15" x14ac:dyDescent="0.3">
      <c r="A89" s="78"/>
    </row>
    <row r="90" spans="1:1" ht="15" x14ac:dyDescent="0.3">
      <c r="A90" s="78"/>
    </row>
    <row r="91" spans="1:1" ht="15" x14ac:dyDescent="0.3">
      <c r="A91" s="78"/>
    </row>
    <row r="92" spans="1:1" ht="15" x14ac:dyDescent="0.3">
      <c r="A92" s="78"/>
    </row>
    <row r="93" spans="1:1" ht="15" x14ac:dyDescent="0.3">
      <c r="A93" s="78"/>
    </row>
    <row r="94" spans="1:1" ht="15" x14ac:dyDescent="0.3">
      <c r="A94" s="78"/>
    </row>
    <row r="95" spans="1:1" ht="15" x14ac:dyDescent="0.3">
      <c r="A95" s="78"/>
    </row>
    <row r="96" spans="1:1" ht="15" x14ac:dyDescent="0.3">
      <c r="A96" s="78"/>
    </row>
    <row r="97" spans="1:1" ht="15" x14ac:dyDescent="0.3">
      <c r="A97" s="78"/>
    </row>
    <row r="98" spans="1:1" ht="15" x14ac:dyDescent="0.3">
      <c r="A98" s="78"/>
    </row>
    <row r="99" spans="1:1" ht="15" x14ac:dyDescent="0.3">
      <c r="A99" s="78"/>
    </row>
    <row r="100" spans="1:1" ht="15" x14ac:dyDescent="0.3">
      <c r="A100" s="78"/>
    </row>
    <row r="101" spans="1:1" ht="15" x14ac:dyDescent="0.3">
      <c r="A101" s="78"/>
    </row>
    <row r="102" spans="1:1" ht="15" x14ac:dyDescent="0.3">
      <c r="A102" s="78"/>
    </row>
    <row r="103" spans="1:1" ht="15" x14ac:dyDescent="0.3">
      <c r="A103" s="78"/>
    </row>
    <row r="104" spans="1:1" ht="15" x14ac:dyDescent="0.3">
      <c r="A104" s="78"/>
    </row>
    <row r="105" spans="1:1" ht="15" x14ac:dyDescent="0.3">
      <c r="A105" s="78"/>
    </row>
    <row r="106" spans="1:1" ht="15" x14ac:dyDescent="0.3">
      <c r="A106" s="78"/>
    </row>
    <row r="107" spans="1:1" ht="15" x14ac:dyDescent="0.3">
      <c r="A107" s="78"/>
    </row>
    <row r="108" spans="1:1" ht="15" x14ac:dyDescent="0.3">
      <c r="A108" s="78"/>
    </row>
    <row r="109" spans="1:1" ht="15" x14ac:dyDescent="0.3">
      <c r="A109" s="78"/>
    </row>
    <row r="110" spans="1:1" ht="15" x14ac:dyDescent="0.3">
      <c r="A110" s="78"/>
    </row>
    <row r="111" spans="1:1" ht="15" x14ac:dyDescent="0.3">
      <c r="A111" s="78"/>
    </row>
    <row r="112" spans="1:1" ht="15" x14ac:dyDescent="0.3">
      <c r="A112" s="78"/>
    </row>
    <row r="113" spans="1:1" ht="15" x14ac:dyDescent="0.3">
      <c r="A113" s="78"/>
    </row>
    <row r="114" spans="1:1" ht="15" x14ac:dyDescent="0.3">
      <c r="A114" s="78"/>
    </row>
    <row r="115" spans="1:1" ht="15" x14ac:dyDescent="0.3">
      <c r="A115" s="78"/>
    </row>
    <row r="116" spans="1:1" ht="15" x14ac:dyDescent="0.3">
      <c r="A116" s="78"/>
    </row>
    <row r="117" spans="1:1" ht="15" x14ac:dyDescent="0.3">
      <c r="A117" s="78"/>
    </row>
    <row r="118" spans="1:1" ht="15" x14ac:dyDescent="0.3">
      <c r="A118" s="78"/>
    </row>
    <row r="119" spans="1:1" ht="15" x14ac:dyDescent="0.3">
      <c r="A119" s="78"/>
    </row>
    <row r="120" spans="1:1" ht="15" x14ac:dyDescent="0.3">
      <c r="A120" s="78"/>
    </row>
    <row r="121" spans="1:1" ht="15" x14ac:dyDescent="0.3">
      <c r="A121" s="78"/>
    </row>
    <row r="122" spans="1:1" ht="15" x14ac:dyDescent="0.3">
      <c r="A122" s="78"/>
    </row>
    <row r="123" spans="1:1" ht="15" x14ac:dyDescent="0.3">
      <c r="A123" s="78"/>
    </row>
    <row r="124" spans="1:1" ht="15" x14ac:dyDescent="0.3">
      <c r="A124" s="78"/>
    </row>
    <row r="125" spans="1:1" ht="15" x14ac:dyDescent="0.3">
      <c r="A125" s="78"/>
    </row>
    <row r="126" spans="1:1" ht="15" x14ac:dyDescent="0.3">
      <c r="A126" s="78"/>
    </row>
    <row r="127" spans="1:1" ht="15" x14ac:dyDescent="0.3">
      <c r="A127" s="78"/>
    </row>
    <row r="128" spans="1:1" ht="15" x14ac:dyDescent="0.3">
      <c r="A128" s="78"/>
    </row>
    <row r="129" spans="1:1" ht="15" x14ac:dyDescent="0.3">
      <c r="A129" s="78"/>
    </row>
    <row r="130" spans="1:1" ht="15" x14ac:dyDescent="0.3">
      <c r="A130" s="78"/>
    </row>
    <row r="131" spans="1:1" ht="15" x14ac:dyDescent="0.3">
      <c r="A131" s="78"/>
    </row>
    <row r="132" spans="1:1" ht="15" x14ac:dyDescent="0.3">
      <c r="A132" s="78"/>
    </row>
    <row r="133" spans="1:1" ht="15" x14ac:dyDescent="0.3">
      <c r="A133" s="78"/>
    </row>
    <row r="134" spans="1:1" ht="15" x14ac:dyDescent="0.3">
      <c r="A134" s="78"/>
    </row>
    <row r="135" spans="1:1" ht="15" x14ac:dyDescent="0.3">
      <c r="A135" s="78"/>
    </row>
    <row r="136" spans="1:1" ht="15" x14ac:dyDescent="0.3">
      <c r="A136" s="78"/>
    </row>
    <row r="137" spans="1:1" ht="15" x14ac:dyDescent="0.3">
      <c r="A137" s="78"/>
    </row>
    <row r="138" spans="1:1" ht="15" x14ac:dyDescent="0.3">
      <c r="A138" s="78"/>
    </row>
    <row r="139" spans="1:1" ht="15" x14ac:dyDescent="0.3">
      <c r="A139" s="78"/>
    </row>
    <row r="140" spans="1:1" ht="15" x14ac:dyDescent="0.3">
      <c r="A140" s="78"/>
    </row>
    <row r="141" spans="1:1" ht="15" x14ac:dyDescent="0.3">
      <c r="A141" s="78"/>
    </row>
    <row r="142" spans="1:1" ht="15" x14ac:dyDescent="0.3">
      <c r="A142" s="78"/>
    </row>
    <row r="143" spans="1:1" ht="15" x14ac:dyDescent="0.3">
      <c r="A143" s="78"/>
    </row>
    <row r="144" spans="1:1" ht="15" x14ac:dyDescent="0.3">
      <c r="A144" s="78"/>
    </row>
    <row r="145" spans="1:1" ht="15" x14ac:dyDescent="0.3">
      <c r="A145" s="78"/>
    </row>
    <row r="146" spans="1:1" ht="15" x14ac:dyDescent="0.3">
      <c r="A146" s="78"/>
    </row>
    <row r="147" spans="1:1" ht="15" x14ac:dyDescent="0.3">
      <c r="A147" s="78"/>
    </row>
    <row r="148" spans="1:1" ht="15" x14ac:dyDescent="0.3">
      <c r="A148" s="78"/>
    </row>
    <row r="149" spans="1:1" ht="15" x14ac:dyDescent="0.3">
      <c r="A149" s="78"/>
    </row>
    <row r="150" spans="1:1" ht="15" x14ac:dyDescent="0.3">
      <c r="A150" s="78"/>
    </row>
    <row r="151" spans="1:1" ht="15" x14ac:dyDescent="0.3">
      <c r="A151" s="78"/>
    </row>
    <row r="152" spans="1:1" ht="15" x14ac:dyDescent="0.3">
      <c r="A152" s="78"/>
    </row>
    <row r="153" spans="1:1" ht="15" x14ac:dyDescent="0.3">
      <c r="A153" s="78"/>
    </row>
    <row r="154" spans="1:1" ht="15" x14ac:dyDescent="0.3">
      <c r="A154" s="78"/>
    </row>
    <row r="155" spans="1:1" ht="15" x14ac:dyDescent="0.3">
      <c r="A155" s="78"/>
    </row>
    <row r="156" spans="1:1" ht="15" x14ac:dyDescent="0.3">
      <c r="A156" s="78"/>
    </row>
    <row r="157" spans="1:1" ht="15" x14ac:dyDescent="0.3">
      <c r="A157" s="78"/>
    </row>
    <row r="158" spans="1:1" ht="15" x14ac:dyDescent="0.3">
      <c r="A158" s="78"/>
    </row>
    <row r="159" spans="1:1" ht="15" x14ac:dyDescent="0.3">
      <c r="A159" s="78"/>
    </row>
    <row r="160" spans="1:1" ht="15" x14ac:dyDescent="0.3">
      <c r="A160" s="78"/>
    </row>
    <row r="161" spans="1:1" ht="15" x14ac:dyDescent="0.3">
      <c r="A161" s="78"/>
    </row>
    <row r="162" spans="1:1" ht="15" x14ac:dyDescent="0.3">
      <c r="A162" s="78"/>
    </row>
    <row r="163" spans="1:1" ht="15" x14ac:dyDescent="0.3">
      <c r="A163" s="78"/>
    </row>
    <row r="164" spans="1:1" ht="15" x14ac:dyDescent="0.3">
      <c r="A164" s="78"/>
    </row>
    <row r="165" spans="1:1" ht="15" x14ac:dyDescent="0.3">
      <c r="A165" s="78"/>
    </row>
    <row r="166" spans="1:1" ht="15" x14ac:dyDescent="0.3">
      <c r="A166" s="78"/>
    </row>
    <row r="167" spans="1:1" ht="15" x14ac:dyDescent="0.3">
      <c r="A167" s="78"/>
    </row>
    <row r="168" spans="1:1" ht="15" x14ac:dyDescent="0.3">
      <c r="A168" s="78"/>
    </row>
    <row r="169" spans="1:1" ht="15" x14ac:dyDescent="0.3">
      <c r="A169" s="78"/>
    </row>
    <row r="170" spans="1:1" ht="15" x14ac:dyDescent="0.3">
      <c r="A170" s="78"/>
    </row>
    <row r="171" spans="1:1" ht="15" x14ac:dyDescent="0.3">
      <c r="A171" s="78"/>
    </row>
    <row r="172" spans="1:1" ht="15" x14ac:dyDescent="0.3">
      <c r="A172" s="78"/>
    </row>
    <row r="173" spans="1:1" ht="15" x14ac:dyDescent="0.3">
      <c r="A173" s="78"/>
    </row>
    <row r="174" spans="1:1" ht="15" x14ac:dyDescent="0.3">
      <c r="A174" s="78"/>
    </row>
    <row r="175" spans="1:1" ht="15" x14ac:dyDescent="0.3">
      <c r="A175" s="78"/>
    </row>
    <row r="176" spans="1:1" ht="15" x14ac:dyDescent="0.3">
      <c r="A176" s="78"/>
    </row>
    <row r="177" spans="1:1" ht="15" x14ac:dyDescent="0.3">
      <c r="A177" s="78"/>
    </row>
    <row r="178" spans="1:1" ht="15" x14ac:dyDescent="0.3">
      <c r="A178" s="78"/>
    </row>
    <row r="179" spans="1:1" ht="15" x14ac:dyDescent="0.3">
      <c r="A179" s="78"/>
    </row>
    <row r="180" spans="1:1" ht="15" x14ac:dyDescent="0.3">
      <c r="A180" s="78"/>
    </row>
    <row r="181" spans="1:1" ht="15" x14ac:dyDescent="0.3">
      <c r="A181" s="78"/>
    </row>
    <row r="182" spans="1:1" ht="15" x14ac:dyDescent="0.3">
      <c r="A182" s="78"/>
    </row>
    <row r="183" spans="1:1" ht="15" x14ac:dyDescent="0.3">
      <c r="A183" s="78"/>
    </row>
    <row r="184" spans="1:1" ht="15" x14ac:dyDescent="0.3">
      <c r="A184" s="78"/>
    </row>
    <row r="185" spans="1:1" ht="15" x14ac:dyDescent="0.3">
      <c r="A185" s="78"/>
    </row>
    <row r="186" spans="1:1" ht="15" x14ac:dyDescent="0.3">
      <c r="A186" s="78"/>
    </row>
    <row r="187" spans="1:1" ht="15" x14ac:dyDescent="0.3">
      <c r="A187" s="78"/>
    </row>
    <row r="188" spans="1:1" ht="15" x14ac:dyDescent="0.3">
      <c r="A188" s="78"/>
    </row>
    <row r="189" spans="1:1" ht="15" x14ac:dyDescent="0.3">
      <c r="A189" s="78"/>
    </row>
    <row r="190" spans="1:1" ht="15" x14ac:dyDescent="0.3">
      <c r="A190" s="78"/>
    </row>
    <row r="191" spans="1:1" ht="15" x14ac:dyDescent="0.3">
      <c r="A191" s="78"/>
    </row>
    <row r="192" spans="1:1" ht="15" x14ac:dyDescent="0.3">
      <c r="A192" s="78"/>
    </row>
    <row r="193" spans="1:1" ht="15" x14ac:dyDescent="0.3">
      <c r="A193" s="78"/>
    </row>
    <row r="194" spans="1:1" ht="15" x14ac:dyDescent="0.3">
      <c r="A194" s="78"/>
    </row>
    <row r="195" spans="1:1" ht="15" x14ac:dyDescent="0.3">
      <c r="A195" s="78"/>
    </row>
    <row r="196" spans="1:1" ht="15" x14ac:dyDescent="0.3">
      <c r="A196" s="78"/>
    </row>
    <row r="197" spans="1:1" ht="15" x14ac:dyDescent="0.3">
      <c r="A197" s="78"/>
    </row>
    <row r="198" spans="1:1" ht="15" x14ac:dyDescent="0.3">
      <c r="A198" s="78"/>
    </row>
    <row r="199" spans="1:1" ht="15" x14ac:dyDescent="0.3">
      <c r="A199" s="78"/>
    </row>
    <row r="200" spans="1:1" ht="15" x14ac:dyDescent="0.3">
      <c r="A200" s="78"/>
    </row>
    <row r="201" spans="1:1" ht="15" x14ac:dyDescent="0.3">
      <c r="A201" s="78"/>
    </row>
    <row r="202" spans="1:1" ht="15" x14ac:dyDescent="0.3">
      <c r="A202" s="78"/>
    </row>
    <row r="203" spans="1:1" ht="15" x14ac:dyDescent="0.3">
      <c r="A203" s="78"/>
    </row>
    <row r="204" spans="1:1" ht="15" x14ac:dyDescent="0.3">
      <c r="A204" s="78"/>
    </row>
    <row r="205" spans="1:1" ht="15" x14ac:dyDescent="0.3">
      <c r="A205" s="78"/>
    </row>
    <row r="206" spans="1:1" ht="15" x14ac:dyDescent="0.3">
      <c r="A206" s="78"/>
    </row>
    <row r="207" spans="1:1" ht="15" x14ac:dyDescent="0.3">
      <c r="A207" s="78"/>
    </row>
    <row r="208" spans="1:1" ht="15" x14ac:dyDescent="0.3">
      <c r="A208" s="78"/>
    </row>
    <row r="209" spans="1:1" ht="15" x14ac:dyDescent="0.3">
      <c r="A209" s="78"/>
    </row>
    <row r="210" spans="1:1" ht="15" x14ac:dyDescent="0.3">
      <c r="A210" s="78"/>
    </row>
    <row r="211" spans="1:1" ht="15" x14ac:dyDescent="0.3">
      <c r="A211" s="78"/>
    </row>
    <row r="212" spans="1:1" ht="15" x14ac:dyDescent="0.3">
      <c r="A212" s="78"/>
    </row>
    <row r="213" spans="1:1" ht="15" x14ac:dyDescent="0.3">
      <c r="A213" s="78"/>
    </row>
    <row r="214" spans="1:1" ht="15" x14ac:dyDescent="0.3">
      <c r="A214" s="78"/>
    </row>
    <row r="215" spans="1:1" ht="15" x14ac:dyDescent="0.3">
      <c r="A215" s="78"/>
    </row>
    <row r="216" spans="1:1" ht="15" x14ac:dyDescent="0.3">
      <c r="A216" s="78"/>
    </row>
    <row r="217" spans="1:1" ht="15" x14ac:dyDescent="0.3">
      <c r="A217" s="78"/>
    </row>
    <row r="218" spans="1:1" ht="15" x14ac:dyDescent="0.3">
      <c r="A218" s="78"/>
    </row>
    <row r="219" spans="1:1" ht="15" x14ac:dyDescent="0.3">
      <c r="A219" s="78"/>
    </row>
    <row r="220" spans="1:1" ht="15" x14ac:dyDescent="0.3">
      <c r="A220" s="78"/>
    </row>
    <row r="221" spans="1:1" ht="15" x14ac:dyDescent="0.3">
      <c r="A221" s="78"/>
    </row>
    <row r="222" spans="1:1" ht="15" x14ac:dyDescent="0.3">
      <c r="A222" s="78"/>
    </row>
    <row r="223" spans="1:1" ht="15" x14ac:dyDescent="0.3">
      <c r="A223" s="78"/>
    </row>
    <row r="224" spans="1:1" ht="15" x14ac:dyDescent="0.3">
      <c r="A224" s="78"/>
    </row>
    <row r="225" spans="1:1" ht="15" x14ac:dyDescent="0.3">
      <c r="A225" s="78"/>
    </row>
    <row r="226" spans="1:1" ht="15" x14ac:dyDescent="0.3">
      <c r="A226" s="78"/>
    </row>
    <row r="227" spans="1:1" ht="15" x14ac:dyDescent="0.3">
      <c r="A227" s="78"/>
    </row>
    <row r="228" spans="1:1" ht="15" x14ac:dyDescent="0.3">
      <c r="A228" s="78"/>
    </row>
    <row r="229" spans="1:1" ht="15" x14ac:dyDescent="0.3">
      <c r="A229" s="78"/>
    </row>
    <row r="230" spans="1:1" ht="15" x14ac:dyDescent="0.3">
      <c r="A230" s="78"/>
    </row>
    <row r="231" spans="1:1" ht="15" x14ac:dyDescent="0.3">
      <c r="A231" s="78"/>
    </row>
    <row r="232" spans="1:1" ht="15" x14ac:dyDescent="0.3">
      <c r="A232" s="78"/>
    </row>
    <row r="233" spans="1:1" ht="15" x14ac:dyDescent="0.3">
      <c r="A233" s="78"/>
    </row>
    <row r="234" spans="1:1" ht="15" x14ac:dyDescent="0.3">
      <c r="A234" s="78"/>
    </row>
    <row r="235" spans="1:1" ht="15" x14ac:dyDescent="0.3">
      <c r="A235" s="78"/>
    </row>
    <row r="236" spans="1:1" ht="15" x14ac:dyDescent="0.3">
      <c r="A236" s="78"/>
    </row>
    <row r="237" spans="1:1" ht="15" x14ac:dyDescent="0.3">
      <c r="A237" s="78"/>
    </row>
    <row r="238" spans="1:1" ht="15" x14ac:dyDescent="0.3">
      <c r="A238" s="78"/>
    </row>
    <row r="239" spans="1:1" ht="15" x14ac:dyDescent="0.3">
      <c r="A239" s="78"/>
    </row>
    <row r="240" spans="1:1" ht="15" x14ac:dyDescent="0.3">
      <c r="A240" s="78"/>
    </row>
    <row r="241" spans="1:1" ht="15" x14ac:dyDescent="0.3">
      <c r="A241" s="78"/>
    </row>
    <row r="242" spans="1:1" ht="15" x14ac:dyDescent="0.3">
      <c r="A242" s="78"/>
    </row>
    <row r="243" spans="1:1" ht="15" x14ac:dyDescent="0.3">
      <c r="A243" s="78"/>
    </row>
    <row r="244" spans="1:1" ht="15" x14ac:dyDescent="0.3">
      <c r="A244" s="78"/>
    </row>
    <row r="245" spans="1:1" ht="15" x14ac:dyDescent="0.3">
      <c r="A245" s="78"/>
    </row>
    <row r="246" spans="1:1" ht="15" x14ac:dyDescent="0.3">
      <c r="A246" s="78"/>
    </row>
    <row r="247" spans="1:1" ht="15" x14ac:dyDescent="0.3">
      <c r="A247" s="78"/>
    </row>
    <row r="248" spans="1:1" ht="15" x14ac:dyDescent="0.3">
      <c r="A248" s="78"/>
    </row>
    <row r="249" spans="1:1" ht="15" x14ac:dyDescent="0.3">
      <c r="A249" s="78"/>
    </row>
    <row r="250" spans="1:1" ht="15" x14ac:dyDescent="0.3">
      <c r="A250" s="78"/>
    </row>
    <row r="251" spans="1:1" ht="15" x14ac:dyDescent="0.3">
      <c r="A251" s="78"/>
    </row>
    <row r="252" spans="1:1" ht="15" x14ac:dyDescent="0.3">
      <c r="A252" s="78"/>
    </row>
    <row r="253" spans="1:1" ht="15" x14ac:dyDescent="0.3">
      <c r="A253" s="78"/>
    </row>
    <row r="254" spans="1:1" ht="15" x14ac:dyDescent="0.3">
      <c r="A254" s="78"/>
    </row>
    <row r="255" spans="1:1" ht="15" x14ac:dyDescent="0.3">
      <c r="A255" s="78"/>
    </row>
    <row r="256" spans="1:1" ht="15" x14ac:dyDescent="0.3">
      <c r="A256" s="78"/>
    </row>
    <row r="257" spans="1:1" ht="15" x14ac:dyDescent="0.3">
      <c r="A257" s="78"/>
    </row>
    <row r="258" spans="1:1" ht="15" x14ac:dyDescent="0.3">
      <c r="A258" s="78"/>
    </row>
    <row r="259" spans="1:1" ht="15" x14ac:dyDescent="0.3">
      <c r="A259" s="78"/>
    </row>
    <row r="260" spans="1:1" ht="15" x14ac:dyDescent="0.3">
      <c r="A260" s="78"/>
    </row>
    <row r="261" spans="1:1" ht="15" x14ac:dyDescent="0.3">
      <c r="A261" s="78"/>
    </row>
    <row r="262" spans="1:1" ht="15" x14ac:dyDescent="0.3">
      <c r="A262" s="78"/>
    </row>
    <row r="263" spans="1:1" ht="15" x14ac:dyDescent="0.3">
      <c r="A263" s="78"/>
    </row>
    <row r="264" spans="1:1" ht="15" x14ac:dyDescent="0.3">
      <c r="A264" s="78"/>
    </row>
    <row r="265" spans="1:1" ht="15" x14ac:dyDescent="0.3">
      <c r="A265" s="78"/>
    </row>
    <row r="266" spans="1:1" ht="15" x14ac:dyDescent="0.3">
      <c r="A266" s="78"/>
    </row>
    <row r="267" spans="1:1" ht="15" x14ac:dyDescent="0.3">
      <c r="A267" s="78"/>
    </row>
    <row r="268" spans="1:1" ht="15" x14ac:dyDescent="0.3">
      <c r="A268" s="78"/>
    </row>
    <row r="269" spans="1:1" ht="15" x14ac:dyDescent="0.3">
      <c r="A269" s="78"/>
    </row>
    <row r="270" spans="1:1" ht="15" x14ac:dyDescent="0.3">
      <c r="A270" s="78"/>
    </row>
    <row r="271" spans="1:1" ht="15" x14ac:dyDescent="0.3">
      <c r="A271" s="78"/>
    </row>
    <row r="272" spans="1:1" ht="15" x14ac:dyDescent="0.3">
      <c r="A272" s="78"/>
    </row>
    <row r="273" spans="1:1" ht="15" x14ac:dyDescent="0.3">
      <c r="A273" s="78"/>
    </row>
    <row r="274" spans="1:1" ht="15" x14ac:dyDescent="0.3">
      <c r="A274" s="78"/>
    </row>
    <row r="275" spans="1:1" ht="15" x14ac:dyDescent="0.3">
      <c r="A275" s="78"/>
    </row>
    <row r="276" spans="1:1" ht="15" x14ac:dyDescent="0.3">
      <c r="A276" s="78"/>
    </row>
    <row r="277" spans="1:1" ht="15" x14ac:dyDescent="0.3">
      <c r="A277" s="78"/>
    </row>
    <row r="278" spans="1:1" ht="15" x14ac:dyDescent="0.3">
      <c r="A278" s="78"/>
    </row>
    <row r="279" spans="1:1" ht="15" x14ac:dyDescent="0.3">
      <c r="A279" s="78"/>
    </row>
    <row r="280" spans="1:1" ht="15" x14ac:dyDescent="0.3">
      <c r="A280" s="78"/>
    </row>
    <row r="281" spans="1:1" ht="15" x14ac:dyDescent="0.3">
      <c r="A281" s="78"/>
    </row>
    <row r="282" spans="1:1" ht="15" x14ac:dyDescent="0.3">
      <c r="A282" s="78"/>
    </row>
    <row r="283" spans="1:1" ht="15" x14ac:dyDescent="0.3">
      <c r="A283" s="78"/>
    </row>
    <row r="284" spans="1:1" ht="15" x14ac:dyDescent="0.3">
      <c r="A284" s="78"/>
    </row>
    <row r="285" spans="1:1" ht="15" x14ac:dyDescent="0.3">
      <c r="A285" s="78"/>
    </row>
    <row r="286" spans="1:1" ht="15" x14ac:dyDescent="0.3">
      <c r="A286" s="78"/>
    </row>
    <row r="287" spans="1:1" ht="15" x14ac:dyDescent="0.3">
      <c r="A287" s="78"/>
    </row>
    <row r="288" spans="1:1" ht="15" x14ac:dyDescent="0.3">
      <c r="A288" s="78"/>
    </row>
    <row r="289" spans="1:1" ht="15" x14ac:dyDescent="0.3">
      <c r="A289" s="78"/>
    </row>
    <row r="290" spans="1:1" ht="15" x14ac:dyDescent="0.3">
      <c r="A290" s="78"/>
    </row>
    <row r="291" spans="1:1" ht="15" x14ac:dyDescent="0.3">
      <c r="A291" s="78"/>
    </row>
    <row r="292" spans="1:1" ht="15" x14ac:dyDescent="0.3">
      <c r="A292" s="78"/>
    </row>
    <row r="293" spans="1:1" ht="15" x14ac:dyDescent="0.3">
      <c r="A293" s="78"/>
    </row>
    <row r="294" spans="1:1" ht="15" x14ac:dyDescent="0.3">
      <c r="A294" s="78"/>
    </row>
    <row r="295" spans="1:1" ht="15" x14ac:dyDescent="0.3">
      <c r="A295" s="78"/>
    </row>
    <row r="296" spans="1:1" ht="15" x14ac:dyDescent="0.3">
      <c r="A296" s="78"/>
    </row>
    <row r="297" spans="1:1" ht="15" x14ac:dyDescent="0.3">
      <c r="A297" s="78"/>
    </row>
    <row r="298" spans="1:1" ht="15" x14ac:dyDescent="0.3">
      <c r="A298" s="78"/>
    </row>
    <row r="299" spans="1:1" ht="15" x14ac:dyDescent="0.3">
      <c r="A299" s="78"/>
    </row>
    <row r="300" spans="1:1" ht="15" x14ac:dyDescent="0.3">
      <c r="A300" s="78"/>
    </row>
    <row r="301" spans="1:1" ht="15" x14ac:dyDescent="0.3">
      <c r="A301" s="78"/>
    </row>
    <row r="302" spans="1:1" ht="15" x14ac:dyDescent="0.3">
      <c r="A302" s="78"/>
    </row>
    <row r="303" spans="1:1" ht="15" x14ac:dyDescent="0.3">
      <c r="A303" s="78"/>
    </row>
    <row r="304" spans="1:1" ht="15" x14ac:dyDescent="0.3">
      <c r="A304" s="78"/>
    </row>
    <row r="305" spans="1:1" ht="15" x14ac:dyDescent="0.3">
      <c r="A305" s="78"/>
    </row>
    <row r="306" spans="1:1" ht="15" x14ac:dyDescent="0.3">
      <c r="A306" s="78"/>
    </row>
    <row r="307" spans="1:1" ht="15" x14ac:dyDescent="0.3">
      <c r="A307" s="78"/>
    </row>
    <row r="308" spans="1:1" ht="15" x14ac:dyDescent="0.3">
      <c r="A308" s="78"/>
    </row>
    <row r="309" spans="1:1" ht="15" x14ac:dyDescent="0.3">
      <c r="A309" s="78"/>
    </row>
    <row r="310" spans="1:1" ht="15" x14ac:dyDescent="0.3">
      <c r="A310" s="78"/>
    </row>
    <row r="311" spans="1:1" ht="15" x14ac:dyDescent="0.3">
      <c r="A311" s="78"/>
    </row>
    <row r="312" spans="1:1" ht="15" x14ac:dyDescent="0.3">
      <c r="A312" s="78"/>
    </row>
    <row r="313" spans="1:1" ht="15" x14ac:dyDescent="0.3">
      <c r="A313" s="78"/>
    </row>
    <row r="314" spans="1:1" ht="15" x14ac:dyDescent="0.3">
      <c r="A314" s="78"/>
    </row>
    <row r="315" spans="1:1" ht="15" x14ac:dyDescent="0.3">
      <c r="A315" s="78"/>
    </row>
    <row r="316" spans="1:1" ht="15" x14ac:dyDescent="0.3">
      <c r="A316" s="78"/>
    </row>
    <row r="317" spans="1:1" ht="15" x14ac:dyDescent="0.3">
      <c r="A317" s="78"/>
    </row>
    <row r="318" spans="1:1" ht="15" x14ac:dyDescent="0.3">
      <c r="A318" s="78"/>
    </row>
    <row r="319" spans="1:1" ht="15" x14ac:dyDescent="0.3">
      <c r="A319" s="78"/>
    </row>
    <row r="320" spans="1:1" ht="15" x14ac:dyDescent="0.3">
      <c r="A320" s="78"/>
    </row>
    <row r="321" spans="1:1" ht="15" x14ac:dyDescent="0.3">
      <c r="A321" s="78"/>
    </row>
    <row r="322" spans="1:1" ht="15" x14ac:dyDescent="0.3">
      <c r="A322" s="78"/>
    </row>
    <row r="323" spans="1:1" ht="15" x14ac:dyDescent="0.3">
      <c r="A323" s="78"/>
    </row>
    <row r="324" spans="1:1" ht="15" x14ac:dyDescent="0.3">
      <c r="A324" s="78"/>
    </row>
    <row r="325" spans="1:1" ht="15" x14ac:dyDescent="0.3">
      <c r="A325" s="78"/>
    </row>
    <row r="326" spans="1:1" ht="15" x14ac:dyDescent="0.3">
      <c r="A326" s="78"/>
    </row>
    <row r="327" spans="1:1" ht="15" x14ac:dyDescent="0.3">
      <c r="A327" s="78"/>
    </row>
    <row r="328" spans="1:1" ht="15" x14ac:dyDescent="0.3">
      <c r="A328" s="78"/>
    </row>
    <row r="329" spans="1:1" ht="15" x14ac:dyDescent="0.3">
      <c r="A329" s="78"/>
    </row>
    <row r="330" spans="1:1" ht="15" x14ac:dyDescent="0.3">
      <c r="A330" s="78"/>
    </row>
    <row r="331" spans="1:1" ht="15" x14ac:dyDescent="0.3">
      <c r="A331" s="78"/>
    </row>
    <row r="332" spans="1:1" ht="15" x14ac:dyDescent="0.3">
      <c r="A332" s="78"/>
    </row>
    <row r="333" spans="1:1" ht="15" x14ac:dyDescent="0.3">
      <c r="A333" s="78"/>
    </row>
    <row r="334" spans="1:1" ht="15" x14ac:dyDescent="0.3">
      <c r="A334" s="78"/>
    </row>
    <row r="335" spans="1:1" ht="15" x14ac:dyDescent="0.3">
      <c r="A335" s="78"/>
    </row>
    <row r="336" spans="1:1" ht="15" x14ac:dyDescent="0.3">
      <c r="A336" s="78"/>
    </row>
    <row r="337" spans="1:1" ht="15" x14ac:dyDescent="0.3">
      <c r="A337" s="78"/>
    </row>
    <row r="338" spans="1:1" ht="15" x14ac:dyDescent="0.3">
      <c r="A338" s="78"/>
    </row>
    <row r="339" spans="1:1" ht="15" x14ac:dyDescent="0.3">
      <c r="A339" s="78"/>
    </row>
    <row r="340" spans="1:1" ht="15" x14ac:dyDescent="0.3">
      <c r="A340" s="78"/>
    </row>
    <row r="341" spans="1:1" ht="15" x14ac:dyDescent="0.3">
      <c r="A341" s="78"/>
    </row>
    <row r="342" spans="1:1" ht="15" x14ac:dyDescent="0.3">
      <c r="A342" s="78"/>
    </row>
    <row r="343" spans="1:1" ht="15" x14ac:dyDescent="0.3">
      <c r="A343" s="78"/>
    </row>
    <row r="344" spans="1:1" ht="15" x14ac:dyDescent="0.3">
      <c r="A344" s="78"/>
    </row>
    <row r="345" spans="1:1" ht="15" x14ac:dyDescent="0.3">
      <c r="A345" s="78"/>
    </row>
    <row r="346" spans="1:1" ht="15" x14ac:dyDescent="0.3">
      <c r="A346" s="78"/>
    </row>
    <row r="347" spans="1:1" ht="15" x14ac:dyDescent="0.3">
      <c r="A347" s="78"/>
    </row>
    <row r="348" spans="1:1" ht="15" x14ac:dyDescent="0.3">
      <c r="A348" s="78"/>
    </row>
    <row r="349" spans="1:1" ht="15" x14ac:dyDescent="0.3">
      <c r="A349" s="78"/>
    </row>
    <row r="350" spans="1:1" ht="15" x14ac:dyDescent="0.3">
      <c r="A350" s="78"/>
    </row>
    <row r="351" spans="1:1" ht="15" x14ac:dyDescent="0.3">
      <c r="A351" s="78"/>
    </row>
    <row r="352" spans="1:1" ht="15" x14ac:dyDescent="0.3">
      <c r="A352" s="78"/>
    </row>
    <row r="353" spans="1:1" ht="15" x14ac:dyDescent="0.3">
      <c r="A353" s="78"/>
    </row>
    <row r="354" spans="1:1" ht="15" x14ac:dyDescent="0.3">
      <c r="A354" s="78"/>
    </row>
    <row r="355" spans="1:1" ht="15" x14ac:dyDescent="0.3">
      <c r="A355" s="78"/>
    </row>
    <row r="356" spans="1:1" ht="15" x14ac:dyDescent="0.3">
      <c r="A356" s="78"/>
    </row>
    <row r="357" spans="1:1" ht="15" x14ac:dyDescent="0.3">
      <c r="A357" s="78"/>
    </row>
    <row r="358" spans="1:1" ht="15" x14ac:dyDescent="0.3">
      <c r="A358" s="78"/>
    </row>
    <row r="359" spans="1:1" ht="15" x14ac:dyDescent="0.3">
      <c r="A359" s="78"/>
    </row>
    <row r="360" spans="1:1" ht="15" x14ac:dyDescent="0.3">
      <c r="A360" s="78"/>
    </row>
    <row r="361" spans="1:1" ht="15" x14ac:dyDescent="0.3">
      <c r="A361" s="78"/>
    </row>
    <row r="362" spans="1:1" ht="15" x14ac:dyDescent="0.3">
      <c r="A362" s="78"/>
    </row>
    <row r="363" spans="1:1" ht="15" x14ac:dyDescent="0.3">
      <c r="A363" s="78"/>
    </row>
    <row r="364" spans="1:1" ht="15" x14ac:dyDescent="0.3">
      <c r="A364" s="78"/>
    </row>
    <row r="365" spans="1:1" ht="15" x14ac:dyDescent="0.3">
      <c r="A365" s="78"/>
    </row>
    <row r="366" spans="1:1" ht="15" x14ac:dyDescent="0.3">
      <c r="A366" s="78"/>
    </row>
    <row r="367" spans="1:1" ht="15" x14ac:dyDescent="0.3">
      <c r="A367" s="78"/>
    </row>
    <row r="368" spans="1:1" ht="15" x14ac:dyDescent="0.3">
      <c r="A368" s="78"/>
    </row>
    <row r="369" spans="1:1" ht="15" x14ac:dyDescent="0.3">
      <c r="A369" s="78"/>
    </row>
    <row r="370" spans="1:1" ht="15" x14ac:dyDescent="0.3">
      <c r="A370" s="78"/>
    </row>
    <row r="371" spans="1:1" ht="15" x14ac:dyDescent="0.3">
      <c r="A371" s="78"/>
    </row>
    <row r="372" spans="1:1" ht="15" x14ac:dyDescent="0.3">
      <c r="A372" s="78"/>
    </row>
    <row r="373" spans="1:1" ht="15" x14ac:dyDescent="0.3">
      <c r="A373" s="78"/>
    </row>
    <row r="374" spans="1:1" ht="15" x14ac:dyDescent="0.3">
      <c r="A374" s="78"/>
    </row>
    <row r="375" spans="1:1" ht="15" x14ac:dyDescent="0.3">
      <c r="A375" s="78"/>
    </row>
    <row r="376" spans="1:1" ht="15" x14ac:dyDescent="0.3">
      <c r="A376" s="78"/>
    </row>
    <row r="377" spans="1:1" ht="15" x14ac:dyDescent="0.3">
      <c r="A377" s="78"/>
    </row>
    <row r="378" spans="1:1" ht="15" x14ac:dyDescent="0.3">
      <c r="A378" s="78"/>
    </row>
    <row r="379" spans="1:1" ht="15" x14ac:dyDescent="0.3">
      <c r="A379" s="78"/>
    </row>
    <row r="380" spans="1:1" ht="15" x14ac:dyDescent="0.3">
      <c r="A380" s="78"/>
    </row>
    <row r="381" spans="1:1" ht="15" x14ac:dyDescent="0.3">
      <c r="A381" s="78"/>
    </row>
    <row r="382" spans="1:1" ht="15" x14ac:dyDescent="0.3">
      <c r="A382" s="78"/>
    </row>
    <row r="383" spans="1:1" ht="15" x14ac:dyDescent="0.3">
      <c r="A383" s="78"/>
    </row>
    <row r="384" spans="1:1" ht="15" x14ac:dyDescent="0.3">
      <c r="A384" s="78"/>
    </row>
    <row r="385" spans="1:1" ht="15" x14ac:dyDescent="0.3">
      <c r="A385" s="78"/>
    </row>
    <row r="386" spans="1:1" ht="15" x14ac:dyDescent="0.3">
      <c r="A386" s="78"/>
    </row>
    <row r="387" spans="1:1" ht="15" x14ac:dyDescent="0.3">
      <c r="A387" s="78"/>
    </row>
    <row r="388" spans="1:1" ht="15" x14ac:dyDescent="0.3">
      <c r="A388" s="78"/>
    </row>
    <row r="389" spans="1:1" ht="15" x14ac:dyDescent="0.3">
      <c r="A389" s="78"/>
    </row>
    <row r="390" spans="1:1" ht="15" x14ac:dyDescent="0.3">
      <c r="A390" s="78"/>
    </row>
    <row r="391" spans="1:1" ht="15" x14ac:dyDescent="0.3">
      <c r="A391" s="78"/>
    </row>
    <row r="392" spans="1:1" ht="15" x14ac:dyDescent="0.3">
      <c r="A392" s="78"/>
    </row>
    <row r="393" spans="1:1" ht="15" x14ac:dyDescent="0.3">
      <c r="A393" s="78"/>
    </row>
    <row r="394" spans="1:1" ht="15" x14ac:dyDescent="0.3">
      <c r="A394" s="78"/>
    </row>
    <row r="395" spans="1:1" ht="15" x14ac:dyDescent="0.3">
      <c r="A395" s="78"/>
    </row>
    <row r="396" spans="1:1" ht="15" x14ac:dyDescent="0.3">
      <c r="A396" s="78"/>
    </row>
    <row r="397" spans="1:1" ht="15" x14ac:dyDescent="0.3">
      <c r="A397" s="78"/>
    </row>
    <row r="398" spans="1:1" ht="15" x14ac:dyDescent="0.3">
      <c r="A398" s="78"/>
    </row>
    <row r="399" spans="1:1" ht="15" x14ac:dyDescent="0.3">
      <c r="A399" s="78"/>
    </row>
    <row r="400" spans="1:1" ht="15" x14ac:dyDescent="0.3">
      <c r="A400" s="78"/>
    </row>
    <row r="401" spans="1:1" ht="15" x14ac:dyDescent="0.3">
      <c r="A401" s="78"/>
    </row>
    <row r="402" spans="1:1" ht="15" x14ac:dyDescent="0.3">
      <c r="A402" s="78"/>
    </row>
    <row r="403" spans="1:1" ht="15" x14ac:dyDescent="0.3">
      <c r="A403" s="78"/>
    </row>
    <row r="404" spans="1:1" ht="15" x14ac:dyDescent="0.3">
      <c r="A404" s="78"/>
    </row>
    <row r="405" spans="1:1" ht="15" x14ac:dyDescent="0.3">
      <c r="A405" s="78"/>
    </row>
    <row r="406" spans="1:1" ht="15" x14ac:dyDescent="0.3">
      <c r="A406" s="78"/>
    </row>
    <row r="407" spans="1:1" ht="15" x14ac:dyDescent="0.3">
      <c r="A407" s="78"/>
    </row>
    <row r="408" spans="1:1" ht="15" x14ac:dyDescent="0.3">
      <c r="A408" s="78"/>
    </row>
    <row r="409" spans="1:1" ht="15" x14ac:dyDescent="0.3">
      <c r="A409" s="78"/>
    </row>
    <row r="410" spans="1:1" ht="15" x14ac:dyDescent="0.3">
      <c r="A410" s="78"/>
    </row>
    <row r="411" spans="1:1" ht="15" x14ac:dyDescent="0.3">
      <c r="A411" s="78"/>
    </row>
    <row r="412" spans="1:1" ht="15" x14ac:dyDescent="0.3">
      <c r="A412" s="78"/>
    </row>
    <row r="413" spans="1:1" ht="15" x14ac:dyDescent="0.3">
      <c r="A413" s="78"/>
    </row>
    <row r="414" spans="1:1" ht="15" x14ac:dyDescent="0.3">
      <c r="A414" s="78"/>
    </row>
    <row r="415" spans="1:1" ht="15" x14ac:dyDescent="0.3">
      <c r="A415" s="78"/>
    </row>
    <row r="416" spans="1:1" ht="15" x14ac:dyDescent="0.3">
      <c r="A416" s="78"/>
    </row>
    <row r="417" spans="1:1" ht="15" x14ac:dyDescent="0.3">
      <c r="A417" s="78"/>
    </row>
    <row r="418" spans="1:1" ht="15" x14ac:dyDescent="0.3">
      <c r="A418" s="78"/>
    </row>
    <row r="419" spans="1:1" ht="15" x14ac:dyDescent="0.3">
      <c r="A419" s="78"/>
    </row>
    <row r="420" spans="1:1" ht="15" x14ac:dyDescent="0.3">
      <c r="A420" s="78"/>
    </row>
    <row r="421" spans="1:1" ht="15" x14ac:dyDescent="0.3">
      <c r="A421" s="78"/>
    </row>
    <row r="422" spans="1:1" ht="15" x14ac:dyDescent="0.3">
      <c r="A422" s="78"/>
    </row>
    <row r="423" spans="1:1" ht="15" x14ac:dyDescent="0.3">
      <c r="A423" s="78"/>
    </row>
    <row r="424" spans="1:1" ht="15" x14ac:dyDescent="0.3">
      <c r="A424" s="78"/>
    </row>
    <row r="425" spans="1:1" ht="15" x14ac:dyDescent="0.3">
      <c r="A425" s="78"/>
    </row>
    <row r="426" spans="1:1" ht="15" x14ac:dyDescent="0.3">
      <c r="A426" s="78"/>
    </row>
    <row r="427" spans="1:1" ht="15" x14ac:dyDescent="0.3">
      <c r="A427" s="78"/>
    </row>
    <row r="428" spans="1:1" ht="15" x14ac:dyDescent="0.3">
      <c r="A428" s="78"/>
    </row>
    <row r="429" spans="1:1" ht="15" x14ac:dyDescent="0.3">
      <c r="A429" s="78"/>
    </row>
    <row r="430" spans="1:1" ht="15" x14ac:dyDescent="0.3">
      <c r="A430" s="78"/>
    </row>
    <row r="431" spans="1:1" ht="15" x14ac:dyDescent="0.3">
      <c r="A431" s="78"/>
    </row>
    <row r="432" spans="1:1" ht="15" x14ac:dyDescent="0.3">
      <c r="A432" s="78"/>
    </row>
    <row r="433" spans="1:1" ht="15" x14ac:dyDescent="0.3">
      <c r="A433" s="78"/>
    </row>
    <row r="434" spans="1:1" ht="15" x14ac:dyDescent="0.3">
      <c r="A434" s="78"/>
    </row>
    <row r="435" spans="1:1" ht="15" x14ac:dyDescent="0.3">
      <c r="A435" s="78"/>
    </row>
    <row r="436" spans="1:1" ht="15" x14ac:dyDescent="0.3">
      <c r="A436" s="78"/>
    </row>
    <row r="437" spans="1:1" ht="15" x14ac:dyDescent="0.3">
      <c r="A437" s="78"/>
    </row>
    <row r="438" spans="1:1" ht="15" x14ac:dyDescent="0.3">
      <c r="A438" s="78"/>
    </row>
    <row r="439" spans="1:1" ht="15" x14ac:dyDescent="0.3">
      <c r="A439" s="78"/>
    </row>
    <row r="440" spans="1:1" ht="15" x14ac:dyDescent="0.3">
      <c r="A440" s="78"/>
    </row>
    <row r="441" spans="1:1" ht="15" x14ac:dyDescent="0.3">
      <c r="A441" s="78"/>
    </row>
    <row r="442" spans="1:1" ht="15" x14ac:dyDescent="0.3">
      <c r="A442" s="78"/>
    </row>
    <row r="443" spans="1:1" ht="15" x14ac:dyDescent="0.3">
      <c r="A443" s="78"/>
    </row>
    <row r="444" spans="1:1" ht="15" x14ac:dyDescent="0.3">
      <c r="A444" s="78"/>
    </row>
    <row r="445" spans="1:1" ht="15" x14ac:dyDescent="0.3">
      <c r="A445" s="78"/>
    </row>
    <row r="446" spans="1:1" ht="15" x14ac:dyDescent="0.3">
      <c r="A446" s="78"/>
    </row>
    <row r="447" spans="1:1" ht="15" x14ac:dyDescent="0.3">
      <c r="A447" s="78"/>
    </row>
    <row r="448" spans="1:1" ht="15" x14ac:dyDescent="0.3">
      <c r="A448" s="78"/>
    </row>
    <row r="449" spans="1:1" ht="15" x14ac:dyDescent="0.3">
      <c r="A449" s="78"/>
    </row>
    <row r="450" spans="1:1" ht="15" x14ac:dyDescent="0.3">
      <c r="A450" s="78"/>
    </row>
    <row r="451" spans="1:1" ht="15" x14ac:dyDescent="0.3">
      <c r="A451" s="78"/>
    </row>
    <row r="452" spans="1:1" ht="15" x14ac:dyDescent="0.3">
      <c r="A452" s="78"/>
    </row>
    <row r="453" spans="1:1" ht="15" x14ac:dyDescent="0.3">
      <c r="A453" s="78"/>
    </row>
    <row r="454" spans="1:1" ht="15" x14ac:dyDescent="0.3">
      <c r="A454" s="78"/>
    </row>
    <row r="455" spans="1:1" ht="15" x14ac:dyDescent="0.3">
      <c r="A455" s="78"/>
    </row>
    <row r="456" spans="1:1" ht="15" x14ac:dyDescent="0.3">
      <c r="A456" s="78"/>
    </row>
    <row r="457" spans="1:1" ht="15" x14ac:dyDescent="0.3">
      <c r="A457" s="78"/>
    </row>
    <row r="458" spans="1:1" ht="15" x14ac:dyDescent="0.3">
      <c r="A458" s="78"/>
    </row>
    <row r="459" spans="1:1" ht="15" x14ac:dyDescent="0.3">
      <c r="A459" s="78"/>
    </row>
    <row r="460" spans="1:1" ht="15" x14ac:dyDescent="0.3">
      <c r="A460" s="78"/>
    </row>
    <row r="461" spans="1:1" ht="15" x14ac:dyDescent="0.3">
      <c r="A461" s="78"/>
    </row>
    <row r="462" spans="1:1" ht="15" x14ac:dyDescent="0.3">
      <c r="A462" s="78"/>
    </row>
    <row r="463" spans="1:1" ht="15" x14ac:dyDescent="0.3">
      <c r="A463" s="78"/>
    </row>
    <row r="464" spans="1:1" ht="15" x14ac:dyDescent="0.3">
      <c r="A464" s="78"/>
    </row>
    <row r="465" spans="1:1" ht="15" x14ac:dyDescent="0.3">
      <c r="A465" s="78"/>
    </row>
    <row r="466" spans="1:1" ht="15" x14ac:dyDescent="0.3">
      <c r="A466" s="78"/>
    </row>
    <row r="467" spans="1:1" ht="15" x14ac:dyDescent="0.3">
      <c r="A467" s="78"/>
    </row>
    <row r="468" spans="1:1" ht="15" x14ac:dyDescent="0.3">
      <c r="A468" s="78"/>
    </row>
    <row r="469" spans="1:1" ht="15" x14ac:dyDescent="0.3">
      <c r="A469" s="78"/>
    </row>
    <row r="470" spans="1:1" ht="15" x14ac:dyDescent="0.3">
      <c r="A470" s="78"/>
    </row>
    <row r="471" spans="1:1" ht="15" x14ac:dyDescent="0.3">
      <c r="A471" s="78"/>
    </row>
    <row r="472" spans="1:1" ht="15" x14ac:dyDescent="0.3">
      <c r="A472" s="78"/>
    </row>
    <row r="473" spans="1:1" ht="15" x14ac:dyDescent="0.3">
      <c r="A473" s="78"/>
    </row>
    <row r="474" spans="1:1" ht="15" x14ac:dyDescent="0.3">
      <c r="A474" s="78"/>
    </row>
    <row r="475" spans="1:1" ht="15" x14ac:dyDescent="0.3">
      <c r="A475" s="78"/>
    </row>
    <row r="476" spans="1:1" ht="15" x14ac:dyDescent="0.3">
      <c r="A476" s="78"/>
    </row>
    <row r="477" spans="1:1" ht="15" x14ac:dyDescent="0.3">
      <c r="A477" s="78"/>
    </row>
    <row r="478" spans="1:1" ht="15" x14ac:dyDescent="0.3">
      <c r="A478" s="78"/>
    </row>
    <row r="479" spans="1:1" ht="15" x14ac:dyDescent="0.3">
      <c r="A479" s="78"/>
    </row>
    <row r="480" spans="1:1" ht="15" x14ac:dyDescent="0.3">
      <c r="A480" s="78"/>
    </row>
    <row r="481" spans="1:1" ht="15" x14ac:dyDescent="0.3">
      <c r="A481" s="78"/>
    </row>
    <row r="482" spans="1:1" ht="15" x14ac:dyDescent="0.3">
      <c r="A482" s="78"/>
    </row>
    <row r="483" spans="1:1" ht="15" x14ac:dyDescent="0.3">
      <c r="A483" s="78"/>
    </row>
    <row r="484" spans="1:1" ht="15" x14ac:dyDescent="0.3">
      <c r="A484" s="78"/>
    </row>
    <row r="485" spans="1:1" ht="15" x14ac:dyDescent="0.3">
      <c r="A485" s="78"/>
    </row>
    <row r="486" spans="1:1" ht="15" x14ac:dyDescent="0.3">
      <c r="A486" s="78"/>
    </row>
    <row r="487" spans="1:1" ht="15" x14ac:dyDescent="0.3">
      <c r="A487" s="78"/>
    </row>
    <row r="488" spans="1:1" ht="15" x14ac:dyDescent="0.3">
      <c r="A488" s="78"/>
    </row>
    <row r="489" spans="1:1" ht="15" x14ac:dyDescent="0.3">
      <c r="A489" s="78"/>
    </row>
    <row r="490" spans="1:1" ht="15" x14ac:dyDescent="0.3">
      <c r="A490" s="78"/>
    </row>
    <row r="491" spans="1:1" ht="15" x14ac:dyDescent="0.3">
      <c r="A491" s="78"/>
    </row>
    <row r="492" spans="1:1" ht="15" x14ac:dyDescent="0.3">
      <c r="A492" s="78"/>
    </row>
    <row r="493" spans="1:1" ht="15" x14ac:dyDescent="0.3">
      <c r="A493" s="78"/>
    </row>
    <row r="494" spans="1:1" ht="15" x14ac:dyDescent="0.3">
      <c r="A494" s="78"/>
    </row>
    <row r="495" spans="1:1" ht="15" x14ac:dyDescent="0.3">
      <c r="A495" s="78"/>
    </row>
    <row r="496" spans="1:1" ht="15" x14ac:dyDescent="0.3">
      <c r="A496" s="78"/>
    </row>
    <row r="497" spans="1:1" ht="15" x14ac:dyDescent="0.3">
      <c r="A497" s="78"/>
    </row>
    <row r="498" spans="1:1" ht="15" x14ac:dyDescent="0.3">
      <c r="A498" s="78"/>
    </row>
    <row r="499" spans="1:1" ht="15" x14ac:dyDescent="0.3">
      <c r="A499" s="78"/>
    </row>
    <row r="500" spans="1:1" ht="15" x14ac:dyDescent="0.3">
      <c r="A500" s="78"/>
    </row>
    <row r="501" spans="1:1" ht="15" x14ac:dyDescent="0.3">
      <c r="A501" s="78"/>
    </row>
    <row r="502" spans="1:1" ht="15" x14ac:dyDescent="0.3">
      <c r="A502" s="78"/>
    </row>
    <row r="503" spans="1:1" ht="15" x14ac:dyDescent="0.3">
      <c r="A503" s="78"/>
    </row>
    <row r="504" spans="1:1" ht="15" x14ac:dyDescent="0.3">
      <c r="A504" s="78"/>
    </row>
    <row r="505" spans="1:1" ht="15" x14ac:dyDescent="0.3">
      <c r="A505" s="78"/>
    </row>
    <row r="506" spans="1:1" ht="15" x14ac:dyDescent="0.3">
      <c r="A506" s="78"/>
    </row>
    <row r="507" spans="1:1" ht="15" x14ac:dyDescent="0.3">
      <c r="A507" s="78"/>
    </row>
    <row r="508" spans="1:1" ht="15" x14ac:dyDescent="0.3">
      <c r="A508" s="78"/>
    </row>
    <row r="509" spans="1:1" ht="15" x14ac:dyDescent="0.3">
      <c r="A509" s="78"/>
    </row>
    <row r="510" spans="1:1" ht="15" x14ac:dyDescent="0.3">
      <c r="A510" s="78"/>
    </row>
    <row r="511" spans="1:1" ht="15" x14ac:dyDescent="0.3">
      <c r="A511" s="78"/>
    </row>
    <row r="512" spans="1:1" ht="15" x14ac:dyDescent="0.3">
      <c r="A512" s="78"/>
    </row>
    <row r="513" spans="1:1" ht="15" x14ac:dyDescent="0.3">
      <c r="A513" s="78"/>
    </row>
    <row r="514" spans="1:1" ht="15" x14ac:dyDescent="0.3">
      <c r="A514" s="78"/>
    </row>
    <row r="515" spans="1:1" ht="15" x14ac:dyDescent="0.3">
      <c r="A515" s="78"/>
    </row>
    <row r="516" spans="1:1" ht="15" x14ac:dyDescent="0.3">
      <c r="A516" s="78"/>
    </row>
    <row r="517" spans="1:1" ht="15" x14ac:dyDescent="0.3">
      <c r="A517" s="78"/>
    </row>
    <row r="518" spans="1:1" ht="15" x14ac:dyDescent="0.3">
      <c r="A518" s="78"/>
    </row>
    <row r="519" spans="1:1" ht="15" x14ac:dyDescent="0.3">
      <c r="A519" s="78"/>
    </row>
    <row r="520" spans="1:1" ht="15" x14ac:dyDescent="0.3">
      <c r="A520" s="78"/>
    </row>
    <row r="521" spans="1:1" ht="15" x14ac:dyDescent="0.3">
      <c r="A521" s="78"/>
    </row>
    <row r="522" spans="1:1" ht="15" x14ac:dyDescent="0.3">
      <c r="A522" s="78"/>
    </row>
    <row r="523" spans="1:1" ht="15" x14ac:dyDescent="0.3">
      <c r="A523" s="78"/>
    </row>
    <row r="524" spans="1:1" ht="15" x14ac:dyDescent="0.3">
      <c r="A524" s="78"/>
    </row>
    <row r="525" spans="1:1" ht="15" x14ac:dyDescent="0.3">
      <c r="A525" s="78"/>
    </row>
    <row r="526" spans="1:1" ht="15" x14ac:dyDescent="0.3">
      <c r="A526" s="78"/>
    </row>
    <row r="527" spans="1:1" ht="15" x14ac:dyDescent="0.3">
      <c r="A527" s="78"/>
    </row>
    <row r="528" spans="1:1" ht="15" x14ac:dyDescent="0.3">
      <c r="A528" s="78"/>
    </row>
    <row r="529" spans="1:1" ht="15" x14ac:dyDescent="0.3">
      <c r="A529" s="78"/>
    </row>
    <row r="530" spans="1:1" ht="15" x14ac:dyDescent="0.3">
      <c r="A530" s="78"/>
    </row>
    <row r="531" spans="1:1" ht="15" x14ac:dyDescent="0.3">
      <c r="A531" s="78"/>
    </row>
    <row r="532" spans="1:1" ht="15" x14ac:dyDescent="0.3">
      <c r="A532" s="78"/>
    </row>
    <row r="533" spans="1:1" ht="15" x14ac:dyDescent="0.3">
      <c r="A533" s="78"/>
    </row>
    <row r="534" spans="1:1" ht="15" x14ac:dyDescent="0.3">
      <c r="A534" s="78"/>
    </row>
    <row r="535" spans="1:1" ht="15" x14ac:dyDescent="0.3">
      <c r="A535" s="78"/>
    </row>
    <row r="536" spans="1:1" ht="15" x14ac:dyDescent="0.3">
      <c r="A536" s="78"/>
    </row>
    <row r="537" spans="1:1" ht="15" x14ac:dyDescent="0.3">
      <c r="A537" s="78"/>
    </row>
    <row r="538" spans="1:1" ht="15" x14ac:dyDescent="0.3">
      <c r="A538" s="78"/>
    </row>
    <row r="539" spans="1:1" ht="15" x14ac:dyDescent="0.3">
      <c r="A539" s="78"/>
    </row>
    <row r="540" spans="1:1" ht="15" x14ac:dyDescent="0.3">
      <c r="A540" s="78"/>
    </row>
    <row r="541" spans="1:1" ht="15" x14ac:dyDescent="0.3">
      <c r="A541" s="78"/>
    </row>
    <row r="542" spans="1:1" ht="15" x14ac:dyDescent="0.3">
      <c r="A542" s="78"/>
    </row>
    <row r="543" spans="1:1" ht="15" x14ac:dyDescent="0.3">
      <c r="A543" s="78"/>
    </row>
    <row r="544" spans="1:1" ht="15" x14ac:dyDescent="0.3">
      <c r="A544" s="78"/>
    </row>
    <row r="545" spans="1:1" ht="15" x14ac:dyDescent="0.3">
      <c r="A545" s="78"/>
    </row>
    <row r="546" spans="1:1" ht="15" x14ac:dyDescent="0.3">
      <c r="A546" s="78"/>
    </row>
    <row r="547" spans="1:1" ht="15" x14ac:dyDescent="0.3">
      <c r="A547" s="78"/>
    </row>
    <row r="548" spans="1:1" ht="15" x14ac:dyDescent="0.3">
      <c r="A548" s="78"/>
    </row>
    <row r="549" spans="1:1" ht="15" x14ac:dyDescent="0.3">
      <c r="A549" s="78"/>
    </row>
    <row r="550" spans="1:1" ht="15" x14ac:dyDescent="0.3">
      <c r="A550" s="78"/>
    </row>
    <row r="551" spans="1:1" ht="15" x14ac:dyDescent="0.3">
      <c r="A551" s="78"/>
    </row>
    <row r="552" spans="1:1" ht="15" x14ac:dyDescent="0.3">
      <c r="A552" s="78"/>
    </row>
    <row r="553" spans="1:1" ht="15" x14ac:dyDescent="0.3">
      <c r="A553" s="78"/>
    </row>
    <row r="554" spans="1:1" ht="15" x14ac:dyDescent="0.3">
      <c r="A554" s="78"/>
    </row>
    <row r="555" spans="1:1" ht="15" x14ac:dyDescent="0.3">
      <c r="A555" s="78"/>
    </row>
    <row r="556" spans="1:1" ht="15" x14ac:dyDescent="0.3">
      <c r="A556" s="78"/>
    </row>
    <row r="557" spans="1:1" ht="15" x14ac:dyDescent="0.3">
      <c r="A557" s="78"/>
    </row>
    <row r="558" spans="1:1" ht="15" x14ac:dyDescent="0.3">
      <c r="A558" s="78"/>
    </row>
    <row r="559" spans="1:1" ht="15" x14ac:dyDescent="0.3">
      <c r="A559" s="78"/>
    </row>
    <row r="560" spans="1:1" ht="15" x14ac:dyDescent="0.3">
      <c r="A560" s="78"/>
    </row>
    <row r="561" spans="1:1" ht="15" x14ac:dyDescent="0.3">
      <c r="A561" s="78"/>
    </row>
    <row r="562" spans="1:1" ht="15" x14ac:dyDescent="0.3">
      <c r="A562" s="78"/>
    </row>
    <row r="563" spans="1:1" ht="15" x14ac:dyDescent="0.3">
      <c r="A563" s="78"/>
    </row>
    <row r="564" spans="1:1" ht="15" x14ac:dyDescent="0.3">
      <c r="A564" s="78"/>
    </row>
    <row r="565" spans="1:1" ht="15" x14ac:dyDescent="0.3">
      <c r="A565" s="78"/>
    </row>
    <row r="566" spans="1:1" ht="15" x14ac:dyDescent="0.3">
      <c r="A566" s="78"/>
    </row>
    <row r="567" spans="1:1" ht="15" x14ac:dyDescent="0.3">
      <c r="A567" s="78"/>
    </row>
    <row r="568" spans="1:1" ht="15" x14ac:dyDescent="0.3">
      <c r="A568" s="78"/>
    </row>
    <row r="569" spans="1:1" ht="15" x14ac:dyDescent="0.3">
      <c r="A569" s="78"/>
    </row>
    <row r="570" spans="1:1" ht="15" x14ac:dyDescent="0.3">
      <c r="A570" s="78"/>
    </row>
    <row r="571" spans="1:1" ht="15" x14ac:dyDescent="0.3">
      <c r="A571" s="78"/>
    </row>
    <row r="572" spans="1:1" ht="15" x14ac:dyDescent="0.3">
      <c r="A572" s="78"/>
    </row>
    <row r="573" spans="1:1" ht="15" x14ac:dyDescent="0.3">
      <c r="A573" s="78"/>
    </row>
    <row r="574" spans="1:1" ht="15" x14ac:dyDescent="0.3">
      <c r="A574" s="78"/>
    </row>
    <row r="575" spans="1:1" ht="15" x14ac:dyDescent="0.3">
      <c r="A575" s="78"/>
    </row>
    <row r="576" spans="1:1" ht="15" x14ac:dyDescent="0.3">
      <c r="A576" s="78"/>
    </row>
    <row r="577" spans="1:1" ht="15" x14ac:dyDescent="0.3">
      <c r="A577" s="78"/>
    </row>
    <row r="578" spans="1:1" ht="15" x14ac:dyDescent="0.3">
      <c r="A578" s="78"/>
    </row>
    <row r="579" spans="1:1" ht="15" x14ac:dyDescent="0.3">
      <c r="A579" s="78"/>
    </row>
    <row r="580" spans="1:1" ht="15" x14ac:dyDescent="0.3">
      <c r="A580" s="78"/>
    </row>
    <row r="581" spans="1:1" ht="15" x14ac:dyDescent="0.3">
      <c r="A581" s="78"/>
    </row>
    <row r="582" spans="1:1" ht="15" x14ac:dyDescent="0.3">
      <c r="A582" s="78"/>
    </row>
    <row r="583" spans="1:1" ht="15" x14ac:dyDescent="0.3">
      <c r="A583" s="78"/>
    </row>
    <row r="584" spans="1:1" ht="15" x14ac:dyDescent="0.3">
      <c r="A584" s="78"/>
    </row>
    <row r="585" spans="1:1" ht="15" x14ac:dyDescent="0.3">
      <c r="A585" s="78"/>
    </row>
    <row r="586" spans="1:1" ht="15" x14ac:dyDescent="0.3">
      <c r="A586" s="78"/>
    </row>
    <row r="587" spans="1:1" ht="15" x14ac:dyDescent="0.3">
      <c r="A587" s="78"/>
    </row>
    <row r="588" spans="1:1" ht="15" x14ac:dyDescent="0.3">
      <c r="A588" s="78"/>
    </row>
    <row r="589" spans="1:1" ht="15" x14ac:dyDescent="0.3">
      <c r="A589" s="78"/>
    </row>
    <row r="590" spans="1:1" ht="15" x14ac:dyDescent="0.3">
      <c r="A590" s="78"/>
    </row>
    <row r="591" spans="1:1" ht="15" x14ac:dyDescent="0.3">
      <c r="A591" s="78"/>
    </row>
    <row r="592" spans="1:1" ht="15" x14ac:dyDescent="0.3">
      <c r="A592" s="78"/>
    </row>
    <row r="593" spans="1:1" ht="15" x14ac:dyDescent="0.3">
      <c r="A593" s="78"/>
    </row>
    <row r="594" spans="1:1" ht="15" x14ac:dyDescent="0.3">
      <c r="A594" s="78"/>
    </row>
    <row r="595" spans="1:1" ht="15" x14ac:dyDescent="0.3">
      <c r="A595" s="78"/>
    </row>
    <row r="596" spans="1:1" ht="15" x14ac:dyDescent="0.3">
      <c r="A596" s="78"/>
    </row>
    <row r="597" spans="1:1" ht="15" x14ac:dyDescent="0.3">
      <c r="A597" s="78"/>
    </row>
    <row r="598" spans="1:1" ht="15" x14ac:dyDescent="0.3">
      <c r="A598" s="78"/>
    </row>
    <row r="599" spans="1:1" ht="15" x14ac:dyDescent="0.3">
      <c r="A599" s="78"/>
    </row>
    <row r="600" spans="1:1" ht="15" x14ac:dyDescent="0.3">
      <c r="A600" s="78"/>
    </row>
    <row r="601" spans="1:1" ht="15" x14ac:dyDescent="0.3">
      <c r="A601" s="78"/>
    </row>
    <row r="602" spans="1:1" ht="15" x14ac:dyDescent="0.3">
      <c r="A602" s="78"/>
    </row>
    <row r="603" spans="1:1" ht="15" x14ac:dyDescent="0.3">
      <c r="A603" s="78"/>
    </row>
    <row r="604" spans="1:1" ht="15" x14ac:dyDescent="0.3">
      <c r="A604" s="78"/>
    </row>
    <row r="605" spans="1:1" ht="15" x14ac:dyDescent="0.3">
      <c r="A605" s="78"/>
    </row>
    <row r="606" spans="1:1" ht="15" x14ac:dyDescent="0.3">
      <c r="A606" s="78"/>
    </row>
    <row r="607" spans="1:1" ht="15" x14ac:dyDescent="0.3">
      <c r="A607" s="78"/>
    </row>
    <row r="608" spans="1:1" ht="15" x14ac:dyDescent="0.3">
      <c r="A608" s="78"/>
    </row>
    <row r="609" spans="1:1" ht="15" x14ac:dyDescent="0.3">
      <c r="A609" s="78"/>
    </row>
    <row r="610" spans="1:1" ht="15" x14ac:dyDescent="0.3">
      <c r="A610" s="78"/>
    </row>
    <row r="611" spans="1:1" ht="15" x14ac:dyDescent="0.3">
      <c r="A611" s="78"/>
    </row>
    <row r="612" spans="1:1" ht="15" x14ac:dyDescent="0.3">
      <c r="A612" s="78"/>
    </row>
    <row r="613" spans="1:1" ht="15" x14ac:dyDescent="0.3">
      <c r="A613" s="78"/>
    </row>
    <row r="614" spans="1:1" ht="15" x14ac:dyDescent="0.3">
      <c r="A614" s="78"/>
    </row>
    <row r="615" spans="1:1" ht="15" x14ac:dyDescent="0.3">
      <c r="A615" s="78"/>
    </row>
    <row r="616" spans="1:1" ht="15" x14ac:dyDescent="0.3">
      <c r="A616" s="78"/>
    </row>
    <row r="617" spans="1:1" ht="15" x14ac:dyDescent="0.3">
      <c r="A617" s="78"/>
    </row>
    <row r="618" spans="1:1" ht="15" x14ac:dyDescent="0.3">
      <c r="A618" s="78"/>
    </row>
    <row r="619" spans="1:1" ht="15" x14ac:dyDescent="0.3">
      <c r="A619" s="78"/>
    </row>
    <row r="620" spans="1:1" ht="15" x14ac:dyDescent="0.3">
      <c r="A620" s="78"/>
    </row>
    <row r="621" spans="1:1" ht="15" x14ac:dyDescent="0.3">
      <c r="A621" s="78"/>
    </row>
    <row r="622" spans="1:1" ht="15" x14ac:dyDescent="0.3">
      <c r="A622" s="78"/>
    </row>
    <row r="623" spans="1:1" ht="15" x14ac:dyDescent="0.3">
      <c r="A623" s="78"/>
    </row>
    <row r="624" spans="1:1" ht="15" x14ac:dyDescent="0.3">
      <c r="A624" s="78"/>
    </row>
    <row r="625" spans="1:1" ht="15" x14ac:dyDescent="0.3">
      <c r="A625" s="78"/>
    </row>
    <row r="626" spans="1:1" ht="15" x14ac:dyDescent="0.3">
      <c r="A626" s="78"/>
    </row>
    <row r="627" spans="1:1" ht="15" x14ac:dyDescent="0.3">
      <c r="A627" s="78"/>
    </row>
    <row r="628" spans="1:1" ht="15" x14ac:dyDescent="0.3">
      <c r="A628" s="78"/>
    </row>
    <row r="629" spans="1:1" ht="15" x14ac:dyDescent="0.3">
      <c r="A629" s="78"/>
    </row>
    <row r="630" spans="1:1" ht="15" x14ac:dyDescent="0.3">
      <c r="A630" s="78"/>
    </row>
    <row r="631" spans="1:1" ht="15" x14ac:dyDescent="0.3">
      <c r="A631" s="78"/>
    </row>
    <row r="632" spans="1:1" ht="15" x14ac:dyDescent="0.3">
      <c r="A632" s="78"/>
    </row>
    <row r="633" spans="1:1" ht="15" x14ac:dyDescent="0.3">
      <c r="A633" s="78"/>
    </row>
    <row r="634" spans="1:1" ht="15" x14ac:dyDescent="0.3">
      <c r="A634" s="78"/>
    </row>
    <row r="635" spans="1:1" ht="15" x14ac:dyDescent="0.3">
      <c r="A635" s="78"/>
    </row>
    <row r="636" spans="1:1" ht="15" x14ac:dyDescent="0.3">
      <c r="A636" s="78"/>
    </row>
    <row r="637" spans="1:1" ht="15" x14ac:dyDescent="0.3">
      <c r="A637" s="78"/>
    </row>
    <row r="638" spans="1:1" ht="15" x14ac:dyDescent="0.3">
      <c r="A638" s="78"/>
    </row>
    <row r="639" spans="1:1" ht="15" x14ac:dyDescent="0.3">
      <c r="A639" s="78"/>
    </row>
    <row r="640" spans="1:1" ht="15" x14ac:dyDescent="0.3">
      <c r="A640" s="78"/>
    </row>
    <row r="641" spans="1:1" ht="15" x14ac:dyDescent="0.3">
      <c r="A641" s="78"/>
    </row>
    <row r="642" spans="1:1" ht="15" x14ac:dyDescent="0.3">
      <c r="A642" s="78"/>
    </row>
    <row r="643" spans="1:1" ht="15" x14ac:dyDescent="0.3">
      <c r="A643" s="78"/>
    </row>
    <row r="644" spans="1:1" ht="15" x14ac:dyDescent="0.3">
      <c r="A644" s="78"/>
    </row>
    <row r="645" spans="1:1" ht="15" x14ac:dyDescent="0.3">
      <c r="A645" s="78"/>
    </row>
    <row r="646" spans="1:1" ht="15" x14ac:dyDescent="0.3">
      <c r="A646" s="78"/>
    </row>
    <row r="647" spans="1:1" ht="15" x14ac:dyDescent="0.3">
      <c r="A647" s="78"/>
    </row>
    <row r="648" spans="1:1" ht="15" x14ac:dyDescent="0.3">
      <c r="A648" s="78"/>
    </row>
    <row r="649" spans="1:1" ht="15" x14ac:dyDescent="0.3">
      <c r="A649" s="78"/>
    </row>
    <row r="650" spans="1:1" ht="15" x14ac:dyDescent="0.3">
      <c r="A650" s="78"/>
    </row>
    <row r="651" spans="1:1" ht="15" x14ac:dyDescent="0.3">
      <c r="A651" s="78"/>
    </row>
    <row r="652" spans="1:1" ht="15" x14ac:dyDescent="0.3">
      <c r="A652" s="78"/>
    </row>
    <row r="653" spans="1:1" ht="15" x14ac:dyDescent="0.3">
      <c r="A653" s="78"/>
    </row>
    <row r="654" spans="1:1" ht="15" x14ac:dyDescent="0.3">
      <c r="A654" s="78"/>
    </row>
    <row r="655" spans="1:1" ht="15" x14ac:dyDescent="0.3">
      <c r="A655" s="78"/>
    </row>
    <row r="656" spans="1:1" ht="15" x14ac:dyDescent="0.3">
      <c r="A656" s="78"/>
    </row>
    <row r="657" spans="1:1" ht="15" x14ac:dyDescent="0.3">
      <c r="A657" s="78"/>
    </row>
    <row r="658" spans="1:1" ht="15" x14ac:dyDescent="0.3">
      <c r="A658" s="78"/>
    </row>
    <row r="659" spans="1:1" ht="15" x14ac:dyDescent="0.3">
      <c r="A659" s="78"/>
    </row>
    <row r="660" spans="1:1" ht="15" x14ac:dyDescent="0.3">
      <c r="A660" s="78"/>
    </row>
    <row r="661" spans="1:1" ht="15" x14ac:dyDescent="0.3">
      <c r="A661" s="78"/>
    </row>
    <row r="662" spans="1:1" ht="15" x14ac:dyDescent="0.3">
      <c r="A662" s="78"/>
    </row>
    <row r="663" spans="1:1" ht="15" x14ac:dyDescent="0.3">
      <c r="A663" s="78"/>
    </row>
    <row r="664" spans="1:1" ht="15" x14ac:dyDescent="0.3">
      <c r="A664" s="78"/>
    </row>
    <row r="665" spans="1:1" ht="15" x14ac:dyDescent="0.3">
      <c r="A665" s="78"/>
    </row>
    <row r="666" spans="1:1" ht="15" x14ac:dyDescent="0.3">
      <c r="A666" s="78"/>
    </row>
    <row r="667" spans="1:1" ht="15" x14ac:dyDescent="0.3">
      <c r="A667" s="78"/>
    </row>
    <row r="668" spans="1:1" ht="15" x14ac:dyDescent="0.3">
      <c r="A668" s="78"/>
    </row>
    <row r="669" spans="1:1" ht="15" x14ac:dyDescent="0.3">
      <c r="A669" s="78"/>
    </row>
    <row r="670" spans="1:1" ht="15" x14ac:dyDescent="0.3">
      <c r="A670" s="78"/>
    </row>
    <row r="671" spans="1:1" ht="15" x14ac:dyDescent="0.3">
      <c r="A671" s="78"/>
    </row>
    <row r="672" spans="1:1" ht="15" x14ac:dyDescent="0.3">
      <c r="A672" s="78"/>
    </row>
    <row r="673" spans="1:1" ht="15" x14ac:dyDescent="0.3">
      <c r="A673" s="78"/>
    </row>
    <row r="674" spans="1:1" ht="15" x14ac:dyDescent="0.3">
      <c r="A674" s="78"/>
    </row>
    <row r="675" spans="1:1" ht="15" x14ac:dyDescent="0.3">
      <c r="A675" s="78"/>
    </row>
    <row r="676" spans="1:1" ht="15" x14ac:dyDescent="0.3">
      <c r="A676" s="78"/>
    </row>
    <row r="677" spans="1:1" ht="15" x14ac:dyDescent="0.3">
      <c r="A677" s="78"/>
    </row>
    <row r="678" spans="1:1" ht="15" x14ac:dyDescent="0.3">
      <c r="A678" s="78"/>
    </row>
    <row r="679" spans="1:1" ht="15" x14ac:dyDescent="0.3">
      <c r="A679" s="78"/>
    </row>
    <row r="680" spans="1:1" ht="15" x14ac:dyDescent="0.3">
      <c r="A680" s="78"/>
    </row>
    <row r="681" spans="1:1" ht="15" x14ac:dyDescent="0.3">
      <c r="A681" s="78"/>
    </row>
    <row r="682" spans="1:1" ht="15" x14ac:dyDescent="0.3">
      <c r="A682" s="78"/>
    </row>
    <row r="683" spans="1:1" ht="15" x14ac:dyDescent="0.3">
      <c r="A683" s="78"/>
    </row>
    <row r="684" spans="1:1" ht="15" x14ac:dyDescent="0.3">
      <c r="A684" s="78"/>
    </row>
    <row r="685" spans="1:1" ht="15" x14ac:dyDescent="0.3">
      <c r="A685" s="78"/>
    </row>
    <row r="686" spans="1:1" ht="15" x14ac:dyDescent="0.3">
      <c r="A686" s="78"/>
    </row>
    <row r="687" spans="1:1" ht="15" x14ac:dyDescent="0.3">
      <c r="A687" s="78"/>
    </row>
    <row r="688" spans="1:1" ht="15" x14ac:dyDescent="0.3">
      <c r="A688" s="78"/>
    </row>
    <row r="689" spans="1:1" ht="15" x14ac:dyDescent="0.3">
      <c r="A689" s="78"/>
    </row>
    <row r="690" spans="1:1" ht="15" x14ac:dyDescent="0.3">
      <c r="A690" s="78"/>
    </row>
    <row r="691" spans="1:1" ht="15" x14ac:dyDescent="0.3">
      <c r="A691" s="78"/>
    </row>
    <row r="692" spans="1:1" ht="15" x14ac:dyDescent="0.3">
      <c r="A692" s="78"/>
    </row>
    <row r="693" spans="1:1" ht="15" x14ac:dyDescent="0.3">
      <c r="A693" s="78"/>
    </row>
    <row r="694" spans="1:1" ht="15" x14ac:dyDescent="0.3">
      <c r="A694" s="78"/>
    </row>
    <row r="695" spans="1:1" ht="15" x14ac:dyDescent="0.3">
      <c r="A695" s="78"/>
    </row>
    <row r="696" spans="1:1" ht="15" x14ac:dyDescent="0.3">
      <c r="A696" s="78"/>
    </row>
    <row r="697" spans="1:1" ht="15" x14ac:dyDescent="0.3">
      <c r="A697" s="78"/>
    </row>
    <row r="698" spans="1:1" ht="15" x14ac:dyDescent="0.3">
      <c r="A698" s="78"/>
    </row>
    <row r="699" spans="1:1" ht="15" x14ac:dyDescent="0.3">
      <c r="A699" s="78"/>
    </row>
    <row r="700" spans="1:1" ht="15" x14ac:dyDescent="0.3">
      <c r="A700" s="78"/>
    </row>
    <row r="701" spans="1:1" ht="15" x14ac:dyDescent="0.3">
      <c r="A701" s="78"/>
    </row>
    <row r="702" spans="1:1" ht="15" x14ac:dyDescent="0.3">
      <c r="A702" s="78"/>
    </row>
    <row r="703" spans="1:1" ht="15" x14ac:dyDescent="0.3">
      <c r="A703" s="78"/>
    </row>
    <row r="704" spans="1:1" ht="15" x14ac:dyDescent="0.3">
      <c r="A704" s="78"/>
    </row>
    <row r="705" spans="1:1" ht="15" x14ac:dyDescent="0.3">
      <c r="A705" s="78"/>
    </row>
    <row r="706" spans="1:1" ht="15" x14ac:dyDescent="0.3">
      <c r="A706" s="78"/>
    </row>
    <row r="707" spans="1:1" ht="15" x14ac:dyDescent="0.3">
      <c r="A707" s="78"/>
    </row>
    <row r="708" spans="1:1" ht="15" x14ac:dyDescent="0.3">
      <c r="A708" s="78"/>
    </row>
    <row r="709" spans="1:1" ht="15" x14ac:dyDescent="0.3">
      <c r="A709" s="78"/>
    </row>
    <row r="710" spans="1:1" ht="15" x14ac:dyDescent="0.3">
      <c r="A710" s="78"/>
    </row>
    <row r="711" spans="1:1" ht="15" x14ac:dyDescent="0.3">
      <c r="A711" s="78"/>
    </row>
    <row r="712" spans="1:1" ht="15" x14ac:dyDescent="0.3">
      <c r="A712" s="78"/>
    </row>
    <row r="713" spans="1:1" ht="15" x14ac:dyDescent="0.3">
      <c r="A713" s="78"/>
    </row>
    <row r="714" spans="1:1" ht="15" x14ac:dyDescent="0.3">
      <c r="A714" s="78"/>
    </row>
    <row r="715" spans="1:1" ht="15" x14ac:dyDescent="0.3">
      <c r="A715" s="78"/>
    </row>
    <row r="716" spans="1:1" ht="15" x14ac:dyDescent="0.3">
      <c r="A716" s="78"/>
    </row>
    <row r="717" spans="1:1" ht="15" x14ac:dyDescent="0.3">
      <c r="A717" s="78"/>
    </row>
    <row r="718" spans="1:1" ht="15" x14ac:dyDescent="0.3">
      <c r="A718" s="78"/>
    </row>
    <row r="719" spans="1:1" ht="15" x14ac:dyDescent="0.3">
      <c r="A719" s="78"/>
    </row>
    <row r="720" spans="1:1" ht="15" x14ac:dyDescent="0.3">
      <c r="A720" s="78"/>
    </row>
    <row r="721" spans="1:1" ht="15" x14ac:dyDescent="0.3">
      <c r="A721" s="78"/>
    </row>
    <row r="722" spans="1:1" ht="15" x14ac:dyDescent="0.3">
      <c r="A722" s="78"/>
    </row>
    <row r="723" spans="1:1" ht="15" x14ac:dyDescent="0.3">
      <c r="A723" s="78"/>
    </row>
    <row r="724" spans="1:1" ht="15" x14ac:dyDescent="0.3">
      <c r="A724" s="78"/>
    </row>
    <row r="725" spans="1:1" ht="15" x14ac:dyDescent="0.3">
      <c r="A725" s="78"/>
    </row>
    <row r="726" spans="1:1" ht="15" x14ac:dyDescent="0.3">
      <c r="A726" s="78"/>
    </row>
    <row r="727" spans="1:1" ht="15" x14ac:dyDescent="0.3">
      <c r="A727" s="78"/>
    </row>
    <row r="728" spans="1:1" ht="15" x14ac:dyDescent="0.3">
      <c r="A728" s="78"/>
    </row>
    <row r="729" spans="1:1" ht="15" x14ac:dyDescent="0.3">
      <c r="A729" s="78"/>
    </row>
    <row r="730" spans="1:1" ht="15" x14ac:dyDescent="0.3">
      <c r="A730" s="78"/>
    </row>
    <row r="731" spans="1:1" ht="15" x14ac:dyDescent="0.3">
      <c r="A731" s="78"/>
    </row>
    <row r="732" spans="1:1" ht="15" x14ac:dyDescent="0.3">
      <c r="A732" s="78"/>
    </row>
    <row r="733" spans="1:1" ht="15" x14ac:dyDescent="0.3">
      <c r="A733" s="78"/>
    </row>
    <row r="734" spans="1:1" ht="15" x14ac:dyDescent="0.3">
      <c r="A734" s="78"/>
    </row>
    <row r="735" spans="1:1" ht="15" x14ac:dyDescent="0.3">
      <c r="A735" s="78"/>
    </row>
    <row r="736" spans="1:1" ht="15" x14ac:dyDescent="0.3">
      <c r="A736" s="78"/>
    </row>
    <row r="737" spans="1:1" ht="15" x14ac:dyDescent="0.3">
      <c r="A737" s="78"/>
    </row>
    <row r="738" spans="1:1" ht="15" x14ac:dyDescent="0.3">
      <c r="A738" s="78"/>
    </row>
    <row r="739" spans="1:1" ht="15" x14ac:dyDescent="0.3">
      <c r="A739" s="78"/>
    </row>
    <row r="740" spans="1:1" ht="15" x14ac:dyDescent="0.3">
      <c r="A740" s="78"/>
    </row>
    <row r="741" spans="1:1" ht="15" x14ac:dyDescent="0.3">
      <c r="A741" s="78"/>
    </row>
    <row r="742" spans="1:1" ht="15" x14ac:dyDescent="0.3">
      <c r="A742" s="78"/>
    </row>
    <row r="743" spans="1:1" ht="15" x14ac:dyDescent="0.3">
      <c r="A743" s="78"/>
    </row>
    <row r="744" spans="1:1" ht="15" x14ac:dyDescent="0.3">
      <c r="A744" s="78"/>
    </row>
    <row r="745" spans="1:1" ht="15" x14ac:dyDescent="0.3">
      <c r="A745" s="78"/>
    </row>
    <row r="746" spans="1:1" ht="15" x14ac:dyDescent="0.3">
      <c r="A746" s="78"/>
    </row>
    <row r="747" spans="1:1" ht="15" x14ac:dyDescent="0.3">
      <c r="A747" s="78"/>
    </row>
    <row r="748" spans="1:1" ht="15" x14ac:dyDescent="0.3">
      <c r="A748" s="78"/>
    </row>
    <row r="749" spans="1:1" ht="15" x14ac:dyDescent="0.3">
      <c r="A749" s="78"/>
    </row>
    <row r="750" spans="1:1" ht="15" x14ac:dyDescent="0.3">
      <c r="A750" s="78"/>
    </row>
    <row r="751" spans="1:1" ht="15" x14ac:dyDescent="0.3">
      <c r="A751" s="78"/>
    </row>
    <row r="752" spans="1:1" ht="15" x14ac:dyDescent="0.3">
      <c r="A752" s="78"/>
    </row>
    <row r="753" spans="1:1" ht="15" x14ac:dyDescent="0.3">
      <c r="A753" s="78"/>
    </row>
    <row r="754" spans="1:1" ht="15" x14ac:dyDescent="0.3">
      <c r="A754" s="78"/>
    </row>
    <row r="755" spans="1:1" ht="15" x14ac:dyDescent="0.3">
      <c r="A755" s="78"/>
    </row>
    <row r="756" spans="1:1" ht="15" x14ac:dyDescent="0.3">
      <c r="A756" s="78"/>
    </row>
    <row r="757" spans="1:1" ht="15" x14ac:dyDescent="0.3">
      <c r="A757" s="78"/>
    </row>
    <row r="758" spans="1:1" ht="15" x14ac:dyDescent="0.3">
      <c r="A758" s="78"/>
    </row>
    <row r="759" spans="1:1" ht="15" x14ac:dyDescent="0.3">
      <c r="A759" s="78"/>
    </row>
    <row r="760" spans="1:1" ht="15" x14ac:dyDescent="0.3">
      <c r="A760" s="78"/>
    </row>
    <row r="761" spans="1:1" ht="15" x14ac:dyDescent="0.3">
      <c r="A761" s="78"/>
    </row>
    <row r="762" spans="1:1" ht="15" x14ac:dyDescent="0.3">
      <c r="A762" s="78"/>
    </row>
    <row r="763" spans="1:1" ht="15" x14ac:dyDescent="0.3">
      <c r="A763" s="78"/>
    </row>
    <row r="764" spans="1:1" ht="15" x14ac:dyDescent="0.3">
      <c r="A764" s="78"/>
    </row>
    <row r="765" spans="1:1" ht="15" x14ac:dyDescent="0.3">
      <c r="A765" s="78"/>
    </row>
    <row r="766" spans="1:1" ht="15" x14ac:dyDescent="0.3">
      <c r="A766" s="78"/>
    </row>
    <row r="767" spans="1:1" ht="15" x14ac:dyDescent="0.3">
      <c r="A767" s="78"/>
    </row>
    <row r="768" spans="1:1" ht="15" x14ac:dyDescent="0.3">
      <c r="A768" s="78"/>
    </row>
    <row r="769" spans="1:1" ht="15" x14ac:dyDescent="0.3">
      <c r="A769" s="78"/>
    </row>
    <row r="770" spans="1:1" ht="15" x14ac:dyDescent="0.3">
      <c r="A770" s="78"/>
    </row>
    <row r="771" spans="1:1" ht="15" x14ac:dyDescent="0.3">
      <c r="A771" s="78"/>
    </row>
    <row r="772" spans="1:1" ht="15" x14ac:dyDescent="0.3">
      <c r="A772" s="78"/>
    </row>
    <row r="773" spans="1:1" ht="15" x14ac:dyDescent="0.3">
      <c r="A773" s="78"/>
    </row>
    <row r="774" spans="1:1" ht="15" x14ac:dyDescent="0.3">
      <c r="A774" s="78"/>
    </row>
    <row r="775" spans="1:1" ht="15" x14ac:dyDescent="0.3">
      <c r="A775" s="78"/>
    </row>
    <row r="776" spans="1:1" ht="15" x14ac:dyDescent="0.3">
      <c r="A776" s="78"/>
    </row>
    <row r="777" spans="1:1" ht="15" x14ac:dyDescent="0.3">
      <c r="A777" s="78"/>
    </row>
    <row r="778" spans="1:1" ht="15" x14ac:dyDescent="0.3">
      <c r="A778" s="78"/>
    </row>
    <row r="779" spans="1:1" ht="15" x14ac:dyDescent="0.3">
      <c r="A779" s="78"/>
    </row>
    <row r="780" spans="1:1" ht="15" x14ac:dyDescent="0.3">
      <c r="A780" s="78"/>
    </row>
    <row r="781" spans="1:1" ht="15" x14ac:dyDescent="0.3">
      <c r="A781" s="78"/>
    </row>
    <row r="782" spans="1:1" ht="15" x14ac:dyDescent="0.3">
      <c r="A782" s="78"/>
    </row>
    <row r="783" spans="1:1" ht="15" x14ac:dyDescent="0.3">
      <c r="A783" s="78"/>
    </row>
    <row r="784" spans="1:1" ht="15" x14ac:dyDescent="0.3">
      <c r="A784" s="78"/>
    </row>
    <row r="785" spans="1:1" ht="15" x14ac:dyDescent="0.3">
      <c r="A785" s="78"/>
    </row>
    <row r="786" spans="1:1" ht="15" x14ac:dyDescent="0.3">
      <c r="A786" s="78"/>
    </row>
    <row r="787" spans="1:1" ht="15" x14ac:dyDescent="0.3">
      <c r="A787" s="78"/>
    </row>
    <row r="788" spans="1:1" ht="15" x14ac:dyDescent="0.3">
      <c r="A788" s="78"/>
    </row>
    <row r="789" spans="1:1" ht="15" x14ac:dyDescent="0.3">
      <c r="A789" s="78"/>
    </row>
    <row r="790" spans="1:1" ht="15" x14ac:dyDescent="0.3">
      <c r="A790" s="78"/>
    </row>
    <row r="791" spans="1:1" ht="15" x14ac:dyDescent="0.3">
      <c r="A791" s="78"/>
    </row>
    <row r="792" spans="1:1" ht="15" x14ac:dyDescent="0.3">
      <c r="A792" s="78"/>
    </row>
    <row r="793" spans="1:1" ht="15" x14ac:dyDescent="0.3">
      <c r="A793" s="78"/>
    </row>
    <row r="794" spans="1:1" ht="15" x14ac:dyDescent="0.3">
      <c r="A794" s="78"/>
    </row>
    <row r="795" spans="1:1" ht="15" x14ac:dyDescent="0.3">
      <c r="A795" s="78"/>
    </row>
    <row r="796" spans="1:1" ht="15" x14ac:dyDescent="0.3">
      <c r="A796" s="78"/>
    </row>
    <row r="797" spans="1:1" ht="15" x14ac:dyDescent="0.3">
      <c r="A797" s="78"/>
    </row>
    <row r="798" spans="1:1" ht="15" x14ac:dyDescent="0.3">
      <c r="A798" s="78"/>
    </row>
    <row r="799" spans="1:1" ht="15" x14ac:dyDescent="0.3">
      <c r="A799" s="78"/>
    </row>
    <row r="800" spans="1:1" ht="15" x14ac:dyDescent="0.3">
      <c r="A800" s="78"/>
    </row>
    <row r="801" spans="1:1" ht="15" x14ac:dyDescent="0.3">
      <c r="A801" s="78"/>
    </row>
    <row r="802" spans="1:1" ht="15" x14ac:dyDescent="0.3">
      <c r="A802" s="78"/>
    </row>
    <row r="803" spans="1:1" ht="15" x14ac:dyDescent="0.3">
      <c r="A803" s="78"/>
    </row>
    <row r="804" spans="1:1" ht="15" x14ac:dyDescent="0.3">
      <c r="A804" s="78"/>
    </row>
    <row r="805" spans="1:1" ht="15" x14ac:dyDescent="0.3">
      <c r="A805" s="78"/>
    </row>
    <row r="806" spans="1:1" ht="15" x14ac:dyDescent="0.3">
      <c r="A806" s="78"/>
    </row>
    <row r="807" spans="1:1" ht="15" x14ac:dyDescent="0.3">
      <c r="A807" s="78"/>
    </row>
    <row r="808" spans="1:1" ht="15" x14ac:dyDescent="0.3">
      <c r="A808" s="78"/>
    </row>
    <row r="809" spans="1:1" ht="15" x14ac:dyDescent="0.3">
      <c r="A809" s="78"/>
    </row>
    <row r="810" spans="1:1" ht="15" x14ac:dyDescent="0.3">
      <c r="A810" s="78"/>
    </row>
    <row r="811" spans="1:1" ht="15" x14ac:dyDescent="0.3">
      <c r="A811" s="78"/>
    </row>
    <row r="812" spans="1:1" ht="15" x14ac:dyDescent="0.3">
      <c r="A812" s="78"/>
    </row>
    <row r="813" spans="1:1" ht="15" x14ac:dyDescent="0.3">
      <c r="A813" s="78"/>
    </row>
    <row r="814" spans="1:1" ht="15" x14ac:dyDescent="0.3">
      <c r="A814" s="78"/>
    </row>
    <row r="815" spans="1:1" ht="15" x14ac:dyDescent="0.3">
      <c r="A815" s="78"/>
    </row>
    <row r="816" spans="1:1" ht="15" x14ac:dyDescent="0.3">
      <c r="A816" s="78"/>
    </row>
    <row r="817" spans="1:1" ht="15" x14ac:dyDescent="0.3">
      <c r="A817" s="78"/>
    </row>
    <row r="818" spans="1:1" ht="15" x14ac:dyDescent="0.3">
      <c r="A818" s="78"/>
    </row>
    <row r="819" spans="1:1" ht="15" x14ac:dyDescent="0.3">
      <c r="A819" s="78"/>
    </row>
    <row r="820" spans="1:1" ht="15" x14ac:dyDescent="0.3">
      <c r="A820" s="78"/>
    </row>
    <row r="821" spans="1:1" ht="15" x14ac:dyDescent="0.3">
      <c r="A821" s="78"/>
    </row>
    <row r="822" spans="1:1" ht="15" x14ac:dyDescent="0.3">
      <c r="A822" s="78"/>
    </row>
    <row r="823" spans="1:1" ht="15" x14ac:dyDescent="0.3">
      <c r="A823" s="78"/>
    </row>
    <row r="824" spans="1:1" ht="15" x14ac:dyDescent="0.3">
      <c r="A824" s="78"/>
    </row>
    <row r="825" spans="1:1" ht="15" x14ac:dyDescent="0.3">
      <c r="A825" s="78"/>
    </row>
    <row r="826" spans="1:1" ht="15" x14ac:dyDescent="0.3">
      <c r="A826" s="78"/>
    </row>
    <row r="827" spans="1:1" ht="15" x14ac:dyDescent="0.3">
      <c r="A827" s="78"/>
    </row>
    <row r="828" spans="1:1" ht="15" x14ac:dyDescent="0.3">
      <c r="A828" s="78"/>
    </row>
    <row r="829" spans="1:1" ht="15" x14ac:dyDescent="0.3">
      <c r="A829" s="78"/>
    </row>
    <row r="830" spans="1:1" ht="15" x14ac:dyDescent="0.3">
      <c r="A830" s="78"/>
    </row>
    <row r="831" spans="1:1" ht="15" x14ac:dyDescent="0.3">
      <c r="A831" s="78"/>
    </row>
    <row r="832" spans="1:1" ht="15" x14ac:dyDescent="0.3">
      <c r="A832" s="78"/>
    </row>
    <row r="833" spans="1:1" ht="15" x14ac:dyDescent="0.3">
      <c r="A833" s="78"/>
    </row>
    <row r="834" spans="1:1" ht="15" x14ac:dyDescent="0.3">
      <c r="A834" s="78"/>
    </row>
    <row r="835" spans="1:1" ht="15" x14ac:dyDescent="0.3">
      <c r="A835" s="78"/>
    </row>
    <row r="836" spans="1:1" ht="15" x14ac:dyDescent="0.3">
      <c r="A836" s="78"/>
    </row>
    <row r="837" spans="1:1" ht="15" x14ac:dyDescent="0.3">
      <c r="A837" s="78"/>
    </row>
    <row r="838" spans="1:1" ht="15" x14ac:dyDescent="0.3">
      <c r="A838" s="78"/>
    </row>
    <row r="839" spans="1:1" ht="15" x14ac:dyDescent="0.3">
      <c r="A839" s="78"/>
    </row>
    <row r="840" spans="1:1" ht="15" x14ac:dyDescent="0.3">
      <c r="A840" s="78"/>
    </row>
    <row r="841" spans="1:1" ht="15" x14ac:dyDescent="0.3">
      <c r="A841" s="78"/>
    </row>
    <row r="842" spans="1:1" ht="15" x14ac:dyDescent="0.3">
      <c r="A842" s="78"/>
    </row>
    <row r="843" spans="1:1" ht="15" x14ac:dyDescent="0.3">
      <c r="A843" s="78"/>
    </row>
    <row r="844" spans="1:1" ht="15" x14ac:dyDescent="0.3">
      <c r="A844" s="78"/>
    </row>
    <row r="845" spans="1:1" ht="15" x14ac:dyDescent="0.3">
      <c r="A845" s="78"/>
    </row>
    <row r="846" spans="1:1" ht="15" x14ac:dyDescent="0.3">
      <c r="A846" s="78"/>
    </row>
    <row r="847" spans="1:1" ht="15" x14ac:dyDescent="0.3">
      <c r="A847" s="78"/>
    </row>
    <row r="848" spans="1:1" ht="15" x14ac:dyDescent="0.3">
      <c r="A848" s="78"/>
    </row>
    <row r="849" spans="1:1" ht="15" x14ac:dyDescent="0.3">
      <c r="A849" s="78"/>
    </row>
    <row r="850" spans="1:1" ht="15" x14ac:dyDescent="0.3">
      <c r="A850" s="78"/>
    </row>
    <row r="851" spans="1:1" ht="15" x14ac:dyDescent="0.3">
      <c r="A851" s="78"/>
    </row>
    <row r="852" spans="1:1" ht="15" x14ac:dyDescent="0.3">
      <c r="A852" s="78"/>
    </row>
    <row r="853" spans="1:1" ht="15" x14ac:dyDescent="0.3">
      <c r="A853" s="78"/>
    </row>
    <row r="854" spans="1:1" ht="15" x14ac:dyDescent="0.3">
      <c r="A854" s="78"/>
    </row>
    <row r="855" spans="1:1" ht="15" x14ac:dyDescent="0.3">
      <c r="A855" s="78"/>
    </row>
    <row r="856" spans="1:1" ht="15" x14ac:dyDescent="0.3">
      <c r="A856" s="78"/>
    </row>
    <row r="857" spans="1:1" ht="15" x14ac:dyDescent="0.3">
      <c r="A857" s="78"/>
    </row>
    <row r="858" spans="1:1" ht="15" x14ac:dyDescent="0.3">
      <c r="A858" s="78"/>
    </row>
    <row r="859" spans="1:1" ht="15" x14ac:dyDescent="0.3">
      <c r="A859" s="78"/>
    </row>
    <row r="860" spans="1:1" ht="15" x14ac:dyDescent="0.3">
      <c r="A860" s="78"/>
    </row>
    <row r="861" spans="1:1" ht="15" x14ac:dyDescent="0.3">
      <c r="A861" s="78"/>
    </row>
    <row r="862" spans="1:1" ht="15" x14ac:dyDescent="0.3">
      <c r="A862" s="78"/>
    </row>
    <row r="863" spans="1:1" ht="15" x14ac:dyDescent="0.3">
      <c r="A863" s="78"/>
    </row>
    <row r="864" spans="1:1" ht="15" x14ac:dyDescent="0.3">
      <c r="A864" s="78"/>
    </row>
    <row r="865" spans="1:1" ht="15" x14ac:dyDescent="0.3">
      <c r="A865" s="78"/>
    </row>
    <row r="866" spans="1:1" ht="15" x14ac:dyDescent="0.3">
      <c r="A866" s="78"/>
    </row>
    <row r="867" spans="1:1" ht="15" x14ac:dyDescent="0.3">
      <c r="A867" s="78"/>
    </row>
    <row r="868" spans="1:1" ht="15" x14ac:dyDescent="0.3">
      <c r="A868" s="78"/>
    </row>
    <row r="869" spans="1:1" ht="15" x14ac:dyDescent="0.3">
      <c r="A869" s="78"/>
    </row>
    <row r="870" spans="1:1" ht="15" x14ac:dyDescent="0.3">
      <c r="A870" s="78"/>
    </row>
    <row r="871" spans="1:1" ht="15" x14ac:dyDescent="0.3">
      <c r="A871" s="78"/>
    </row>
    <row r="872" spans="1:1" ht="15" x14ac:dyDescent="0.3">
      <c r="A872" s="78"/>
    </row>
    <row r="873" spans="1:1" ht="15" x14ac:dyDescent="0.3">
      <c r="A873" s="78"/>
    </row>
    <row r="874" spans="1:1" ht="15" x14ac:dyDescent="0.3">
      <c r="A874" s="78"/>
    </row>
    <row r="875" spans="1:1" ht="15" x14ac:dyDescent="0.3">
      <c r="A875" s="78"/>
    </row>
    <row r="876" spans="1:1" ht="15" x14ac:dyDescent="0.3">
      <c r="A876" s="78"/>
    </row>
    <row r="877" spans="1:1" ht="15" x14ac:dyDescent="0.3">
      <c r="A877" s="78"/>
    </row>
    <row r="878" spans="1:1" ht="15" x14ac:dyDescent="0.3">
      <c r="A878" s="78"/>
    </row>
    <row r="879" spans="1:1" ht="15" x14ac:dyDescent="0.3">
      <c r="A879" s="78"/>
    </row>
    <row r="880" spans="1:1" ht="15" x14ac:dyDescent="0.3">
      <c r="A880" s="78"/>
    </row>
    <row r="881" spans="1:1" ht="15" x14ac:dyDescent="0.3">
      <c r="A881" s="78"/>
    </row>
    <row r="882" spans="1:1" ht="15" x14ac:dyDescent="0.3">
      <c r="A882" s="78"/>
    </row>
    <row r="883" spans="1:1" ht="15" x14ac:dyDescent="0.3">
      <c r="A883" s="78"/>
    </row>
    <row r="884" spans="1:1" ht="15" x14ac:dyDescent="0.3">
      <c r="A884" s="78"/>
    </row>
    <row r="885" spans="1:1" ht="15" x14ac:dyDescent="0.3">
      <c r="A885" s="78"/>
    </row>
    <row r="886" spans="1:1" ht="15" x14ac:dyDescent="0.3">
      <c r="A886" s="78"/>
    </row>
    <row r="887" spans="1:1" ht="15" x14ac:dyDescent="0.3">
      <c r="A887" s="78"/>
    </row>
    <row r="888" spans="1:1" ht="15" x14ac:dyDescent="0.3">
      <c r="A888" s="78"/>
    </row>
    <row r="889" spans="1:1" ht="15" x14ac:dyDescent="0.3">
      <c r="A889" s="78"/>
    </row>
    <row r="890" spans="1:1" ht="15" x14ac:dyDescent="0.3">
      <c r="A890" s="78"/>
    </row>
    <row r="891" spans="1:1" ht="15" x14ac:dyDescent="0.3">
      <c r="A891" s="78"/>
    </row>
    <row r="892" spans="1:1" ht="15" x14ac:dyDescent="0.3">
      <c r="A892" s="78"/>
    </row>
    <row r="893" spans="1:1" ht="15" x14ac:dyDescent="0.3">
      <c r="A893" s="78"/>
    </row>
    <row r="894" spans="1:1" ht="15" x14ac:dyDescent="0.3">
      <c r="A894" s="78"/>
    </row>
    <row r="895" spans="1:1" ht="15" x14ac:dyDescent="0.3">
      <c r="A895" s="78"/>
    </row>
    <row r="896" spans="1:1" ht="15" x14ac:dyDescent="0.3">
      <c r="A896" s="78"/>
    </row>
    <row r="897" spans="1:1" ht="15" x14ac:dyDescent="0.3">
      <c r="A897" s="78"/>
    </row>
    <row r="898" spans="1:1" ht="15" x14ac:dyDescent="0.3">
      <c r="A898" s="78"/>
    </row>
    <row r="899" spans="1:1" ht="15" x14ac:dyDescent="0.3">
      <c r="A899" s="78"/>
    </row>
    <row r="900" spans="1:1" ht="15" x14ac:dyDescent="0.3">
      <c r="A900" s="78"/>
    </row>
    <row r="901" spans="1:1" ht="15" x14ac:dyDescent="0.3">
      <c r="A901" s="78"/>
    </row>
    <row r="902" spans="1:1" ht="15" x14ac:dyDescent="0.3">
      <c r="A902" s="78"/>
    </row>
    <row r="903" spans="1:1" ht="15" x14ac:dyDescent="0.3">
      <c r="A903" s="78"/>
    </row>
    <row r="904" spans="1:1" ht="15" x14ac:dyDescent="0.3">
      <c r="A904" s="78"/>
    </row>
    <row r="905" spans="1:1" ht="15" x14ac:dyDescent="0.3">
      <c r="A905" s="78"/>
    </row>
    <row r="906" spans="1:1" ht="15" x14ac:dyDescent="0.3">
      <c r="A906" s="78"/>
    </row>
    <row r="907" spans="1:1" ht="15" x14ac:dyDescent="0.3">
      <c r="A907" s="78"/>
    </row>
    <row r="908" spans="1:1" ht="15" x14ac:dyDescent="0.3">
      <c r="A908" s="78"/>
    </row>
    <row r="909" spans="1:1" ht="15" x14ac:dyDescent="0.3">
      <c r="A909" s="78"/>
    </row>
    <row r="910" spans="1:1" ht="15" x14ac:dyDescent="0.3">
      <c r="A910" s="78"/>
    </row>
    <row r="911" spans="1:1" ht="15" x14ac:dyDescent="0.3">
      <c r="A911" s="78"/>
    </row>
    <row r="912" spans="1:1" ht="15" x14ac:dyDescent="0.3">
      <c r="A912" s="78"/>
    </row>
    <row r="913" spans="1:1" ht="15" x14ac:dyDescent="0.3">
      <c r="A913" s="78"/>
    </row>
    <row r="914" spans="1:1" ht="15" x14ac:dyDescent="0.3">
      <c r="A914" s="78"/>
    </row>
    <row r="915" spans="1:1" ht="15" x14ac:dyDescent="0.3">
      <c r="A915" s="78"/>
    </row>
    <row r="916" spans="1:1" ht="15" x14ac:dyDescent="0.3">
      <c r="A916" s="78"/>
    </row>
    <row r="917" spans="1:1" ht="15" x14ac:dyDescent="0.3">
      <c r="A917" s="78"/>
    </row>
    <row r="918" spans="1:1" ht="15" x14ac:dyDescent="0.3">
      <c r="A918" s="78"/>
    </row>
    <row r="919" spans="1:1" ht="15" x14ac:dyDescent="0.3">
      <c r="A919" s="78"/>
    </row>
    <row r="920" spans="1:1" ht="15" x14ac:dyDescent="0.3">
      <c r="A920" s="78"/>
    </row>
    <row r="921" spans="1:1" ht="15" x14ac:dyDescent="0.3">
      <c r="A921" s="78"/>
    </row>
    <row r="922" spans="1:1" ht="15" x14ac:dyDescent="0.3">
      <c r="A922" s="78"/>
    </row>
    <row r="923" spans="1:1" ht="15" x14ac:dyDescent="0.3">
      <c r="A923" s="78"/>
    </row>
    <row r="924" spans="1:1" ht="15" x14ac:dyDescent="0.3">
      <c r="A924" s="78"/>
    </row>
    <row r="925" spans="1:1" ht="15" x14ac:dyDescent="0.3">
      <c r="A925" s="78"/>
    </row>
    <row r="926" spans="1:1" ht="15" x14ac:dyDescent="0.3">
      <c r="A926" s="78"/>
    </row>
    <row r="927" spans="1:1" ht="15" x14ac:dyDescent="0.3">
      <c r="A927" s="78"/>
    </row>
    <row r="928" spans="1:1" ht="15" x14ac:dyDescent="0.3">
      <c r="A928" s="78"/>
    </row>
    <row r="929" spans="1:1" ht="15" x14ac:dyDescent="0.3">
      <c r="A929" s="78"/>
    </row>
    <row r="930" spans="1:1" ht="15" x14ac:dyDescent="0.3">
      <c r="A930" s="78"/>
    </row>
    <row r="931" spans="1:1" ht="15" x14ac:dyDescent="0.3">
      <c r="A931" s="78"/>
    </row>
    <row r="932" spans="1:1" ht="15" x14ac:dyDescent="0.3">
      <c r="A932" s="78"/>
    </row>
    <row r="933" spans="1:1" ht="15" x14ac:dyDescent="0.3">
      <c r="A933" s="78"/>
    </row>
    <row r="934" spans="1:1" ht="15" x14ac:dyDescent="0.3">
      <c r="A934" s="78"/>
    </row>
    <row r="935" spans="1:1" ht="15" x14ac:dyDescent="0.3">
      <c r="A935" s="78"/>
    </row>
    <row r="936" spans="1:1" ht="15" x14ac:dyDescent="0.3">
      <c r="A936" s="78"/>
    </row>
    <row r="937" spans="1:1" ht="15" x14ac:dyDescent="0.3">
      <c r="A937" s="78"/>
    </row>
    <row r="938" spans="1:1" ht="15" x14ac:dyDescent="0.3">
      <c r="A938" s="78"/>
    </row>
    <row r="939" spans="1:1" ht="15" x14ac:dyDescent="0.3">
      <c r="A939" s="78"/>
    </row>
    <row r="940" spans="1:1" ht="15" x14ac:dyDescent="0.3">
      <c r="A940" s="78"/>
    </row>
    <row r="941" spans="1:1" ht="15" x14ac:dyDescent="0.3">
      <c r="A941" s="78"/>
    </row>
    <row r="942" spans="1:1" ht="15" x14ac:dyDescent="0.3">
      <c r="A942" s="78"/>
    </row>
    <row r="943" spans="1:1" ht="15" x14ac:dyDescent="0.3">
      <c r="A943" s="78"/>
    </row>
    <row r="944" spans="1:1" ht="15" x14ac:dyDescent="0.3">
      <c r="A944" s="78"/>
    </row>
    <row r="945" spans="1:1" ht="15" x14ac:dyDescent="0.3">
      <c r="A945" s="78"/>
    </row>
    <row r="946" spans="1:1" ht="15" x14ac:dyDescent="0.3">
      <c r="A946" s="78"/>
    </row>
    <row r="947" spans="1:1" ht="15" x14ac:dyDescent="0.3">
      <c r="A947" s="78"/>
    </row>
    <row r="948" spans="1:1" ht="15" x14ac:dyDescent="0.3">
      <c r="A948" s="78"/>
    </row>
    <row r="949" spans="1:1" ht="15" x14ac:dyDescent="0.3">
      <c r="A949" s="78"/>
    </row>
    <row r="950" spans="1:1" ht="15" x14ac:dyDescent="0.3">
      <c r="A950" s="78"/>
    </row>
    <row r="951" spans="1:1" ht="15" x14ac:dyDescent="0.3">
      <c r="A951" s="78"/>
    </row>
    <row r="952" spans="1:1" ht="15" x14ac:dyDescent="0.3">
      <c r="A952" s="78"/>
    </row>
    <row r="953" spans="1:1" ht="15" x14ac:dyDescent="0.3">
      <c r="A953" s="78"/>
    </row>
    <row r="954" spans="1:1" ht="15" x14ac:dyDescent="0.3">
      <c r="A954" s="78"/>
    </row>
    <row r="955" spans="1:1" ht="15" x14ac:dyDescent="0.3">
      <c r="A955" s="78"/>
    </row>
    <row r="956" spans="1:1" ht="15" x14ac:dyDescent="0.3">
      <c r="A956" s="78"/>
    </row>
    <row r="957" spans="1:1" ht="15" x14ac:dyDescent="0.3">
      <c r="A957" s="78"/>
    </row>
    <row r="958" spans="1:1" ht="15" x14ac:dyDescent="0.3">
      <c r="A958" s="78"/>
    </row>
    <row r="959" spans="1:1" ht="15" x14ac:dyDescent="0.3">
      <c r="A959" s="78"/>
    </row>
    <row r="960" spans="1:1" ht="15" x14ac:dyDescent="0.3">
      <c r="A960" s="78"/>
    </row>
    <row r="961" spans="1:1" ht="15" x14ac:dyDescent="0.3">
      <c r="A961" s="78"/>
    </row>
    <row r="962" spans="1:1" ht="15" x14ac:dyDescent="0.3">
      <c r="A962" s="78"/>
    </row>
    <row r="963" spans="1:1" ht="15" x14ac:dyDescent="0.3">
      <c r="A963" s="78"/>
    </row>
    <row r="964" spans="1:1" ht="15" x14ac:dyDescent="0.3">
      <c r="A964" s="78"/>
    </row>
    <row r="965" spans="1:1" ht="15" x14ac:dyDescent="0.3">
      <c r="A965" s="78"/>
    </row>
    <row r="966" spans="1:1" ht="15" x14ac:dyDescent="0.3">
      <c r="A966" s="78"/>
    </row>
    <row r="967" spans="1:1" ht="15" x14ac:dyDescent="0.3">
      <c r="A967" s="78"/>
    </row>
    <row r="968" spans="1:1" ht="15" x14ac:dyDescent="0.3">
      <c r="A968" s="78"/>
    </row>
    <row r="969" spans="1:1" ht="15" x14ac:dyDescent="0.3">
      <c r="A969" s="78"/>
    </row>
    <row r="970" spans="1:1" ht="15" x14ac:dyDescent="0.3">
      <c r="A970" s="78"/>
    </row>
    <row r="971" spans="1:1" ht="15" x14ac:dyDescent="0.3">
      <c r="A971" s="78"/>
    </row>
    <row r="972" spans="1:1" ht="15" x14ac:dyDescent="0.3">
      <c r="A972" s="78"/>
    </row>
    <row r="973" spans="1:1" ht="15" x14ac:dyDescent="0.3">
      <c r="A973" s="78"/>
    </row>
    <row r="974" spans="1:1" ht="15" x14ac:dyDescent="0.3">
      <c r="A974" s="78"/>
    </row>
    <row r="975" spans="1:1" ht="15" x14ac:dyDescent="0.3">
      <c r="A975" s="78"/>
    </row>
    <row r="976" spans="1:1" ht="15" x14ac:dyDescent="0.3">
      <c r="A976" s="78"/>
    </row>
    <row r="977" spans="1:1" ht="15" x14ac:dyDescent="0.3">
      <c r="A977" s="78"/>
    </row>
    <row r="978" spans="1:1" ht="15" x14ac:dyDescent="0.3">
      <c r="A978" s="78"/>
    </row>
    <row r="979" spans="1:1" ht="15" x14ac:dyDescent="0.3">
      <c r="A979" s="78"/>
    </row>
    <row r="980" spans="1:1" ht="15" x14ac:dyDescent="0.3">
      <c r="A980" s="78"/>
    </row>
    <row r="981" spans="1:1" ht="15" x14ac:dyDescent="0.3">
      <c r="A981" s="78"/>
    </row>
    <row r="982" spans="1:1" ht="15" x14ac:dyDescent="0.3">
      <c r="A982" s="78"/>
    </row>
    <row r="983" spans="1:1" ht="15" x14ac:dyDescent="0.3">
      <c r="A983" s="78"/>
    </row>
    <row r="984" spans="1:1" ht="15" x14ac:dyDescent="0.3">
      <c r="A984" s="78"/>
    </row>
    <row r="985" spans="1:1" ht="15" x14ac:dyDescent="0.3">
      <c r="A985" s="78"/>
    </row>
    <row r="986" spans="1:1" ht="15" x14ac:dyDescent="0.3">
      <c r="A986" s="78"/>
    </row>
    <row r="987" spans="1:1" ht="15" x14ac:dyDescent="0.3">
      <c r="A987" s="78"/>
    </row>
    <row r="988" spans="1:1" ht="15" x14ac:dyDescent="0.3">
      <c r="A988" s="78"/>
    </row>
    <row r="989" spans="1:1" ht="15" x14ac:dyDescent="0.3">
      <c r="A989" s="78"/>
    </row>
    <row r="990" spans="1:1" ht="15" x14ac:dyDescent="0.3">
      <c r="A990" s="78"/>
    </row>
    <row r="991" spans="1:1" ht="15" x14ac:dyDescent="0.3">
      <c r="A991" s="78"/>
    </row>
    <row r="992" spans="1:1" ht="15" x14ac:dyDescent="0.3">
      <c r="A992" s="78"/>
    </row>
    <row r="993" spans="1:1" ht="15" x14ac:dyDescent="0.3">
      <c r="A993" s="78"/>
    </row>
    <row r="994" spans="1:1" ht="15" x14ac:dyDescent="0.3">
      <c r="A994" s="78"/>
    </row>
    <row r="995" spans="1:1" ht="15" x14ac:dyDescent="0.3">
      <c r="A995" s="78"/>
    </row>
    <row r="996" spans="1:1" ht="15" x14ac:dyDescent="0.3">
      <c r="A996" s="78"/>
    </row>
    <row r="997" spans="1:1" ht="15" x14ac:dyDescent="0.3">
      <c r="A997" s="78"/>
    </row>
    <row r="998" spans="1:1" ht="15" x14ac:dyDescent="0.3">
      <c r="A998" s="78"/>
    </row>
    <row r="999" spans="1:1" ht="15" x14ac:dyDescent="0.3">
      <c r="A999" s="78"/>
    </row>
    <row r="1000" spans="1:1" ht="15" x14ac:dyDescent="0.3">
      <c r="A1000" s="78"/>
    </row>
    <row r="1001" spans="1:1" ht="15" x14ac:dyDescent="0.3">
      <c r="A1001" s="78"/>
    </row>
    <row r="1002" spans="1:1" ht="15" x14ac:dyDescent="0.3">
      <c r="A1002" s="78"/>
    </row>
    <row r="1003" spans="1:1" ht="15" x14ac:dyDescent="0.3">
      <c r="A1003" s="78"/>
    </row>
    <row r="1004" spans="1:1" ht="15" x14ac:dyDescent="0.3">
      <c r="A1004" s="78"/>
    </row>
    <row r="1005" spans="1:1" ht="15" x14ac:dyDescent="0.3">
      <c r="A1005" s="78"/>
    </row>
    <row r="1006" spans="1:1" ht="15" x14ac:dyDescent="0.3">
      <c r="A1006" s="78"/>
    </row>
    <row r="1007" spans="1:1" ht="15" x14ac:dyDescent="0.3">
      <c r="A1007" s="78"/>
    </row>
    <row r="1008" spans="1:1" ht="15" x14ac:dyDescent="0.3">
      <c r="A1008" s="78"/>
    </row>
    <row r="1009" spans="1:1" ht="15" x14ac:dyDescent="0.3">
      <c r="A1009" s="78"/>
    </row>
    <row r="1010" spans="1:1" ht="15" x14ac:dyDescent="0.3">
      <c r="A1010" s="78"/>
    </row>
    <row r="1011" spans="1:1" ht="15" x14ac:dyDescent="0.3">
      <c r="A1011" s="78"/>
    </row>
    <row r="1012" spans="1:1" ht="15" x14ac:dyDescent="0.3">
      <c r="A1012" s="78"/>
    </row>
    <row r="1013" spans="1:1" ht="15" x14ac:dyDescent="0.3">
      <c r="A1013" s="78"/>
    </row>
    <row r="1014" spans="1:1" ht="15" x14ac:dyDescent="0.3">
      <c r="A1014" s="78"/>
    </row>
    <row r="1015" spans="1:1" ht="15" x14ac:dyDescent="0.3">
      <c r="A1015" s="78"/>
    </row>
    <row r="1016" spans="1:1" ht="15" x14ac:dyDescent="0.3">
      <c r="A1016" s="78"/>
    </row>
    <row r="1017" spans="1:1" ht="15" x14ac:dyDescent="0.3">
      <c r="A1017" s="78"/>
    </row>
    <row r="1018" spans="1:1" ht="15" x14ac:dyDescent="0.3">
      <c r="A1018" s="78"/>
    </row>
    <row r="1019" spans="1:1" ht="15" x14ac:dyDescent="0.3">
      <c r="A1019" s="78"/>
    </row>
    <row r="1020" spans="1:1" ht="15" x14ac:dyDescent="0.3">
      <c r="A1020" s="78"/>
    </row>
    <row r="1021" spans="1:1" ht="15" x14ac:dyDescent="0.3">
      <c r="A1021" s="78"/>
    </row>
    <row r="1022" spans="1:1" ht="15" x14ac:dyDescent="0.3">
      <c r="A1022" s="78"/>
    </row>
    <row r="1023" spans="1:1" ht="15" x14ac:dyDescent="0.3">
      <c r="A1023" s="78"/>
    </row>
    <row r="1024" spans="1:1" ht="15" x14ac:dyDescent="0.3">
      <c r="A1024" s="78"/>
    </row>
    <row r="1025" spans="1:1" ht="15" x14ac:dyDescent="0.3">
      <c r="A1025" s="78"/>
    </row>
    <row r="1026" spans="1:1" ht="15" x14ac:dyDescent="0.3">
      <c r="A1026" s="78"/>
    </row>
    <row r="1027" spans="1:1" ht="15" x14ac:dyDescent="0.3">
      <c r="A1027" s="78"/>
    </row>
    <row r="1028" spans="1:1" ht="15" x14ac:dyDescent="0.3">
      <c r="A1028" s="78"/>
    </row>
    <row r="1029" spans="1:1" ht="15" x14ac:dyDescent="0.3">
      <c r="A1029" s="78"/>
    </row>
    <row r="1030" spans="1:1" ht="15" x14ac:dyDescent="0.3">
      <c r="A1030" s="78"/>
    </row>
    <row r="1031" spans="1:1" ht="15" x14ac:dyDescent="0.3">
      <c r="A1031" s="78"/>
    </row>
  </sheetData>
  <phoneticPr fontId="2" type="noConversion"/>
  <conditionalFormatting sqref="F3:I30">
    <cfRule type="cellIs" dxfId="233" priority="19" stopIfTrue="1" operator="between">
      <formula>60.1</formula>
      <formula>80</formula>
    </cfRule>
    <cfRule type="cellIs" dxfId="232" priority="20" stopIfTrue="1" operator="between">
      <formula>80.1</formula>
      <formula>95</formula>
    </cfRule>
    <cfRule type="cellIs" dxfId="231" priority="21" stopIfTrue="1" operator="between">
      <formula>95.1</formula>
      <formula>100</formula>
    </cfRule>
  </conditionalFormatting>
  <hyperlinks>
    <hyperlink ref="B21" location="'מטה-דטה'!A1" display="חזרה לגיליון הראשי"/>
  </hyperlinks>
  <pageMargins left="0.75" right="0.75" top="1" bottom="1" header="0.5" footer="0.5"/>
  <headerFooter alignWithMargins="0"/>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8"/>
  <dimension ref="A1:I46"/>
  <sheetViews>
    <sheetView rightToLeft="1" zoomScale="93" zoomScaleNormal="93" workbookViewId="0"/>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16" t="s">
        <v>720</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29">
        <v>37261</v>
      </c>
      <c r="C5" s="10" t="s">
        <v>102</v>
      </c>
      <c r="E5">
        <v>1992</v>
      </c>
      <c r="F5" s="12">
        <v>0</v>
      </c>
      <c r="G5" s="12">
        <v>0</v>
      </c>
      <c r="H5" s="12">
        <v>0</v>
      </c>
      <c r="I5" s="12">
        <v>0</v>
      </c>
    </row>
    <row r="6" spans="1:9" x14ac:dyDescent="0.2">
      <c r="E6">
        <v>1993</v>
      </c>
      <c r="F6" s="12">
        <v>0</v>
      </c>
      <c r="G6" s="12">
        <v>0</v>
      </c>
      <c r="H6" s="12">
        <v>0</v>
      </c>
      <c r="I6" s="12">
        <v>0</v>
      </c>
    </row>
    <row r="7" spans="1:9" x14ac:dyDescent="0.2">
      <c r="A7" s="23"/>
      <c r="B7" s="31"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3" t="s">
        <v>81</v>
      </c>
      <c r="B9" s="36" t="s">
        <v>335</v>
      </c>
      <c r="C9" s="36" t="s">
        <v>336</v>
      </c>
      <c r="E9">
        <v>1996</v>
      </c>
      <c r="F9" s="12">
        <v>0</v>
      </c>
      <c r="G9" s="12">
        <v>0</v>
      </c>
      <c r="H9" s="12">
        <v>0</v>
      </c>
      <c r="I9" s="12">
        <v>0</v>
      </c>
    </row>
    <row r="10" spans="1:9" x14ac:dyDescent="0.2">
      <c r="A10" s="33" t="s">
        <v>81</v>
      </c>
      <c r="B10" s="41">
        <v>39545</v>
      </c>
      <c r="C10" s="41">
        <v>39661</v>
      </c>
      <c r="E10">
        <v>1997</v>
      </c>
      <c r="F10" s="12">
        <v>0</v>
      </c>
      <c r="G10" s="12">
        <v>0</v>
      </c>
      <c r="H10" s="12">
        <v>0</v>
      </c>
      <c r="I10" s="12">
        <v>0</v>
      </c>
    </row>
    <row r="11" spans="1:9" x14ac:dyDescent="0.2">
      <c r="A11" s="80" t="s">
        <v>83</v>
      </c>
      <c r="B11" s="41">
        <v>40821</v>
      </c>
      <c r="C11" s="41">
        <v>40856</v>
      </c>
      <c r="E11">
        <v>1998</v>
      </c>
      <c r="F11" s="12">
        <v>0</v>
      </c>
      <c r="G11" s="12">
        <v>0</v>
      </c>
      <c r="H11" s="12">
        <v>0</v>
      </c>
      <c r="I11" s="12">
        <v>0</v>
      </c>
    </row>
    <row r="12" spans="1:9" x14ac:dyDescent="0.2">
      <c r="A12" s="33" t="s">
        <v>81</v>
      </c>
      <c r="B12" s="41">
        <v>41182</v>
      </c>
      <c r="C12" s="41">
        <v>41225</v>
      </c>
      <c r="E12">
        <v>1999</v>
      </c>
      <c r="F12" s="12">
        <v>0</v>
      </c>
      <c r="G12" s="12">
        <v>0</v>
      </c>
      <c r="H12" s="12">
        <v>0</v>
      </c>
      <c r="I12" s="12">
        <v>0</v>
      </c>
    </row>
    <row r="13" spans="1:9" x14ac:dyDescent="0.2">
      <c r="A13" s="204" t="s">
        <v>81</v>
      </c>
      <c r="B13" s="64">
        <v>41384</v>
      </c>
      <c r="C13" s="64">
        <v>41388</v>
      </c>
      <c r="E13">
        <v>2000</v>
      </c>
      <c r="F13" s="12">
        <v>0</v>
      </c>
      <c r="G13" s="12">
        <v>0</v>
      </c>
      <c r="H13" s="12">
        <v>0</v>
      </c>
      <c r="I13" s="12">
        <v>0</v>
      </c>
    </row>
    <row r="14" spans="1:9" x14ac:dyDescent="0.2">
      <c r="A14" s="204" t="s">
        <v>1254</v>
      </c>
      <c r="B14" s="64">
        <v>41620</v>
      </c>
      <c r="C14" s="64">
        <v>41623</v>
      </c>
      <c r="E14">
        <v>2001</v>
      </c>
      <c r="F14" s="12">
        <v>0</v>
      </c>
      <c r="G14" s="12">
        <v>0</v>
      </c>
      <c r="H14" s="12">
        <v>0</v>
      </c>
      <c r="I14" s="12">
        <v>0</v>
      </c>
    </row>
    <row r="15" spans="1:9" x14ac:dyDescent="0.2">
      <c r="A15" s="190"/>
      <c r="E15">
        <v>2002</v>
      </c>
      <c r="F15" s="22">
        <v>98.763318112633172</v>
      </c>
      <c r="G15" s="22">
        <v>98.761415525114145</v>
      </c>
      <c r="H15" s="22">
        <v>98.761415525114145</v>
      </c>
      <c r="I15" s="22">
        <v>98.761415525114145</v>
      </c>
    </row>
    <row r="16" spans="1:9" x14ac:dyDescent="0.2">
      <c r="E16">
        <v>2003</v>
      </c>
      <c r="F16" s="22">
        <v>99.963850837138494</v>
      </c>
      <c r="G16" s="22">
        <v>99.963850837138494</v>
      </c>
      <c r="H16" s="22">
        <v>99.963850837138494</v>
      </c>
      <c r="I16" s="22">
        <v>99.963850837138494</v>
      </c>
    </row>
    <row r="17" spans="1:9" x14ac:dyDescent="0.2">
      <c r="E17">
        <v>2004</v>
      </c>
      <c r="F17" s="22">
        <v>99.958257437765639</v>
      </c>
      <c r="G17" s="22">
        <v>99.965846994535525</v>
      </c>
      <c r="H17" s="22">
        <v>99.965846994535525</v>
      </c>
      <c r="I17" s="22">
        <v>99.965846994535525</v>
      </c>
    </row>
    <row r="18" spans="1:9" x14ac:dyDescent="0.2">
      <c r="E18">
        <v>2005</v>
      </c>
      <c r="F18" s="22">
        <v>99.887747336377473</v>
      </c>
      <c r="G18" s="22">
        <v>100</v>
      </c>
      <c r="H18" s="22">
        <v>100</v>
      </c>
      <c r="I18" s="22">
        <v>100</v>
      </c>
    </row>
    <row r="19" spans="1:9" x14ac:dyDescent="0.2">
      <c r="E19">
        <v>2006</v>
      </c>
      <c r="F19" s="22">
        <v>85.681126331811257</v>
      </c>
      <c r="G19" s="22">
        <v>99.977168949771695</v>
      </c>
      <c r="H19" s="22">
        <v>99.975266362252668</v>
      </c>
      <c r="I19" s="22">
        <v>99.608066971080675</v>
      </c>
    </row>
    <row r="20" spans="1:9" x14ac:dyDescent="0.2">
      <c r="E20">
        <v>2007</v>
      </c>
      <c r="F20" s="22">
        <v>99.720319634703202</v>
      </c>
      <c r="G20" s="22">
        <v>99.992389649923894</v>
      </c>
      <c r="H20" s="22">
        <v>99.996194824961933</v>
      </c>
      <c r="I20" s="22">
        <v>99.769786910197865</v>
      </c>
    </row>
    <row r="21" spans="1:9" x14ac:dyDescent="0.2">
      <c r="E21">
        <v>2008</v>
      </c>
      <c r="F21" s="22">
        <v>99.867182756527029</v>
      </c>
      <c r="G21" s="22">
        <v>100</v>
      </c>
      <c r="H21" s="22">
        <v>100</v>
      </c>
      <c r="I21" s="22">
        <v>100</v>
      </c>
    </row>
    <row r="22" spans="1:9" x14ac:dyDescent="0.2">
      <c r="E22">
        <v>2009</v>
      </c>
      <c r="F22" s="22">
        <v>99</v>
      </c>
      <c r="G22" s="22">
        <v>100</v>
      </c>
      <c r="H22" s="22">
        <v>100</v>
      </c>
      <c r="I22" s="22">
        <v>99.945987654320987</v>
      </c>
    </row>
    <row r="23" spans="1:9" x14ac:dyDescent="0.2">
      <c r="E23">
        <v>2010</v>
      </c>
      <c r="F23" s="22">
        <v>100</v>
      </c>
      <c r="G23" s="22">
        <v>100</v>
      </c>
      <c r="H23" s="22">
        <v>100</v>
      </c>
      <c r="I23" s="22">
        <v>99</v>
      </c>
    </row>
    <row r="24" spans="1:9" x14ac:dyDescent="0.2">
      <c r="E24">
        <v>2011</v>
      </c>
      <c r="F24" s="22">
        <v>100</v>
      </c>
      <c r="G24" s="22">
        <v>100</v>
      </c>
      <c r="H24" s="22">
        <v>100</v>
      </c>
      <c r="I24" s="22">
        <v>85</v>
      </c>
    </row>
    <row r="25" spans="1:9" x14ac:dyDescent="0.2">
      <c r="E25">
        <v>2012</v>
      </c>
      <c r="F25" s="22">
        <v>79.235903990910401</v>
      </c>
      <c r="G25" s="22">
        <v>99.981026108075284</v>
      </c>
      <c r="H25" s="22">
        <v>99.982923497267763</v>
      </c>
      <c r="I25" s="22">
        <v>98.521933819064969</v>
      </c>
    </row>
    <row r="26" spans="1:9" x14ac:dyDescent="0.2">
      <c r="E26">
        <v>2013</v>
      </c>
      <c r="F26" s="22">
        <v>71</v>
      </c>
      <c r="G26" s="22">
        <v>99.981026108075284</v>
      </c>
      <c r="H26" s="22">
        <v>99.981026108075284</v>
      </c>
      <c r="I26" s="22">
        <v>99.981026108075284</v>
      </c>
    </row>
    <row r="27" spans="1:9" x14ac:dyDescent="0.2">
      <c r="C27" s="7"/>
      <c r="E27">
        <v>2014</v>
      </c>
      <c r="F27" s="22">
        <v>100</v>
      </c>
      <c r="G27" s="22">
        <v>99.981026108075284</v>
      </c>
      <c r="H27" s="22">
        <v>99.981026108075284</v>
      </c>
      <c r="I27" s="22">
        <v>99.981026108075284</v>
      </c>
    </row>
    <row r="28" spans="1:9" x14ac:dyDescent="0.2">
      <c r="E28">
        <v>2015</v>
      </c>
      <c r="F28" s="22">
        <v>100</v>
      </c>
      <c r="G28" s="22">
        <v>99.981026108075284</v>
      </c>
      <c r="H28" s="22">
        <v>99.981026108075284</v>
      </c>
      <c r="I28" s="22">
        <v>99.981026108075284</v>
      </c>
    </row>
    <row r="29" spans="1:9" x14ac:dyDescent="0.2">
      <c r="E29">
        <v>2016</v>
      </c>
      <c r="F29" s="12">
        <v>100</v>
      </c>
      <c r="G29" s="12">
        <v>100</v>
      </c>
      <c r="H29" s="12">
        <v>98.3</v>
      </c>
      <c r="I29" s="12">
        <v>98.3</v>
      </c>
    </row>
    <row r="30" spans="1:9" x14ac:dyDescent="0.2">
      <c r="E30">
        <v>2017</v>
      </c>
      <c r="F30" s="12">
        <v>100</v>
      </c>
      <c r="G30" s="12">
        <v>100</v>
      </c>
      <c r="H30" s="12">
        <v>100</v>
      </c>
      <c r="I30" s="12">
        <v>100</v>
      </c>
    </row>
    <row r="31" spans="1:9" ht="13.9" customHeight="1" x14ac:dyDescent="0.2">
      <c r="A31" s="237" t="s">
        <v>1575</v>
      </c>
      <c r="B31" s="237"/>
      <c r="C31" s="237"/>
    </row>
    <row r="32" spans="1:9" ht="17.45" customHeight="1" x14ac:dyDescent="0.2">
      <c r="A32" s="237"/>
      <c r="B32" s="237"/>
      <c r="C32" s="237"/>
    </row>
    <row r="33" spans="1:3" x14ac:dyDescent="0.2">
      <c r="A33" s="237"/>
      <c r="B33" s="237"/>
      <c r="C33" s="237"/>
    </row>
    <row r="34" spans="1:3" x14ac:dyDescent="0.2">
      <c r="A34" s="237"/>
      <c r="B34" s="237"/>
      <c r="C34" s="237"/>
    </row>
    <row r="35" spans="1:3" x14ac:dyDescent="0.2">
      <c r="A35" s="237"/>
      <c r="B35" s="237"/>
      <c r="C35" s="237"/>
    </row>
    <row r="36" spans="1:3" x14ac:dyDescent="0.2">
      <c r="A36" s="237"/>
      <c r="B36" s="237"/>
      <c r="C36" s="237"/>
    </row>
    <row r="37" spans="1:3" x14ac:dyDescent="0.2">
      <c r="A37" s="237"/>
      <c r="B37" s="237"/>
      <c r="C37" s="237"/>
    </row>
    <row r="38" spans="1:3" x14ac:dyDescent="0.2">
      <c r="A38" s="237"/>
      <c r="B38" s="237"/>
      <c r="C38" s="237"/>
    </row>
    <row r="39" spans="1:3" x14ac:dyDescent="0.2">
      <c r="A39" s="237"/>
      <c r="B39" s="237"/>
      <c r="C39" s="237"/>
    </row>
    <row r="40" spans="1:3" x14ac:dyDescent="0.2">
      <c r="A40" s="237"/>
      <c r="B40" s="237"/>
      <c r="C40" s="237"/>
    </row>
    <row r="41" spans="1:3" x14ac:dyDescent="0.2">
      <c r="A41" s="237"/>
      <c r="B41" s="237"/>
      <c r="C41" s="237"/>
    </row>
    <row r="42" spans="1:3" x14ac:dyDescent="0.2">
      <c r="A42" s="237"/>
      <c r="B42" s="237"/>
      <c r="C42" s="237"/>
    </row>
    <row r="43" spans="1:3" x14ac:dyDescent="0.2">
      <c r="A43" s="237"/>
      <c r="B43" s="237"/>
      <c r="C43" s="237"/>
    </row>
    <row r="46" spans="1:3" x14ac:dyDescent="0.2">
      <c r="B46" s="44" t="s">
        <v>826</v>
      </c>
    </row>
  </sheetData>
  <mergeCells count="1">
    <mergeCell ref="A31:C43"/>
  </mergeCells>
  <phoneticPr fontId="2" type="noConversion"/>
  <conditionalFormatting sqref="F3:I30">
    <cfRule type="cellIs" dxfId="230" priority="4" stopIfTrue="1" operator="between">
      <formula>60.1</formula>
      <formula>80</formula>
    </cfRule>
    <cfRule type="cellIs" dxfId="229" priority="5" stopIfTrue="1" operator="between">
      <formula>80.1</formula>
      <formula>95</formula>
    </cfRule>
    <cfRule type="cellIs" dxfId="228" priority="6" stopIfTrue="1" operator="between">
      <formula>95.1</formula>
      <formula>100</formula>
    </cfRule>
  </conditionalFormatting>
  <hyperlinks>
    <hyperlink ref="B46" location="'מטה-דטה'!A1" display="חזרה לגיליון הראשי"/>
  </hyperlinks>
  <pageMargins left="0.75" right="0.75" top="1" bottom="1" header="0.5" footer="0.5"/>
  <headerFooter alignWithMargins="0"/>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5"/>
  <dimension ref="A1:I30"/>
  <sheetViews>
    <sheetView rightToLeft="1" workbookViewId="0">
      <selection activeCell="A18" sqref="A18"/>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16" t="s">
        <v>718</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29">
        <v>36281</v>
      </c>
      <c r="C5" s="10" t="s">
        <v>102</v>
      </c>
      <c r="E5">
        <v>1992</v>
      </c>
      <c r="F5" s="12">
        <v>0</v>
      </c>
      <c r="G5" s="12">
        <v>0</v>
      </c>
      <c r="H5" s="12">
        <v>0</v>
      </c>
      <c r="I5" s="12">
        <v>0</v>
      </c>
    </row>
    <row r="6" spans="1:9" x14ac:dyDescent="0.2">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83</v>
      </c>
      <c r="B10" s="36" t="s">
        <v>322</v>
      </c>
      <c r="C10" s="36" t="s">
        <v>323</v>
      </c>
      <c r="E10">
        <v>1997</v>
      </c>
      <c r="F10" s="12">
        <v>0</v>
      </c>
      <c r="G10" s="12">
        <v>0</v>
      </c>
      <c r="H10" s="12">
        <v>0</v>
      </c>
      <c r="I10" s="12">
        <v>0</v>
      </c>
    </row>
    <row r="11" spans="1:9" x14ac:dyDescent="0.2">
      <c r="A11" s="33" t="s">
        <v>83</v>
      </c>
      <c r="B11" s="36" t="s">
        <v>292</v>
      </c>
      <c r="C11" s="36" t="s">
        <v>324</v>
      </c>
      <c r="E11">
        <v>1998</v>
      </c>
      <c r="F11" s="12">
        <v>0</v>
      </c>
      <c r="G11" s="12">
        <v>0</v>
      </c>
      <c r="H11" s="12">
        <v>0</v>
      </c>
      <c r="I11" s="12">
        <v>0</v>
      </c>
    </row>
    <row r="12" spans="1:9" x14ac:dyDescent="0.2">
      <c r="A12" s="33" t="s">
        <v>110</v>
      </c>
      <c r="B12" s="36" t="s">
        <v>325</v>
      </c>
      <c r="C12" s="36" t="s">
        <v>326</v>
      </c>
      <c r="E12">
        <v>1999</v>
      </c>
      <c r="F12" s="22">
        <v>17.167047184170471</v>
      </c>
      <c r="G12" s="22">
        <v>66.476407914764081</v>
      </c>
      <c r="H12" s="22">
        <v>66.476407914764081</v>
      </c>
      <c r="I12" s="22">
        <v>57.277397260273979</v>
      </c>
    </row>
    <row r="13" spans="1:9" x14ac:dyDescent="0.2">
      <c r="A13" s="33" t="s">
        <v>110</v>
      </c>
      <c r="B13" s="36" t="s">
        <v>327</v>
      </c>
      <c r="C13" s="36" t="s">
        <v>328</v>
      </c>
      <c r="E13">
        <v>2000</v>
      </c>
      <c r="F13" s="22">
        <v>59.003111718275647</v>
      </c>
      <c r="G13" s="22">
        <v>20.630312689738922</v>
      </c>
      <c r="H13" s="22">
        <v>20.630312689738922</v>
      </c>
      <c r="I13" s="22">
        <v>2.1819975713418267</v>
      </c>
    </row>
    <row r="14" spans="1:9" x14ac:dyDescent="0.2">
      <c r="A14" s="33" t="s">
        <v>81</v>
      </c>
      <c r="B14" s="36" t="s">
        <v>329</v>
      </c>
      <c r="C14" s="36" t="s">
        <v>330</v>
      </c>
      <c r="E14">
        <v>2001</v>
      </c>
      <c r="F14" s="22">
        <v>63.719558599695581</v>
      </c>
      <c r="G14" s="22">
        <v>52.912861491628618</v>
      </c>
      <c r="H14" s="22">
        <v>52.912861491628618</v>
      </c>
      <c r="I14" s="22">
        <v>52.901445966514459</v>
      </c>
    </row>
    <row r="15" spans="1:9" x14ac:dyDescent="0.2">
      <c r="A15" s="33" t="s">
        <v>81</v>
      </c>
      <c r="B15" s="41">
        <v>40850</v>
      </c>
      <c r="C15" s="36" t="s">
        <v>1009</v>
      </c>
      <c r="E15">
        <v>2002</v>
      </c>
      <c r="F15" s="22">
        <v>86.407914764079152</v>
      </c>
      <c r="G15" s="22">
        <v>90.517503805175053</v>
      </c>
      <c r="H15" s="22">
        <v>90.517503805175053</v>
      </c>
      <c r="I15" s="22">
        <v>87.37823439878234</v>
      </c>
    </row>
    <row r="16" spans="1:9" x14ac:dyDescent="0.2">
      <c r="A16" s="33" t="s">
        <v>81</v>
      </c>
      <c r="B16" s="64">
        <v>42284</v>
      </c>
      <c r="C16" s="64">
        <v>42289</v>
      </c>
      <c r="E16">
        <v>2003</v>
      </c>
      <c r="F16" s="22">
        <v>99.958143074581429</v>
      </c>
      <c r="G16" s="22">
        <v>99.952435312024363</v>
      </c>
      <c r="H16" s="22">
        <v>99.961948249619482</v>
      </c>
      <c r="I16" s="22">
        <v>98.605403348554034</v>
      </c>
    </row>
    <row r="17" spans="1:9" x14ac:dyDescent="0.2">
      <c r="A17" s="33" t="s">
        <v>84</v>
      </c>
      <c r="B17" s="64">
        <v>42953</v>
      </c>
      <c r="C17" s="64">
        <v>42981</v>
      </c>
      <c r="E17">
        <v>2004</v>
      </c>
      <c r="F17" s="22">
        <v>82.464329083181539</v>
      </c>
      <c r="G17" s="22">
        <v>99.937386156648444</v>
      </c>
      <c r="H17" s="22">
        <v>99.937386156648444</v>
      </c>
      <c r="I17" s="22">
        <v>99.519960534304801</v>
      </c>
    </row>
    <row r="18" spans="1:9" x14ac:dyDescent="0.2">
      <c r="E18">
        <v>2005</v>
      </c>
      <c r="F18" s="22">
        <v>99.998097412480973</v>
      </c>
      <c r="G18" s="22">
        <v>99.994292237442934</v>
      </c>
      <c r="H18" s="22">
        <v>99.979071537290707</v>
      </c>
      <c r="I18" s="22">
        <v>99.979071537290707</v>
      </c>
    </row>
    <row r="19" spans="1:9" x14ac:dyDescent="0.2">
      <c r="E19">
        <v>2006</v>
      </c>
      <c r="F19" s="22">
        <v>99.899162861491632</v>
      </c>
      <c r="G19" s="22">
        <v>99.893455098934552</v>
      </c>
      <c r="H19" s="22">
        <v>99.893455098934552</v>
      </c>
      <c r="I19" s="22">
        <v>99.838280060882795</v>
      </c>
    </row>
    <row r="20" spans="1:9" x14ac:dyDescent="0.2">
      <c r="E20">
        <v>2007</v>
      </c>
      <c r="F20" s="22">
        <v>98.603500761035008</v>
      </c>
      <c r="G20" s="22">
        <v>97.785388127853892</v>
      </c>
      <c r="H20" s="22">
        <v>97.779680365296798</v>
      </c>
      <c r="I20" s="22">
        <v>97.343987823439875</v>
      </c>
    </row>
    <row r="21" spans="1:9" x14ac:dyDescent="0.2">
      <c r="E21">
        <v>2008</v>
      </c>
      <c r="F21" s="22">
        <v>99.924104432301149</v>
      </c>
      <c r="G21" s="22">
        <v>99.924104432301149</v>
      </c>
      <c r="H21" s="22">
        <v>99.920309653916206</v>
      </c>
      <c r="I21" s="22">
        <v>99.377656344869465</v>
      </c>
    </row>
    <row r="22" spans="1:9" x14ac:dyDescent="0.2">
      <c r="E22">
        <v>2009</v>
      </c>
      <c r="F22" s="22">
        <v>99.996141975308632</v>
      </c>
      <c r="G22" s="22">
        <v>99.996141975308632</v>
      </c>
      <c r="H22" s="22">
        <v>99.996141975308632</v>
      </c>
      <c r="I22" s="22">
        <v>99.98456790123457</v>
      </c>
    </row>
    <row r="23" spans="1:9" x14ac:dyDescent="0.2">
      <c r="E23">
        <v>2010</v>
      </c>
      <c r="F23" s="22">
        <v>100</v>
      </c>
      <c r="G23" s="22">
        <v>100</v>
      </c>
      <c r="H23" s="22">
        <v>100</v>
      </c>
      <c r="I23" s="22">
        <v>100</v>
      </c>
    </row>
    <row r="24" spans="1:9" x14ac:dyDescent="0.2">
      <c r="E24">
        <v>2011</v>
      </c>
      <c r="F24" s="22">
        <v>76</v>
      </c>
      <c r="G24" s="22">
        <v>100</v>
      </c>
      <c r="H24" s="22">
        <v>100</v>
      </c>
      <c r="I24" s="22">
        <v>100</v>
      </c>
    </row>
    <row r="25" spans="1:9" x14ac:dyDescent="0.2">
      <c r="E25">
        <v>2012</v>
      </c>
      <c r="F25" s="22">
        <v>100</v>
      </c>
      <c r="G25" s="22">
        <v>99.979128718882819</v>
      </c>
      <c r="H25" s="22">
        <v>99.982923497267763</v>
      </c>
      <c r="I25" s="22">
        <v>99.982923497267763</v>
      </c>
    </row>
    <row r="26" spans="1:9" x14ac:dyDescent="0.2">
      <c r="E26">
        <v>2013</v>
      </c>
      <c r="F26" s="22">
        <v>99.6</v>
      </c>
      <c r="G26" s="22">
        <v>100</v>
      </c>
      <c r="H26" s="22">
        <v>100</v>
      </c>
      <c r="I26" s="22">
        <v>100</v>
      </c>
    </row>
    <row r="27" spans="1:9" x14ac:dyDescent="0.2">
      <c r="E27">
        <v>2014</v>
      </c>
      <c r="F27" s="22">
        <v>100</v>
      </c>
      <c r="G27" s="22">
        <v>98.9</v>
      </c>
      <c r="H27" s="22">
        <v>100</v>
      </c>
      <c r="I27" s="22">
        <v>100</v>
      </c>
    </row>
    <row r="28" spans="1:9" x14ac:dyDescent="0.2">
      <c r="E28">
        <v>2015</v>
      </c>
      <c r="F28" s="22">
        <v>96</v>
      </c>
      <c r="G28" s="22">
        <v>100</v>
      </c>
      <c r="H28" s="22">
        <v>100</v>
      </c>
      <c r="I28" s="22">
        <v>100</v>
      </c>
    </row>
    <row r="29" spans="1:9" x14ac:dyDescent="0.2">
      <c r="B29" s="44" t="s">
        <v>826</v>
      </c>
      <c r="E29">
        <v>2016</v>
      </c>
      <c r="F29" s="22">
        <v>100</v>
      </c>
      <c r="G29" s="22">
        <v>100</v>
      </c>
      <c r="H29" s="22">
        <v>100</v>
      </c>
      <c r="I29" s="22">
        <v>100</v>
      </c>
    </row>
    <row r="30" spans="1:9" x14ac:dyDescent="0.2">
      <c r="E30">
        <v>2017</v>
      </c>
      <c r="F30" s="22">
        <v>100</v>
      </c>
      <c r="G30" s="22">
        <v>100</v>
      </c>
      <c r="H30" s="22">
        <v>91.9</v>
      </c>
      <c r="I30" s="22">
        <v>99.7</v>
      </c>
    </row>
  </sheetData>
  <phoneticPr fontId="2" type="noConversion"/>
  <conditionalFormatting sqref="F3:I30">
    <cfRule type="cellIs" dxfId="227" priority="7" stopIfTrue="1" operator="between">
      <formula>60.1</formula>
      <formula>80</formula>
    </cfRule>
    <cfRule type="cellIs" dxfId="226" priority="8" stopIfTrue="1" operator="between">
      <formula>80.1</formula>
      <formula>95</formula>
    </cfRule>
    <cfRule type="cellIs" dxfId="225" priority="9" stopIfTrue="1" operator="between">
      <formula>95.1</formula>
      <formula>100</formula>
    </cfRule>
  </conditionalFormatting>
  <hyperlinks>
    <hyperlink ref="B29" location="'מטה-דטה'!A1" display="חזרה לגיליון הראשי"/>
  </hyperlinks>
  <pageMargins left="0.75" right="0.75" top="1" bottom="1" header="0.5" footer="0.5"/>
  <headerFooter alignWithMargins="0"/>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1"/>
  <dimension ref="A1:I30"/>
  <sheetViews>
    <sheetView rightToLeft="1" workbookViewId="0">
      <selection activeCell="A21" sqref="A21"/>
    </sheetView>
  </sheetViews>
  <sheetFormatPr defaultRowHeight="12.75" x14ac:dyDescent="0.2"/>
  <cols>
    <col min="1" max="2" width="12.7109375" customWidth="1"/>
    <col min="3" max="3" width="12.140625" customWidth="1"/>
    <col min="4" max="4" width="2.7109375" customWidth="1"/>
    <col min="5" max="5" width="5.7109375" customWidth="1"/>
    <col min="6" max="9" width="4.28515625" customWidth="1"/>
  </cols>
  <sheetData>
    <row r="1" spans="1:9" x14ac:dyDescent="0.2">
      <c r="B1" s="16" t="s">
        <v>722</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7" t="s">
        <v>1046</v>
      </c>
      <c r="B5" s="105">
        <v>37861</v>
      </c>
      <c r="C5" s="10" t="s">
        <v>102</v>
      </c>
      <c r="E5">
        <v>1992</v>
      </c>
      <c r="F5" s="12">
        <v>0</v>
      </c>
      <c r="G5" s="12">
        <v>0</v>
      </c>
      <c r="H5" s="12">
        <v>0</v>
      </c>
      <c r="I5" s="12">
        <v>0</v>
      </c>
    </row>
    <row r="6" spans="1:9" x14ac:dyDescent="0.2">
      <c r="A6" s="28" t="s">
        <v>82</v>
      </c>
      <c r="B6" s="31" t="s">
        <v>834</v>
      </c>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110</v>
      </c>
      <c r="B10" s="41">
        <v>37869</v>
      </c>
      <c r="C10" s="41">
        <v>37885</v>
      </c>
      <c r="E10">
        <v>1997</v>
      </c>
      <c r="F10" s="12">
        <v>0</v>
      </c>
      <c r="G10" s="12">
        <v>0</v>
      </c>
      <c r="H10" s="12">
        <v>0</v>
      </c>
      <c r="I10" s="12">
        <v>0</v>
      </c>
    </row>
    <row r="11" spans="1:9" x14ac:dyDescent="0.2">
      <c r="A11" s="33" t="s">
        <v>81</v>
      </c>
      <c r="B11" s="41">
        <v>37987</v>
      </c>
      <c r="C11" s="41">
        <v>38565</v>
      </c>
      <c r="E11">
        <v>1998</v>
      </c>
      <c r="F11" s="12">
        <v>0</v>
      </c>
      <c r="G11" s="12">
        <v>0</v>
      </c>
      <c r="H11" s="12">
        <v>0</v>
      </c>
      <c r="I11" s="12">
        <v>0</v>
      </c>
    </row>
    <row r="12" spans="1:9" x14ac:dyDescent="0.2">
      <c r="A12" s="33" t="s">
        <v>81</v>
      </c>
      <c r="B12" s="41" t="s">
        <v>1011</v>
      </c>
      <c r="C12" s="41">
        <v>40183</v>
      </c>
      <c r="E12">
        <v>1999</v>
      </c>
      <c r="F12" s="12">
        <v>0</v>
      </c>
      <c r="G12" s="12">
        <v>0</v>
      </c>
      <c r="H12" s="12">
        <v>0</v>
      </c>
      <c r="I12" s="12">
        <v>0</v>
      </c>
    </row>
    <row r="13" spans="1:9" x14ac:dyDescent="0.2">
      <c r="A13" s="33" t="s">
        <v>81</v>
      </c>
      <c r="B13" s="41">
        <v>40232</v>
      </c>
      <c r="C13" s="41">
        <v>40244</v>
      </c>
      <c r="E13">
        <v>2000</v>
      </c>
      <c r="F13" s="12">
        <v>0</v>
      </c>
      <c r="G13" s="12">
        <v>0</v>
      </c>
      <c r="H13" s="12">
        <v>0</v>
      </c>
      <c r="I13" s="12">
        <v>0</v>
      </c>
    </row>
    <row r="14" spans="1:9" x14ac:dyDescent="0.2">
      <c r="A14" s="80" t="s">
        <v>83</v>
      </c>
      <c r="B14" s="41">
        <v>40679</v>
      </c>
      <c r="C14" s="41">
        <v>40699</v>
      </c>
      <c r="E14">
        <v>2001</v>
      </c>
      <c r="F14" s="12">
        <v>0</v>
      </c>
      <c r="G14" s="12">
        <v>0</v>
      </c>
      <c r="H14" s="12">
        <v>0</v>
      </c>
      <c r="I14" s="12">
        <v>0</v>
      </c>
    </row>
    <row r="15" spans="1:9" x14ac:dyDescent="0.2">
      <c r="A15" s="80" t="s">
        <v>83</v>
      </c>
      <c r="B15" s="41">
        <v>40725</v>
      </c>
      <c r="C15" s="41">
        <v>40737</v>
      </c>
      <c r="E15">
        <v>2002</v>
      </c>
      <c r="F15" s="12">
        <v>0</v>
      </c>
      <c r="G15" s="12">
        <v>0</v>
      </c>
      <c r="H15" s="12">
        <v>0</v>
      </c>
      <c r="I15" s="12">
        <v>0</v>
      </c>
    </row>
    <row r="16" spans="1:9" x14ac:dyDescent="0.2">
      <c r="A16" s="33" t="s">
        <v>81</v>
      </c>
      <c r="B16" s="41">
        <v>40809</v>
      </c>
      <c r="C16" s="41">
        <v>40819</v>
      </c>
      <c r="E16">
        <v>2003</v>
      </c>
      <c r="F16" s="22">
        <v>30.05517503805175</v>
      </c>
      <c r="G16" s="12">
        <v>0</v>
      </c>
      <c r="H16" s="22">
        <v>30.05517503805175</v>
      </c>
      <c r="I16" s="22">
        <v>30.171232876712324</v>
      </c>
    </row>
    <row r="17" spans="1:9" x14ac:dyDescent="0.2">
      <c r="A17" s="33" t="s">
        <v>81</v>
      </c>
      <c r="B17" s="41">
        <v>41920</v>
      </c>
      <c r="C17" s="41">
        <v>41933</v>
      </c>
      <c r="E17">
        <v>2004</v>
      </c>
      <c r="F17" s="12">
        <v>0</v>
      </c>
      <c r="G17" s="12">
        <v>0</v>
      </c>
      <c r="H17" s="22">
        <v>99.975333940497876</v>
      </c>
      <c r="I17" s="22">
        <v>99.975333940497876</v>
      </c>
    </row>
    <row r="18" spans="1:9" x14ac:dyDescent="0.2">
      <c r="A18" s="33" t="s">
        <v>81</v>
      </c>
      <c r="B18" s="41">
        <v>41964</v>
      </c>
      <c r="C18" s="41">
        <v>41966</v>
      </c>
      <c r="E18">
        <v>2005</v>
      </c>
      <c r="F18" s="22">
        <v>32.857686453576861</v>
      </c>
      <c r="G18" s="12">
        <v>0</v>
      </c>
      <c r="H18" s="22">
        <v>99.996194824961933</v>
      </c>
      <c r="I18" s="22">
        <v>99.996194824961933</v>
      </c>
    </row>
    <row r="19" spans="1:9" x14ac:dyDescent="0.2">
      <c r="A19" s="33" t="s">
        <v>81</v>
      </c>
      <c r="B19" s="41">
        <v>42376</v>
      </c>
      <c r="C19" s="41">
        <v>42380</v>
      </c>
      <c r="E19">
        <v>2006</v>
      </c>
      <c r="F19" s="22">
        <v>99.946727549467269</v>
      </c>
      <c r="G19" s="12">
        <v>0</v>
      </c>
      <c r="H19" s="22">
        <v>99.950532724505322</v>
      </c>
      <c r="I19" s="22">
        <v>99.950532724505322</v>
      </c>
    </row>
    <row r="20" spans="1:9" x14ac:dyDescent="0.2">
      <c r="A20" s="33" t="s">
        <v>81</v>
      </c>
      <c r="B20" s="41">
        <v>43060</v>
      </c>
      <c r="C20" s="41">
        <v>43080</v>
      </c>
      <c r="E20">
        <v>2007</v>
      </c>
      <c r="F20" s="22">
        <v>99.998097412480973</v>
      </c>
      <c r="G20" s="12">
        <v>0</v>
      </c>
      <c r="H20" s="22">
        <v>99.994292237442934</v>
      </c>
      <c r="I20" s="22">
        <v>99.994292237442934</v>
      </c>
    </row>
    <row r="21" spans="1:9" x14ac:dyDescent="0.2">
      <c r="A21" s="28"/>
      <c r="E21">
        <v>2008</v>
      </c>
      <c r="F21" s="22">
        <v>99.998102610807521</v>
      </c>
      <c r="G21" s="12">
        <v>0</v>
      </c>
      <c r="H21" s="22">
        <v>99.992410443230114</v>
      </c>
      <c r="I21" s="22">
        <v>99.998102610807521</v>
      </c>
    </row>
    <row r="22" spans="1:9" x14ac:dyDescent="0.2">
      <c r="E22">
        <v>2009</v>
      </c>
      <c r="F22" s="22">
        <v>94</v>
      </c>
      <c r="G22" s="12">
        <v>0</v>
      </c>
      <c r="H22" s="22">
        <v>99.992283950617292</v>
      </c>
      <c r="I22" s="22">
        <v>99.992283950617292</v>
      </c>
    </row>
    <row r="23" spans="1:9" x14ac:dyDescent="0.2">
      <c r="E23">
        <v>2010</v>
      </c>
      <c r="F23" s="77">
        <v>79</v>
      </c>
      <c r="G23" s="77">
        <v>0</v>
      </c>
      <c r="H23" s="77">
        <v>100</v>
      </c>
      <c r="I23" s="77">
        <v>100</v>
      </c>
    </row>
    <row r="24" spans="1:9" x14ac:dyDescent="0.2">
      <c r="E24">
        <v>2011</v>
      </c>
      <c r="F24" s="77">
        <v>95</v>
      </c>
      <c r="G24" s="77">
        <v>0</v>
      </c>
      <c r="H24" s="77">
        <v>100</v>
      </c>
      <c r="I24" s="77">
        <v>91</v>
      </c>
    </row>
    <row r="25" spans="1:9" x14ac:dyDescent="0.2">
      <c r="E25">
        <v>2012</v>
      </c>
      <c r="F25" s="22">
        <v>91.5</v>
      </c>
      <c r="G25" s="77">
        <v>0</v>
      </c>
      <c r="H25" s="22">
        <v>99.982923497267763</v>
      </c>
      <c r="I25" s="22">
        <v>98.804644808743163</v>
      </c>
    </row>
    <row r="26" spans="1:9" x14ac:dyDescent="0.2">
      <c r="B26" s="44" t="s">
        <v>826</v>
      </c>
      <c r="E26">
        <v>2013</v>
      </c>
      <c r="F26" s="22">
        <v>99</v>
      </c>
      <c r="G26" s="77">
        <v>0</v>
      </c>
      <c r="H26" s="22">
        <v>100</v>
      </c>
      <c r="I26" s="22">
        <v>100</v>
      </c>
    </row>
    <row r="27" spans="1:9" x14ac:dyDescent="0.2">
      <c r="E27">
        <v>2014</v>
      </c>
      <c r="F27" s="22">
        <v>94</v>
      </c>
      <c r="G27" s="77">
        <v>0</v>
      </c>
      <c r="H27" s="22">
        <v>99.7</v>
      </c>
      <c r="I27" s="22">
        <v>100</v>
      </c>
    </row>
    <row r="28" spans="1:9" x14ac:dyDescent="0.2">
      <c r="E28">
        <v>2015</v>
      </c>
      <c r="F28" s="22">
        <v>98.8</v>
      </c>
      <c r="G28" s="77">
        <v>0</v>
      </c>
      <c r="H28" s="22">
        <v>100</v>
      </c>
      <c r="I28" s="22">
        <v>100</v>
      </c>
    </row>
    <row r="29" spans="1:9" x14ac:dyDescent="0.2">
      <c r="E29">
        <v>2016</v>
      </c>
      <c r="F29" s="22">
        <v>95</v>
      </c>
      <c r="H29" s="22">
        <v>100</v>
      </c>
      <c r="I29" s="22">
        <v>100</v>
      </c>
    </row>
    <row r="30" spans="1:9" x14ac:dyDescent="0.2">
      <c r="E30">
        <v>2017</v>
      </c>
      <c r="F30" s="22">
        <v>93</v>
      </c>
      <c r="H30" s="22">
        <v>100</v>
      </c>
      <c r="I30" s="22">
        <v>100</v>
      </c>
    </row>
  </sheetData>
  <phoneticPr fontId="2" type="noConversion"/>
  <conditionalFormatting sqref="F3:I28 H29:I30 F29:F30">
    <cfRule type="cellIs" dxfId="224" priority="4" stopIfTrue="1" operator="between">
      <formula>60.1</formula>
      <formula>80</formula>
    </cfRule>
    <cfRule type="cellIs" dxfId="223" priority="5" stopIfTrue="1" operator="between">
      <formula>80.1</formula>
      <formula>95</formula>
    </cfRule>
    <cfRule type="cellIs" dxfId="222" priority="6" stopIfTrue="1" operator="between">
      <formula>95.1</formula>
      <formula>100</formula>
    </cfRule>
  </conditionalFormatting>
  <hyperlinks>
    <hyperlink ref="B26" location="'מטה-דטה'!A1" display="חזרה לגיליון הראשי"/>
  </hyperlinks>
  <pageMargins left="0.75" right="0.75" top="1" bottom="1" header="0.5" footer="0.5"/>
  <pageSetup paperSize="9" orientation="portrait" verticalDpi="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
  <dimension ref="A1:K30"/>
  <sheetViews>
    <sheetView rightToLeft="1" workbookViewId="0">
      <selection activeCell="A17" sqref="A17"/>
    </sheetView>
  </sheetViews>
  <sheetFormatPr defaultRowHeight="12.75" x14ac:dyDescent="0.2"/>
  <cols>
    <col min="1" max="3" width="12.7109375" customWidth="1"/>
    <col min="4" max="4" width="2.7109375" customWidth="1"/>
    <col min="5" max="5" width="5.7109375" customWidth="1"/>
    <col min="6" max="10" width="4.28515625" customWidth="1"/>
    <col min="11" max="11" width="6.42578125" customWidth="1"/>
  </cols>
  <sheetData>
    <row r="1" spans="1:11" x14ac:dyDescent="0.2">
      <c r="B1" s="30" t="s">
        <v>976</v>
      </c>
      <c r="F1" s="16" t="s">
        <v>85</v>
      </c>
    </row>
    <row r="2" spans="1:11" x14ac:dyDescent="0.2">
      <c r="F2" t="s">
        <v>81</v>
      </c>
      <c r="G2" t="s">
        <v>82</v>
      </c>
      <c r="H2" t="s">
        <v>84</v>
      </c>
      <c r="I2" t="s">
        <v>83</v>
      </c>
      <c r="J2" s="10"/>
      <c r="K2" s="10"/>
    </row>
    <row r="3" spans="1:11" x14ac:dyDescent="0.2">
      <c r="A3" s="23"/>
      <c r="B3" s="45" t="s">
        <v>827</v>
      </c>
      <c r="C3" s="23"/>
      <c r="E3">
        <v>1990</v>
      </c>
      <c r="F3" s="12">
        <v>0</v>
      </c>
      <c r="G3" s="12">
        <v>0</v>
      </c>
      <c r="H3" s="12">
        <v>0</v>
      </c>
      <c r="I3" s="12">
        <v>0</v>
      </c>
      <c r="J3" s="12"/>
    </row>
    <row r="4" spans="1:11" x14ac:dyDescent="0.2">
      <c r="A4" s="28" t="s">
        <v>107</v>
      </c>
      <c r="B4" s="28" t="s">
        <v>103</v>
      </c>
      <c r="C4" s="28" t="s">
        <v>104</v>
      </c>
      <c r="E4">
        <v>1991</v>
      </c>
      <c r="F4" s="12">
        <v>0</v>
      </c>
      <c r="G4" s="12">
        <v>0</v>
      </c>
      <c r="H4" s="12">
        <v>0</v>
      </c>
      <c r="I4" s="12">
        <v>0</v>
      </c>
      <c r="J4" s="12"/>
    </row>
    <row r="5" spans="1:11" x14ac:dyDescent="0.2">
      <c r="A5" s="107" t="s">
        <v>1046</v>
      </c>
      <c r="B5" s="105">
        <v>40567</v>
      </c>
      <c r="C5" s="10" t="s">
        <v>102</v>
      </c>
      <c r="E5">
        <v>1992</v>
      </c>
      <c r="F5" s="12">
        <v>0</v>
      </c>
      <c r="G5" s="12">
        <v>0</v>
      </c>
      <c r="H5" s="12">
        <v>0</v>
      </c>
      <c r="I5" s="12">
        <v>0</v>
      </c>
      <c r="J5" s="12"/>
    </row>
    <row r="6" spans="1:11" x14ac:dyDescent="0.2">
      <c r="A6" s="28" t="s">
        <v>82</v>
      </c>
      <c r="B6" s="31" t="s">
        <v>834</v>
      </c>
      <c r="E6">
        <v>1993</v>
      </c>
      <c r="F6" s="12">
        <v>0</v>
      </c>
      <c r="G6" s="12">
        <v>0</v>
      </c>
      <c r="H6" s="12">
        <v>0</v>
      </c>
      <c r="I6" s="12">
        <v>0</v>
      </c>
      <c r="J6" s="12"/>
    </row>
    <row r="7" spans="1:11" x14ac:dyDescent="0.2">
      <c r="E7">
        <v>1994</v>
      </c>
      <c r="F7" s="12">
        <v>0</v>
      </c>
      <c r="G7" s="12">
        <v>0</v>
      </c>
      <c r="H7" s="12">
        <v>0</v>
      </c>
      <c r="I7" s="12">
        <v>0</v>
      </c>
      <c r="J7" s="12"/>
    </row>
    <row r="8" spans="1:11" x14ac:dyDescent="0.2">
      <c r="A8" s="10"/>
      <c r="E8">
        <v>1995</v>
      </c>
      <c r="F8" s="12">
        <v>0</v>
      </c>
      <c r="G8" s="12">
        <v>0</v>
      </c>
      <c r="H8" s="12">
        <v>0</v>
      </c>
      <c r="I8" s="12">
        <v>0</v>
      </c>
      <c r="J8" s="12"/>
    </row>
    <row r="9" spans="1:11" x14ac:dyDescent="0.2">
      <c r="E9">
        <v>1996</v>
      </c>
      <c r="F9" s="12">
        <v>0</v>
      </c>
      <c r="G9" s="12">
        <v>0</v>
      </c>
      <c r="H9" s="12">
        <v>0</v>
      </c>
      <c r="I9" s="12">
        <v>0</v>
      </c>
      <c r="J9" s="12"/>
    </row>
    <row r="10" spans="1:11" x14ac:dyDescent="0.2">
      <c r="A10" s="23"/>
      <c r="B10" s="28" t="s">
        <v>106</v>
      </c>
      <c r="C10" s="23"/>
      <c r="E10">
        <v>1997</v>
      </c>
      <c r="F10" s="12">
        <v>0</v>
      </c>
      <c r="G10" s="12">
        <v>0</v>
      </c>
      <c r="H10" s="12">
        <v>0</v>
      </c>
      <c r="I10" s="12">
        <v>0</v>
      </c>
      <c r="J10" s="12"/>
    </row>
    <row r="11" spans="1:11" x14ac:dyDescent="0.2">
      <c r="A11" s="35" t="s">
        <v>112</v>
      </c>
      <c r="B11" s="35" t="s">
        <v>108</v>
      </c>
      <c r="C11" s="35" t="s">
        <v>109</v>
      </c>
      <c r="E11">
        <v>1998</v>
      </c>
      <c r="F11" s="12">
        <v>0</v>
      </c>
      <c r="G11" s="12">
        <v>0</v>
      </c>
      <c r="H11" s="12">
        <v>0</v>
      </c>
      <c r="I11" s="12">
        <v>0</v>
      </c>
      <c r="J11" s="12"/>
    </row>
    <row r="12" spans="1:11" x14ac:dyDescent="0.2">
      <c r="A12" s="37" t="s">
        <v>1495</v>
      </c>
      <c r="B12" s="50">
        <v>42051</v>
      </c>
      <c r="C12" s="50">
        <v>42057</v>
      </c>
      <c r="E12">
        <v>1999</v>
      </c>
      <c r="F12" s="12">
        <v>0</v>
      </c>
      <c r="G12" s="12">
        <v>0</v>
      </c>
      <c r="H12" s="12">
        <v>0</v>
      </c>
      <c r="I12" s="12">
        <v>0</v>
      </c>
      <c r="J12" s="12"/>
    </row>
    <row r="13" spans="1:11" x14ac:dyDescent="0.2">
      <c r="A13" s="37" t="s">
        <v>1495</v>
      </c>
      <c r="B13" s="50">
        <v>42065</v>
      </c>
      <c r="C13" s="50">
        <v>42072</v>
      </c>
      <c r="E13">
        <v>2000</v>
      </c>
      <c r="F13" s="12">
        <v>0</v>
      </c>
      <c r="G13" s="12">
        <v>0</v>
      </c>
      <c r="H13" s="12">
        <v>0</v>
      </c>
      <c r="I13" s="12">
        <v>0</v>
      </c>
      <c r="J13" s="12"/>
    </row>
    <row r="14" spans="1:11" x14ac:dyDescent="0.2">
      <c r="A14" s="37" t="s">
        <v>1567</v>
      </c>
      <c r="B14" s="50">
        <v>42548</v>
      </c>
      <c r="C14" s="50">
        <v>42582</v>
      </c>
      <c r="E14">
        <v>2001</v>
      </c>
      <c r="F14" s="12">
        <v>0</v>
      </c>
      <c r="G14" s="12">
        <v>0</v>
      </c>
      <c r="H14" s="12">
        <v>0</v>
      </c>
      <c r="I14" s="12">
        <v>0</v>
      </c>
      <c r="J14" s="12"/>
    </row>
    <row r="15" spans="1:11" x14ac:dyDescent="0.2">
      <c r="A15" s="37" t="s">
        <v>81</v>
      </c>
      <c r="B15" s="50">
        <v>42675</v>
      </c>
      <c r="C15" s="50">
        <v>42689</v>
      </c>
      <c r="E15">
        <v>2002</v>
      </c>
      <c r="F15" s="12">
        <v>0</v>
      </c>
      <c r="G15" s="12">
        <v>0</v>
      </c>
      <c r="H15" s="12">
        <v>0</v>
      </c>
      <c r="I15" s="12">
        <v>0</v>
      </c>
      <c r="J15" s="12"/>
    </row>
    <row r="16" spans="1:11" x14ac:dyDescent="0.2">
      <c r="A16" s="37" t="s">
        <v>81</v>
      </c>
      <c r="B16" s="50">
        <v>42703</v>
      </c>
      <c r="C16" s="50">
        <v>42711</v>
      </c>
      <c r="E16">
        <v>2003</v>
      </c>
      <c r="F16" s="12">
        <v>0</v>
      </c>
      <c r="G16" s="12">
        <v>0</v>
      </c>
      <c r="H16" s="12">
        <v>0</v>
      </c>
      <c r="I16" s="12">
        <v>0</v>
      </c>
      <c r="J16" s="12"/>
    </row>
    <row r="17" spans="1:10" x14ac:dyDescent="0.2">
      <c r="E17">
        <v>2004</v>
      </c>
      <c r="F17" s="12">
        <v>0</v>
      </c>
      <c r="G17" s="12">
        <v>0</v>
      </c>
      <c r="H17" s="12">
        <v>0</v>
      </c>
      <c r="I17" s="12">
        <v>0</v>
      </c>
      <c r="J17" s="12"/>
    </row>
    <row r="18" spans="1:10" x14ac:dyDescent="0.2">
      <c r="E18">
        <v>2005</v>
      </c>
      <c r="F18" s="12">
        <v>0</v>
      </c>
      <c r="G18" s="12">
        <v>0</v>
      </c>
      <c r="H18" s="12">
        <v>0</v>
      </c>
      <c r="I18" s="12">
        <v>0</v>
      </c>
      <c r="J18" s="12"/>
    </row>
    <row r="19" spans="1:10" x14ac:dyDescent="0.2">
      <c r="E19">
        <v>2006</v>
      </c>
      <c r="F19" s="12">
        <v>0</v>
      </c>
      <c r="G19" s="12">
        <v>0</v>
      </c>
      <c r="H19" s="12">
        <v>0</v>
      </c>
      <c r="I19" s="12">
        <v>0</v>
      </c>
      <c r="J19" s="12"/>
    </row>
    <row r="20" spans="1:10" x14ac:dyDescent="0.2">
      <c r="B20" s="44" t="s">
        <v>826</v>
      </c>
      <c r="E20">
        <v>2007</v>
      </c>
      <c r="F20" s="12">
        <v>0</v>
      </c>
      <c r="G20" s="12">
        <v>0</v>
      </c>
      <c r="H20" s="12">
        <v>0</v>
      </c>
      <c r="I20" s="12">
        <v>0</v>
      </c>
      <c r="J20" s="12"/>
    </row>
    <row r="21" spans="1:10" x14ac:dyDescent="0.2">
      <c r="E21">
        <v>2008</v>
      </c>
      <c r="F21" s="12">
        <v>0</v>
      </c>
      <c r="G21" s="12">
        <v>0</v>
      </c>
      <c r="H21" s="12">
        <v>0</v>
      </c>
      <c r="I21" s="12">
        <v>0</v>
      </c>
      <c r="J21" s="12"/>
    </row>
    <row r="22" spans="1:10" x14ac:dyDescent="0.2">
      <c r="E22">
        <v>2009</v>
      </c>
      <c r="F22" s="12">
        <v>0</v>
      </c>
      <c r="G22" s="12">
        <v>0</v>
      </c>
      <c r="H22" s="12">
        <v>0</v>
      </c>
      <c r="I22" s="12">
        <v>0</v>
      </c>
      <c r="J22" s="12"/>
    </row>
    <row r="23" spans="1:10" x14ac:dyDescent="0.2">
      <c r="A23" s="42"/>
      <c r="E23">
        <v>2010</v>
      </c>
      <c r="F23" s="12">
        <v>0</v>
      </c>
      <c r="G23" s="12">
        <v>0</v>
      </c>
      <c r="H23" s="12">
        <v>0</v>
      </c>
      <c r="I23" s="12">
        <v>0</v>
      </c>
      <c r="J23" s="12"/>
    </row>
    <row r="24" spans="1:10" x14ac:dyDescent="0.2">
      <c r="A24" s="10"/>
      <c r="E24">
        <v>2011</v>
      </c>
      <c r="F24" s="12">
        <v>93</v>
      </c>
      <c r="G24" s="12">
        <v>0</v>
      </c>
      <c r="H24" s="12">
        <v>93</v>
      </c>
      <c r="I24" s="12">
        <v>93</v>
      </c>
    </row>
    <row r="25" spans="1:10" x14ac:dyDescent="0.2">
      <c r="E25">
        <v>2012</v>
      </c>
      <c r="F25" s="22">
        <v>99.998102610807521</v>
      </c>
      <c r="G25" s="12">
        <v>0</v>
      </c>
      <c r="H25" s="22">
        <v>99.998102610807521</v>
      </c>
      <c r="I25" s="22">
        <v>99.962052216150582</v>
      </c>
    </row>
    <row r="26" spans="1:10" x14ac:dyDescent="0.2">
      <c r="E26">
        <v>2013</v>
      </c>
      <c r="F26" s="12">
        <v>99</v>
      </c>
      <c r="G26" s="12">
        <v>0</v>
      </c>
      <c r="H26" s="12">
        <v>100</v>
      </c>
      <c r="I26" s="12">
        <v>100</v>
      </c>
    </row>
    <row r="27" spans="1:10" x14ac:dyDescent="0.2">
      <c r="E27">
        <v>2014</v>
      </c>
      <c r="F27" s="12">
        <v>91</v>
      </c>
      <c r="G27" s="12">
        <v>0</v>
      </c>
      <c r="H27" s="12">
        <v>99</v>
      </c>
      <c r="I27" s="12">
        <v>99</v>
      </c>
    </row>
    <row r="28" spans="1:10" x14ac:dyDescent="0.2">
      <c r="E28">
        <v>2015</v>
      </c>
      <c r="F28" s="12">
        <v>98</v>
      </c>
      <c r="G28" s="12">
        <v>0</v>
      </c>
      <c r="H28" s="12">
        <v>95</v>
      </c>
      <c r="I28" s="12">
        <v>95</v>
      </c>
    </row>
    <row r="29" spans="1:10" x14ac:dyDescent="0.2">
      <c r="E29">
        <v>2016</v>
      </c>
      <c r="F29" s="12">
        <v>88</v>
      </c>
      <c r="H29" s="12">
        <v>91</v>
      </c>
      <c r="I29" s="12">
        <v>100</v>
      </c>
    </row>
    <row r="30" spans="1:10" x14ac:dyDescent="0.2">
      <c r="E30">
        <v>2017</v>
      </c>
      <c r="F30" s="12">
        <v>100</v>
      </c>
      <c r="H30" s="12">
        <v>100</v>
      </c>
      <c r="I30" s="12">
        <v>100</v>
      </c>
    </row>
  </sheetData>
  <phoneticPr fontId="18" type="noConversion"/>
  <conditionalFormatting sqref="F3:J23 F24:I28 F29:F30 H29:I30">
    <cfRule type="cellIs" dxfId="221" priority="4" stopIfTrue="1" operator="between">
      <formula>60.1</formula>
      <formula>80</formula>
    </cfRule>
    <cfRule type="cellIs" dxfId="220" priority="5" stopIfTrue="1" operator="between">
      <formula>80.1</formula>
      <formula>95</formula>
    </cfRule>
    <cfRule type="cellIs" dxfId="219" priority="6" stopIfTrue="1" operator="between">
      <formula>95.1</formula>
      <formula>100</formula>
    </cfRule>
  </conditionalFormatting>
  <hyperlinks>
    <hyperlink ref="B20" location="'מטה-דטה'!A1" display="חזרה לגיליון הראשי"/>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0"/>
  <dimension ref="A1:J30"/>
  <sheetViews>
    <sheetView rightToLeft="1" topLeftCell="A19" workbookViewId="0">
      <selection activeCell="C27" sqref="C27"/>
    </sheetView>
  </sheetViews>
  <sheetFormatPr defaultRowHeight="12.75" x14ac:dyDescent="0.2"/>
  <cols>
    <col min="1" max="3" width="12.7109375" customWidth="1"/>
    <col min="4" max="4" width="2.7109375" customWidth="1"/>
    <col min="5" max="5" width="5.7109375" customWidth="1"/>
    <col min="6" max="9" width="4.28515625" customWidth="1"/>
    <col min="10" max="10" width="5" customWidth="1"/>
  </cols>
  <sheetData>
    <row r="1" spans="1:10" x14ac:dyDescent="0.2">
      <c r="B1" s="30" t="s">
        <v>730</v>
      </c>
      <c r="F1" s="16" t="s">
        <v>85</v>
      </c>
    </row>
    <row r="2" spans="1:10" x14ac:dyDescent="0.2">
      <c r="F2" t="s">
        <v>81</v>
      </c>
      <c r="G2" t="s">
        <v>82</v>
      </c>
      <c r="H2" t="s">
        <v>84</v>
      </c>
      <c r="I2" t="s">
        <v>83</v>
      </c>
      <c r="J2" s="107" t="s">
        <v>1248</v>
      </c>
    </row>
    <row r="3" spans="1:10" x14ac:dyDescent="0.2">
      <c r="A3" s="23"/>
      <c r="B3" s="45" t="s">
        <v>827</v>
      </c>
      <c r="C3" s="23"/>
      <c r="E3">
        <v>1990</v>
      </c>
      <c r="F3" s="12">
        <v>0</v>
      </c>
      <c r="G3" s="12">
        <v>0</v>
      </c>
      <c r="H3" s="12">
        <v>0</v>
      </c>
      <c r="I3" s="12">
        <v>0</v>
      </c>
    </row>
    <row r="4" spans="1:10" x14ac:dyDescent="0.2">
      <c r="A4" s="28" t="s">
        <v>107</v>
      </c>
      <c r="B4" s="28" t="s">
        <v>103</v>
      </c>
      <c r="C4" s="28" t="s">
        <v>104</v>
      </c>
      <c r="E4">
        <v>1991</v>
      </c>
      <c r="F4" s="12">
        <v>0</v>
      </c>
      <c r="G4" s="12">
        <v>0</v>
      </c>
      <c r="H4" s="12">
        <v>0</v>
      </c>
      <c r="I4" s="12">
        <v>0</v>
      </c>
    </row>
    <row r="5" spans="1:10" x14ac:dyDescent="0.2">
      <c r="A5" s="28" t="s">
        <v>82</v>
      </c>
      <c r="B5" s="29">
        <v>39393</v>
      </c>
      <c r="C5" s="28" t="s">
        <v>102</v>
      </c>
      <c r="E5">
        <v>1992</v>
      </c>
      <c r="F5" s="12">
        <v>0</v>
      </c>
      <c r="G5" s="12">
        <v>0</v>
      </c>
      <c r="H5" s="12">
        <v>0</v>
      </c>
      <c r="I5" s="12">
        <v>0</v>
      </c>
    </row>
    <row r="6" spans="1:10" x14ac:dyDescent="0.2">
      <c r="A6" s="28" t="s">
        <v>105</v>
      </c>
      <c r="B6" s="24">
        <v>39251</v>
      </c>
      <c r="C6" s="28" t="s">
        <v>102</v>
      </c>
      <c r="E6">
        <v>1993</v>
      </c>
      <c r="F6" s="12">
        <v>0</v>
      </c>
      <c r="G6" s="12">
        <v>0</v>
      </c>
      <c r="H6" s="12">
        <v>0</v>
      </c>
      <c r="I6" s="12">
        <v>0</v>
      </c>
    </row>
    <row r="7" spans="1:10" x14ac:dyDescent="0.2">
      <c r="A7" s="109" t="s">
        <v>1248</v>
      </c>
      <c r="B7" s="29">
        <v>42984</v>
      </c>
      <c r="C7" s="109" t="s">
        <v>102</v>
      </c>
      <c r="E7">
        <v>1994</v>
      </c>
      <c r="F7" s="12">
        <v>0</v>
      </c>
      <c r="G7" s="12">
        <v>0</v>
      </c>
      <c r="H7" s="12">
        <v>0</v>
      </c>
      <c r="I7" s="12">
        <v>0</v>
      </c>
    </row>
    <row r="8" spans="1:10" x14ac:dyDescent="0.2">
      <c r="E8">
        <v>1995</v>
      </c>
      <c r="F8" s="12">
        <v>0</v>
      </c>
      <c r="G8" s="12">
        <v>0</v>
      </c>
      <c r="H8" s="12">
        <v>0</v>
      </c>
      <c r="I8" s="12">
        <v>0</v>
      </c>
    </row>
    <row r="9" spans="1:10" x14ac:dyDescent="0.2">
      <c r="E9">
        <v>1996</v>
      </c>
      <c r="F9" s="12">
        <v>0</v>
      </c>
      <c r="G9" s="12">
        <v>0</v>
      </c>
      <c r="H9" s="12">
        <v>0</v>
      </c>
      <c r="I9" s="12">
        <v>0</v>
      </c>
    </row>
    <row r="10" spans="1:10" x14ac:dyDescent="0.2">
      <c r="A10" s="23"/>
      <c r="B10" s="28" t="s">
        <v>106</v>
      </c>
      <c r="C10" s="23"/>
      <c r="E10">
        <v>1997</v>
      </c>
      <c r="F10" s="12">
        <v>0</v>
      </c>
      <c r="G10" s="12">
        <v>0</v>
      </c>
      <c r="H10" s="12">
        <v>0</v>
      </c>
      <c r="I10" s="12">
        <v>0</v>
      </c>
    </row>
    <row r="11" spans="1:10" x14ac:dyDescent="0.2">
      <c r="A11" s="35" t="s">
        <v>112</v>
      </c>
      <c r="B11" s="35" t="s">
        <v>108</v>
      </c>
      <c r="C11" s="35" t="s">
        <v>109</v>
      </c>
      <c r="E11">
        <v>1998</v>
      </c>
      <c r="F11" s="12">
        <v>0</v>
      </c>
      <c r="G11" s="12">
        <v>0</v>
      </c>
      <c r="H11" s="12">
        <v>0</v>
      </c>
      <c r="I11" s="12">
        <v>0</v>
      </c>
    </row>
    <row r="12" spans="1:10" x14ac:dyDescent="0.2">
      <c r="A12" s="33" t="s">
        <v>81</v>
      </c>
      <c r="B12" s="41">
        <v>40224</v>
      </c>
      <c r="C12" s="41">
        <v>40253</v>
      </c>
      <c r="E12">
        <v>1999</v>
      </c>
      <c r="F12" s="12">
        <v>0</v>
      </c>
      <c r="G12" s="12">
        <v>0</v>
      </c>
      <c r="H12" s="12">
        <v>0</v>
      </c>
      <c r="I12" s="12">
        <v>0</v>
      </c>
    </row>
    <row r="13" spans="1:10" x14ac:dyDescent="0.2">
      <c r="A13" s="33" t="s">
        <v>81</v>
      </c>
      <c r="B13" s="41">
        <v>40636</v>
      </c>
      <c r="C13" s="41">
        <v>40882</v>
      </c>
      <c r="E13">
        <v>2000</v>
      </c>
      <c r="F13" s="12">
        <v>0</v>
      </c>
      <c r="G13" s="12">
        <v>0</v>
      </c>
      <c r="H13" s="12">
        <v>0</v>
      </c>
      <c r="I13" s="12">
        <v>0</v>
      </c>
    </row>
    <row r="14" spans="1:10" x14ac:dyDescent="0.2">
      <c r="A14" s="33" t="s">
        <v>81</v>
      </c>
      <c r="B14" s="41">
        <v>40816</v>
      </c>
      <c r="C14" s="41">
        <v>41219</v>
      </c>
      <c r="E14">
        <v>2001</v>
      </c>
      <c r="F14" s="12">
        <v>0</v>
      </c>
      <c r="G14" s="12">
        <v>0</v>
      </c>
      <c r="H14" s="12">
        <v>0</v>
      </c>
      <c r="I14" s="12">
        <v>0</v>
      </c>
    </row>
    <row r="15" spans="1:10" x14ac:dyDescent="0.2">
      <c r="A15" s="33" t="s">
        <v>935</v>
      </c>
      <c r="B15" s="41">
        <v>42962</v>
      </c>
      <c r="C15" s="41">
        <v>42984</v>
      </c>
      <c r="E15">
        <v>2002</v>
      </c>
      <c r="F15" s="12">
        <v>0</v>
      </c>
      <c r="G15" s="12">
        <v>0</v>
      </c>
      <c r="H15" s="12">
        <v>0</v>
      </c>
      <c r="I15" s="12">
        <v>0</v>
      </c>
    </row>
    <row r="16" spans="1:10" x14ac:dyDescent="0.2">
      <c r="E16">
        <v>2003</v>
      </c>
      <c r="F16" s="12">
        <v>0</v>
      </c>
      <c r="G16" s="12">
        <v>0</v>
      </c>
      <c r="H16" s="12">
        <v>0</v>
      </c>
      <c r="I16" s="12">
        <v>0</v>
      </c>
    </row>
    <row r="17" spans="3:10" x14ac:dyDescent="0.2">
      <c r="E17">
        <v>2004</v>
      </c>
      <c r="F17" s="12">
        <v>0</v>
      </c>
      <c r="G17" s="12">
        <v>0</v>
      </c>
      <c r="H17" s="12">
        <v>0</v>
      </c>
      <c r="I17" s="12">
        <v>0</v>
      </c>
    </row>
    <row r="18" spans="3:10" x14ac:dyDescent="0.2">
      <c r="E18">
        <v>2005</v>
      </c>
      <c r="F18" s="12">
        <v>0</v>
      </c>
      <c r="G18" s="12">
        <v>0</v>
      </c>
      <c r="H18" s="12">
        <v>0</v>
      </c>
      <c r="I18" s="12">
        <v>0</v>
      </c>
    </row>
    <row r="19" spans="3:10" x14ac:dyDescent="0.2">
      <c r="E19">
        <v>2006</v>
      </c>
      <c r="F19" s="12">
        <v>0</v>
      </c>
      <c r="G19" s="12">
        <v>0</v>
      </c>
      <c r="H19" s="12">
        <v>0</v>
      </c>
      <c r="I19" s="12">
        <v>0</v>
      </c>
    </row>
    <row r="20" spans="3:10" x14ac:dyDescent="0.2">
      <c r="E20">
        <v>2007</v>
      </c>
      <c r="F20" s="22">
        <v>10</v>
      </c>
      <c r="G20" s="22">
        <v>48</v>
      </c>
      <c r="H20" s="22">
        <v>54</v>
      </c>
      <c r="I20" s="22">
        <v>54</v>
      </c>
    </row>
    <row r="21" spans="3:10" x14ac:dyDescent="0.2">
      <c r="E21">
        <v>2008</v>
      </c>
      <c r="F21" s="22">
        <v>99.998102610807521</v>
      </c>
      <c r="G21" s="22">
        <v>100</v>
      </c>
      <c r="H21" s="22">
        <v>100</v>
      </c>
      <c r="I21" s="22">
        <v>100</v>
      </c>
    </row>
    <row r="22" spans="3:10" x14ac:dyDescent="0.2">
      <c r="E22">
        <v>2009</v>
      </c>
      <c r="F22" s="22">
        <v>100</v>
      </c>
      <c r="G22" s="22">
        <v>99.972993827160494</v>
      </c>
      <c r="H22" s="22">
        <v>100</v>
      </c>
      <c r="I22" s="22">
        <v>100</v>
      </c>
    </row>
    <row r="23" spans="3:10" x14ac:dyDescent="0.2">
      <c r="E23">
        <v>2010</v>
      </c>
      <c r="F23" s="22">
        <v>70</v>
      </c>
      <c r="G23" s="22">
        <v>100</v>
      </c>
      <c r="H23" s="22">
        <v>100</v>
      </c>
      <c r="I23" s="22">
        <v>100</v>
      </c>
    </row>
    <row r="24" spans="3:10" x14ac:dyDescent="0.2">
      <c r="E24">
        <v>2011</v>
      </c>
      <c r="F24" s="22">
        <v>36</v>
      </c>
      <c r="G24" s="22">
        <v>100</v>
      </c>
      <c r="H24" s="22">
        <v>100</v>
      </c>
      <c r="I24" s="22">
        <v>98</v>
      </c>
    </row>
    <row r="25" spans="3:10" x14ac:dyDescent="0.2">
      <c r="E25">
        <v>2012</v>
      </c>
      <c r="F25" s="22">
        <v>67</v>
      </c>
      <c r="G25" s="22">
        <v>100</v>
      </c>
      <c r="H25" s="22">
        <v>100</v>
      </c>
      <c r="I25" s="22">
        <v>100</v>
      </c>
    </row>
    <row r="26" spans="3:10" x14ac:dyDescent="0.2">
      <c r="E26">
        <v>2013</v>
      </c>
      <c r="F26" s="22">
        <v>98</v>
      </c>
      <c r="G26" s="22">
        <v>99</v>
      </c>
      <c r="H26" s="22">
        <v>99</v>
      </c>
      <c r="I26" s="22">
        <v>99</v>
      </c>
    </row>
    <row r="27" spans="3:10" x14ac:dyDescent="0.2">
      <c r="C27" s="44" t="s">
        <v>826</v>
      </c>
      <c r="E27">
        <v>2014</v>
      </c>
      <c r="F27" s="22">
        <v>100</v>
      </c>
      <c r="G27" s="22">
        <v>100</v>
      </c>
      <c r="H27" s="22">
        <v>100</v>
      </c>
      <c r="I27" s="22">
        <v>100</v>
      </c>
    </row>
    <row r="28" spans="3:10" x14ac:dyDescent="0.2">
      <c r="E28">
        <v>2015</v>
      </c>
      <c r="F28" s="22">
        <v>100</v>
      </c>
      <c r="G28" s="22">
        <v>100</v>
      </c>
      <c r="H28" s="22">
        <v>100</v>
      </c>
      <c r="I28" s="22">
        <v>100</v>
      </c>
    </row>
    <row r="29" spans="3:10" x14ac:dyDescent="0.2">
      <c r="E29">
        <v>2016</v>
      </c>
      <c r="F29" s="22">
        <v>100</v>
      </c>
      <c r="G29" s="22">
        <v>100</v>
      </c>
      <c r="H29" s="22">
        <v>100</v>
      </c>
      <c r="I29" s="22">
        <v>100</v>
      </c>
    </row>
    <row r="30" spans="3:10" x14ac:dyDescent="0.2">
      <c r="E30">
        <v>2017</v>
      </c>
      <c r="F30" s="22">
        <v>100</v>
      </c>
      <c r="G30" s="22">
        <v>100</v>
      </c>
      <c r="H30" s="22">
        <v>94</v>
      </c>
      <c r="I30" s="22">
        <v>100</v>
      </c>
      <c r="J30" s="22">
        <v>40</v>
      </c>
    </row>
  </sheetData>
  <phoneticPr fontId="2" type="noConversion"/>
  <conditionalFormatting sqref="F3:I30">
    <cfRule type="cellIs" dxfId="434" priority="7" stopIfTrue="1" operator="between">
      <formula>60.1</formula>
      <formula>80</formula>
    </cfRule>
    <cfRule type="cellIs" dxfId="433" priority="8" stopIfTrue="1" operator="between">
      <formula>80.1</formula>
      <formula>95</formula>
    </cfRule>
    <cfRule type="cellIs" dxfId="432" priority="9" stopIfTrue="1" operator="between">
      <formula>95.1</formula>
      <formula>100</formula>
    </cfRule>
  </conditionalFormatting>
  <conditionalFormatting sqref="J30">
    <cfRule type="cellIs" dxfId="431" priority="1" stopIfTrue="1" operator="between">
      <formula>60.1</formula>
      <formula>80</formula>
    </cfRule>
    <cfRule type="cellIs" dxfId="430" priority="2" stopIfTrue="1" operator="between">
      <formula>80.1</formula>
      <formula>95</formula>
    </cfRule>
    <cfRule type="cellIs" dxfId="429" priority="3"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6"/>
  <dimension ref="A1:K33"/>
  <sheetViews>
    <sheetView rightToLeft="1" workbookViewId="0">
      <selection activeCell="A23" sqref="A23"/>
    </sheetView>
  </sheetViews>
  <sheetFormatPr defaultRowHeight="12.75" x14ac:dyDescent="0.2"/>
  <cols>
    <col min="1" max="3" width="12.7109375" customWidth="1"/>
    <col min="4" max="4" width="2.7109375" customWidth="1"/>
    <col min="5" max="5" width="5.7109375" customWidth="1"/>
    <col min="6" max="10" width="4.28515625" customWidth="1"/>
    <col min="11" max="11" width="6.42578125" customWidth="1"/>
  </cols>
  <sheetData>
    <row r="1" spans="1:11" x14ac:dyDescent="0.2">
      <c r="B1" s="30" t="s">
        <v>748</v>
      </c>
      <c r="F1" s="16" t="s">
        <v>85</v>
      </c>
    </row>
    <row r="2" spans="1:11" x14ac:dyDescent="0.2">
      <c r="F2" t="s">
        <v>81</v>
      </c>
      <c r="G2" t="s">
        <v>82</v>
      </c>
      <c r="H2" t="s">
        <v>84</v>
      </c>
      <c r="I2" t="s">
        <v>83</v>
      </c>
      <c r="J2" s="10" t="s">
        <v>836</v>
      </c>
      <c r="K2" s="10"/>
    </row>
    <row r="3" spans="1:11" x14ac:dyDescent="0.2">
      <c r="A3" s="23"/>
      <c r="B3" s="45" t="s">
        <v>827</v>
      </c>
      <c r="C3" s="23"/>
      <c r="E3">
        <v>1990</v>
      </c>
      <c r="F3" s="12">
        <v>0</v>
      </c>
      <c r="G3" s="12">
        <v>0</v>
      </c>
      <c r="H3" s="12">
        <v>0</v>
      </c>
      <c r="I3" s="12">
        <v>0</v>
      </c>
      <c r="J3" s="12">
        <v>0</v>
      </c>
    </row>
    <row r="4" spans="1:11" x14ac:dyDescent="0.2">
      <c r="A4" s="28" t="s">
        <v>107</v>
      </c>
      <c r="B4" s="28" t="s">
        <v>103</v>
      </c>
      <c r="C4" s="28" t="s">
        <v>104</v>
      </c>
      <c r="E4">
        <v>1991</v>
      </c>
      <c r="F4" s="12">
        <v>0</v>
      </c>
      <c r="G4" s="12">
        <v>0</v>
      </c>
      <c r="H4" s="12">
        <v>0</v>
      </c>
      <c r="I4" s="12">
        <v>0</v>
      </c>
      <c r="J4" s="12">
        <v>0</v>
      </c>
    </row>
    <row r="5" spans="1:11" x14ac:dyDescent="0.2">
      <c r="A5" s="10" t="s">
        <v>829</v>
      </c>
      <c r="B5" s="29">
        <v>34018</v>
      </c>
      <c r="C5" s="10" t="s">
        <v>102</v>
      </c>
      <c r="E5">
        <v>1992</v>
      </c>
      <c r="F5" s="12">
        <v>0</v>
      </c>
      <c r="G5" s="12">
        <v>0</v>
      </c>
      <c r="H5" s="12">
        <v>0</v>
      </c>
      <c r="I5" s="12">
        <v>0</v>
      </c>
      <c r="J5" s="12">
        <v>0</v>
      </c>
    </row>
    <row r="6" spans="1:11" x14ac:dyDescent="0.2">
      <c r="E6">
        <v>1993</v>
      </c>
      <c r="F6" s="22">
        <v>65</v>
      </c>
      <c r="G6" s="22">
        <v>71.581050228310517</v>
      </c>
      <c r="H6" s="22">
        <v>71.581050228310517</v>
      </c>
      <c r="I6" s="22">
        <v>71.581050228310517</v>
      </c>
      <c r="J6" s="22">
        <v>71.582952815829543</v>
      </c>
    </row>
    <row r="7" spans="1:11" x14ac:dyDescent="0.2">
      <c r="A7" s="23"/>
      <c r="B7" s="28" t="s">
        <v>106</v>
      </c>
      <c r="C7" s="23"/>
      <c r="E7">
        <v>1994</v>
      </c>
      <c r="F7" s="22">
        <v>75</v>
      </c>
      <c r="G7" s="22">
        <v>98.196347031963469</v>
      </c>
      <c r="H7" s="22">
        <v>98.318112633181116</v>
      </c>
      <c r="I7" s="22">
        <v>95.981735159817347</v>
      </c>
      <c r="J7" s="22">
        <v>97.886225266362246</v>
      </c>
    </row>
    <row r="8" spans="1:11" x14ac:dyDescent="0.2">
      <c r="A8" s="35" t="s">
        <v>112</v>
      </c>
      <c r="B8" s="35" t="s">
        <v>108</v>
      </c>
      <c r="C8" s="35" t="s">
        <v>109</v>
      </c>
      <c r="E8">
        <v>1995</v>
      </c>
      <c r="F8" s="22">
        <v>93</v>
      </c>
      <c r="G8" s="22">
        <v>99.92960426179603</v>
      </c>
      <c r="H8" s="22">
        <v>95.325342465753423</v>
      </c>
      <c r="I8" s="22">
        <v>91.807458143074584</v>
      </c>
      <c r="J8" s="22">
        <v>96.977459016393439</v>
      </c>
    </row>
    <row r="9" spans="1:11" x14ac:dyDescent="0.2">
      <c r="A9" s="33" t="s">
        <v>110</v>
      </c>
      <c r="B9" s="36" t="s">
        <v>215</v>
      </c>
      <c r="C9" s="36" t="s">
        <v>216</v>
      </c>
      <c r="E9">
        <v>1996</v>
      </c>
      <c r="F9" s="22">
        <v>100</v>
      </c>
      <c r="G9" s="22">
        <v>99.893746205221618</v>
      </c>
      <c r="H9" s="22">
        <v>99.614829993928353</v>
      </c>
      <c r="I9" s="22">
        <v>99.817850637522767</v>
      </c>
      <c r="J9" s="22">
        <v>99.537671232876718</v>
      </c>
    </row>
    <row r="10" spans="1:11" x14ac:dyDescent="0.2">
      <c r="A10" s="33" t="s">
        <v>81</v>
      </c>
      <c r="B10" s="36" t="s">
        <v>217</v>
      </c>
      <c r="C10" s="36" t="s">
        <v>218</v>
      </c>
      <c r="E10">
        <v>1997</v>
      </c>
      <c r="F10" s="22">
        <v>99.012557077625559</v>
      </c>
      <c r="G10" s="22">
        <v>99.023972602739732</v>
      </c>
      <c r="H10" s="22">
        <v>99.023972602739732</v>
      </c>
      <c r="I10" s="22">
        <v>88.30098934550989</v>
      </c>
      <c r="J10" s="22">
        <v>98.535007610350078</v>
      </c>
    </row>
    <row r="11" spans="1:11" x14ac:dyDescent="0.2">
      <c r="A11" s="33" t="s">
        <v>81</v>
      </c>
      <c r="B11" s="36" t="s">
        <v>219</v>
      </c>
      <c r="C11" s="36" t="s">
        <v>220</v>
      </c>
      <c r="E11">
        <v>1998</v>
      </c>
      <c r="F11" s="22">
        <v>98.36948249619482</v>
      </c>
      <c r="G11" s="22">
        <v>98.371385083713847</v>
      </c>
      <c r="H11" s="22">
        <v>98.00799086757992</v>
      </c>
      <c r="I11" s="22">
        <v>93.455098934550989</v>
      </c>
      <c r="J11" s="22">
        <v>96.067351598173516</v>
      </c>
    </row>
    <row r="12" spans="1:11" x14ac:dyDescent="0.2">
      <c r="A12" s="33" t="s">
        <v>84</v>
      </c>
      <c r="B12" s="36" t="s">
        <v>221</v>
      </c>
      <c r="C12" s="36" t="s">
        <v>222</v>
      </c>
      <c r="E12">
        <v>1999</v>
      </c>
      <c r="F12" s="22">
        <v>99.745053272450534</v>
      </c>
      <c r="G12" s="22">
        <v>99.745053272450534</v>
      </c>
      <c r="H12" s="22">
        <v>99.74695585996956</v>
      </c>
      <c r="I12" s="22">
        <v>91.137747336377473</v>
      </c>
      <c r="J12" s="22">
        <v>99.783697632058292</v>
      </c>
    </row>
    <row r="13" spans="1:11" x14ac:dyDescent="0.2">
      <c r="A13" s="33" t="s">
        <v>83</v>
      </c>
      <c r="B13" s="36" t="s">
        <v>221</v>
      </c>
      <c r="C13" s="36" t="s">
        <v>223</v>
      </c>
      <c r="E13">
        <v>2000</v>
      </c>
      <c r="F13" s="22">
        <v>99.897540983606561</v>
      </c>
      <c r="G13" s="22">
        <v>99.897540983606561</v>
      </c>
      <c r="H13" s="22">
        <v>99.897540983606561</v>
      </c>
      <c r="I13" s="22">
        <v>80.898982999392828</v>
      </c>
      <c r="J13" s="22">
        <v>99.103881278538807</v>
      </c>
    </row>
    <row r="14" spans="1:11" x14ac:dyDescent="0.2">
      <c r="A14" s="33" t="s">
        <v>81</v>
      </c>
      <c r="B14" s="36" t="s">
        <v>193</v>
      </c>
      <c r="C14" s="36" t="s">
        <v>224</v>
      </c>
      <c r="E14">
        <v>2001</v>
      </c>
      <c r="F14" s="22">
        <v>98.411339421613391</v>
      </c>
      <c r="G14" s="22">
        <v>98.415144596651444</v>
      </c>
      <c r="H14" s="22">
        <v>98.413242009132418</v>
      </c>
      <c r="I14" s="22">
        <v>98.415144596651444</v>
      </c>
      <c r="J14" s="22">
        <v>98.514079147640786</v>
      </c>
    </row>
    <row r="15" spans="1:11" x14ac:dyDescent="0.2">
      <c r="A15" s="33" t="s">
        <v>83</v>
      </c>
      <c r="B15" s="36" t="s">
        <v>225</v>
      </c>
      <c r="C15" s="36" t="s">
        <v>226</v>
      </c>
      <c r="E15">
        <v>2002</v>
      </c>
      <c r="F15" s="22">
        <v>98.810882800608837</v>
      </c>
      <c r="G15" s="22">
        <v>98.810882800608837</v>
      </c>
      <c r="H15" s="22">
        <v>98.810882800608837</v>
      </c>
      <c r="I15" s="22">
        <v>98.810882800608837</v>
      </c>
      <c r="J15" s="22">
        <v>98.902207001522072</v>
      </c>
    </row>
    <row r="16" spans="1:11" x14ac:dyDescent="0.2">
      <c r="A16" s="33" t="s">
        <v>83</v>
      </c>
      <c r="B16" s="36" t="s">
        <v>227</v>
      </c>
      <c r="C16" s="36" t="s">
        <v>228</v>
      </c>
      <c r="E16">
        <v>2003</v>
      </c>
      <c r="F16" s="22">
        <v>99.480593607305948</v>
      </c>
      <c r="G16" s="22">
        <v>93.12214611872146</v>
      </c>
      <c r="H16" s="22">
        <v>99.480593607305948</v>
      </c>
      <c r="I16" s="22">
        <v>99.480593607305948</v>
      </c>
      <c r="J16" s="22">
        <v>94.059274438372796</v>
      </c>
    </row>
    <row r="17" spans="1:10" x14ac:dyDescent="0.2">
      <c r="A17" s="33" t="s">
        <v>82</v>
      </c>
      <c r="B17" s="36" t="s">
        <v>229</v>
      </c>
      <c r="C17" s="36" t="s">
        <v>230</v>
      </c>
      <c r="E17">
        <v>2004</v>
      </c>
      <c r="F17" s="22">
        <v>95.622723132969043</v>
      </c>
      <c r="G17" s="22">
        <v>99.855798421372185</v>
      </c>
      <c r="H17" s="22">
        <v>99.855798421372185</v>
      </c>
      <c r="I17" s="22">
        <v>99.855798421372185</v>
      </c>
      <c r="J17" s="22">
        <v>92.475266362252668</v>
      </c>
    </row>
    <row r="18" spans="1:10" x14ac:dyDescent="0.2">
      <c r="A18" s="38" t="s">
        <v>81</v>
      </c>
      <c r="B18" s="36" t="s">
        <v>231</v>
      </c>
      <c r="C18" s="36" t="s">
        <v>232</v>
      </c>
      <c r="E18">
        <v>2005</v>
      </c>
      <c r="F18" s="22">
        <v>99.996194824961933</v>
      </c>
      <c r="G18" s="22">
        <v>99.990487062404867</v>
      </c>
      <c r="H18" s="22">
        <v>99.990487062404867</v>
      </c>
      <c r="I18" s="22">
        <v>99.992389649923894</v>
      </c>
      <c r="J18" s="22">
        <v>99.084855403348541</v>
      </c>
    </row>
    <row r="19" spans="1:10" x14ac:dyDescent="0.2">
      <c r="A19" s="53" t="s">
        <v>835</v>
      </c>
      <c r="B19" s="50">
        <v>39022</v>
      </c>
      <c r="C19" s="50">
        <v>39246</v>
      </c>
      <c r="E19">
        <v>2006</v>
      </c>
      <c r="F19" s="22">
        <v>99.969558599695603</v>
      </c>
      <c r="G19" s="22">
        <v>99.961948249619482</v>
      </c>
      <c r="H19" s="22">
        <v>99.954337899543376</v>
      </c>
      <c r="I19" s="22">
        <v>99.692760784804321</v>
      </c>
      <c r="J19" s="22">
        <v>83.136004857316337</v>
      </c>
    </row>
    <row r="20" spans="1:10" x14ac:dyDescent="0.2">
      <c r="A20" s="33" t="s">
        <v>110</v>
      </c>
      <c r="B20" s="36" t="s">
        <v>233</v>
      </c>
      <c r="C20" s="36" t="s">
        <v>234</v>
      </c>
      <c r="E20">
        <v>2007</v>
      </c>
      <c r="F20" s="22">
        <v>97.543759512937598</v>
      </c>
      <c r="G20" s="22">
        <v>97.570395738203956</v>
      </c>
      <c r="H20" s="22">
        <v>97.562785388127864</v>
      </c>
      <c r="I20" s="22">
        <v>97.313546423135463</v>
      </c>
      <c r="J20" s="22">
        <v>55.538479052823305</v>
      </c>
    </row>
    <row r="21" spans="1:10" x14ac:dyDescent="0.2">
      <c r="A21" s="106" t="s">
        <v>81</v>
      </c>
      <c r="B21" s="64">
        <v>42365</v>
      </c>
      <c r="C21" s="64">
        <v>42369</v>
      </c>
      <c r="E21">
        <v>2008</v>
      </c>
      <c r="F21" s="22">
        <v>95.979432301153608</v>
      </c>
      <c r="G21" s="22">
        <v>96.277322404371574</v>
      </c>
      <c r="H21" s="22">
        <v>96.191939890710387</v>
      </c>
      <c r="I21" s="22">
        <v>95.668260473588333</v>
      </c>
      <c r="J21" s="22">
        <v>96.277322404371589</v>
      </c>
    </row>
    <row r="22" spans="1:10" x14ac:dyDescent="0.2">
      <c r="A22" s="106" t="s">
        <v>81</v>
      </c>
      <c r="B22" s="64">
        <v>42370</v>
      </c>
      <c r="C22" s="64">
        <v>42372</v>
      </c>
      <c r="E22">
        <v>2009</v>
      </c>
      <c r="F22" s="22">
        <v>98</v>
      </c>
      <c r="G22" s="22">
        <v>98</v>
      </c>
      <c r="H22" s="22">
        <v>98</v>
      </c>
      <c r="I22" s="22">
        <v>97</v>
      </c>
      <c r="J22" s="22">
        <v>98</v>
      </c>
    </row>
    <row r="23" spans="1:10" x14ac:dyDescent="0.2">
      <c r="E23">
        <v>2010</v>
      </c>
      <c r="F23" s="77">
        <v>100</v>
      </c>
      <c r="G23" s="77">
        <v>100</v>
      </c>
      <c r="H23" s="77">
        <v>100</v>
      </c>
      <c r="I23" s="77">
        <v>99</v>
      </c>
      <c r="J23" s="22">
        <v>99.998102610807521</v>
      </c>
    </row>
    <row r="24" spans="1:10" x14ac:dyDescent="0.2">
      <c r="E24">
        <v>2011</v>
      </c>
      <c r="F24" s="77">
        <v>100</v>
      </c>
      <c r="G24" s="77">
        <v>100</v>
      </c>
      <c r="H24" s="77">
        <v>100</v>
      </c>
      <c r="I24" s="77">
        <v>100</v>
      </c>
      <c r="J24" s="22">
        <v>100</v>
      </c>
    </row>
    <row r="25" spans="1:10" x14ac:dyDescent="0.2">
      <c r="A25" s="16"/>
      <c r="B25" s="16"/>
      <c r="C25" s="16"/>
      <c r="D25" s="16"/>
      <c r="E25">
        <v>2012</v>
      </c>
      <c r="F25" s="22">
        <v>99.334368759707132</v>
      </c>
      <c r="G25" s="22">
        <v>98.415680024286573</v>
      </c>
      <c r="H25" s="22">
        <v>98.449833029751062</v>
      </c>
      <c r="I25" s="22">
        <v>98.449833029751062</v>
      </c>
      <c r="J25" s="22">
        <v>98.779978749241053</v>
      </c>
    </row>
    <row r="26" spans="1:10" x14ac:dyDescent="0.2">
      <c r="A26" s="71"/>
      <c r="B26" s="16"/>
      <c r="C26" s="16"/>
      <c r="D26" s="16"/>
      <c r="E26">
        <v>2013</v>
      </c>
      <c r="F26" s="22">
        <v>100</v>
      </c>
      <c r="G26" s="22">
        <v>100</v>
      </c>
      <c r="H26" s="22">
        <v>100</v>
      </c>
      <c r="I26" s="22">
        <v>98</v>
      </c>
      <c r="J26" s="22">
        <v>100</v>
      </c>
    </row>
    <row r="27" spans="1:10" x14ac:dyDescent="0.2">
      <c r="D27" s="16"/>
      <c r="E27">
        <v>2014</v>
      </c>
      <c r="F27" s="22">
        <v>100</v>
      </c>
      <c r="G27" s="22">
        <v>100</v>
      </c>
      <c r="H27" s="22">
        <v>100</v>
      </c>
      <c r="I27" s="22">
        <v>100</v>
      </c>
      <c r="J27" s="22">
        <v>99.5</v>
      </c>
    </row>
    <row r="28" spans="1:10" x14ac:dyDescent="0.2">
      <c r="A28" s="16"/>
      <c r="B28" s="16"/>
      <c r="C28" s="16"/>
      <c r="D28" s="16"/>
      <c r="E28">
        <v>2015</v>
      </c>
      <c r="F28" s="22">
        <v>92</v>
      </c>
      <c r="G28" s="22">
        <v>100</v>
      </c>
      <c r="H28" s="22">
        <v>100</v>
      </c>
      <c r="I28" s="22">
        <v>100</v>
      </c>
      <c r="J28" s="22">
        <v>98</v>
      </c>
    </row>
    <row r="29" spans="1:10" x14ac:dyDescent="0.2">
      <c r="A29" s="16"/>
      <c r="B29" s="16"/>
      <c r="C29" s="202"/>
      <c r="D29" s="16"/>
      <c r="E29">
        <v>2016</v>
      </c>
      <c r="F29" s="22">
        <v>92</v>
      </c>
      <c r="G29" s="22">
        <v>100</v>
      </c>
      <c r="H29" s="22">
        <v>100</v>
      </c>
      <c r="I29" s="22">
        <v>100</v>
      </c>
      <c r="J29" s="22">
        <v>99</v>
      </c>
    </row>
    <row r="30" spans="1:10" x14ac:dyDescent="0.2">
      <c r="A30" s="16"/>
      <c r="B30" s="16"/>
      <c r="C30" s="16"/>
      <c r="D30" s="16"/>
      <c r="E30">
        <v>2017</v>
      </c>
      <c r="F30" s="22">
        <v>100</v>
      </c>
      <c r="G30" s="22">
        <v>100</v>
      </c>
      <c r="H30" s="22">
        <v>100</v>
      </c>
      <c r="I30" s="22">
        <v>100</v>
      </c>
      <c r="J30" s="22">
        <v>99</v>
      </c>
    </row>
    <row r="31" spans="1:10" x14ac:dyDescent="0.2">
      <c r="A31" s="16"/>
      <c r="B31" s="16"/>
      <c r="C31" s="135"/>
      <c r="D31" s="16"/>
    </row>
    <row r="32" spans="1:10" x14ac:dyDescent="0.2">
      <c r="A32" s="16"/>
      <c r="B32" s="16"/>
      <c r="C32" s="16"/>
      <c r="D32" s="16"/>
    </row>
    <row r="33" spans="5:5" x14ac:dyDescent="0.2">
      <c r="E33" s="44" t="s">
        <v>826</v>
      </c>
    </row>
  </sheetData>
  <phoneticPr fontId="2" type="noConversion"/>
  <conditionalFormatting sqref="F3:J28 F29:I30">
    <cfRule type="cellIs" dxfId="218" priority="10" stopIfTrue="1" operator="between">
      <formula>60.1</formula>
      <formula>80</formula>
    </cfRule>
    <cfRule type="cellIs" dxfId="217" priority="11" stopIfTrue="1" operator="between">
      <formula>80.1</formula>
      <formula>95</formula>
    </cfRule>
    <cfRule type="cellIs" dxfId="216" priority="12" stopIfTrue="1" operator="between">
      <formula>95.1</formula>
      <formula>100</formula>
    </cfRule>
  </conditionalFormatting>
  <conditionalFormatting sqref="J29:J30">
    <cfRule type="cellIs" dxfId="215" priority="1" stopIfTrue="1" operator="between">
      <formula>60.1</formula>
      <formula>80</formula>
    </cfRule>
    <cfRule type="cellIs" dxfId="214" priority="2" stopIfTrue="1" operator="between">
      <formula>80.1</formula>
      <formula>95</formula>
    </cfRule>
    <cfRule type="cellIs" dxfId="213"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7"/>
  <dimension ref="A1:M45"/>
  <sheetViews>
    <sheetView rightToLeft="1" workbookViewId="0">
      <selection activeCell="E30" sqref="E30"/>
    </sheetView>
  </sheetViews>
  <sheetFormatPr defaultRowHeight="12.75" x14ac:dyDescent="0.2"/>
  <cols>
    <col min="1" max="3" width="12.7109375" customWidth="1"/>
    <col min="4" max="4" width="2.7109375" customWidth="1"/>
    <col min="5" max="5" width="5.7109375" customWidth="1"/>
    <col min="6" max="9" width="4.28515625" customWidth="1"/>
  </cols>
  <sheetData>
    <row r="1" spans="1:13" x14ac:dyDescent="0.2">
      <c r="B1" s="30" t="s">
        <v>945</v>
      </c>
      <c r="F1" s="16" t="s">
        <v>85</v>
      </c>
    </row>
    <row r="2" spans="1:13" x14ac:dyDescent="0.2">
      <c r="F2" t="s">
        <v>81</v>
      </c>
      <c r="G2" t="s">
        <v>82</v>
      </c>
      <c r="H2" t="s">
        <v>84</v>
      </c>
      <c r="I2" t="s">
        <v>83</v>
      </c>
      <c r="J2" s="107" t="s">
        <v>1248</v>
      </c>
    </row>
    <row r="3" spans="1:13" x14ac:dyDescent="0.2">
      <c r="B3" s="45" t="s">
        <v>827</v>
      </c>
      <c r="C3" s="23"/>
      <c r="E3">
        <v>1990</v>
      </c>
      <c r="F3" s="12">
        <v>0</v>
      </c>
      <c r="G3" s="22">
        <v>73.550228310502277</v>
      </c>
      <c r="H3" s="22">
        <v>98.417047184170471</v>
      </c>
      <c r="I3" s="22">
        <v>98.417047184170471</v>
      </c>
    </row>
    <row r="4" spans="1:13" x14ac:dyDescent="0.2">
      <c r="A4" s="28" t="s">
        <v>107</v>
      </c>
      <c r="B4" s="28" t="s">
        <v>103</v>
      </c>
      <c r="C4" s="28" t="s">
        <v>104</v>
      </c>
      <c r="E4">
        <v>1991</v>
      </c>
      <c r="F4" s="12">
        <v>0</v>
      </c>
      <c r="G4" s="22">
        <v>90.487062404870628</v>
      </c>
      <c r="H4" s="22">
        <v>99.11910197869102</v>
      </c>
      <c r="I4" s="22">
        <v>99.086757990867582</v>
      </c>
      <c r="L4" s="30"/>
    </row>
    <row r="5" spans="1:13" x14ac:dyDescent="0.2">
      <c r="A5" s="28" t="s">
        <v>81</v>
      </c>
      <c r="B5" s="105">
        <v>38762</v>
      </c>
      <c r="C5" s="28" t="s">
        <v>102</v>
      </c>
      <c r="E5">
        <v>1992</v>
      </c>
      <c r="F5" s="12">
        <v>0</v>
      </c>
      <c r="G5" s="22">
        <v>77.791059502125066</v>
      </c>
      <c r="H5" s="22">
        <v>67.135321797207041</v>
      </c>
      <c r="I5" s="22">
        <v>44.629629629629626</v>
      </c>
    </row>
    <row r="6" spans="1:13" x14ac:dyDescent="0.2">
      <c r="A6" s="28" t="s">
        <v>828</v>
      </c>
      <c r="B6" s="29">
        <v>32874</v>
      </c>
      <c r="C6" s="28" t="s">
        <v>102</v>
      </c>
      <c r="E6">
        <v>1993</v>
      </c>
      <c r="F6" s="12">
        <v>0</v>
      </c>
      <c r="G6" s="22">
        <v>42.380136986301373</v>
      </c>
      <c r="H6" s="22">
        <v>42.32115677321157</v>
      </c>
      <c r="I6" s="22">
        <v>21.080669710806703</v>
      </c>
      <c r="L6" s="28"/>
      <c r="M6" s="23"/>
    </row>
    <row r="7" spans="1:13" x14ac:dyDescent="0.2">
      <c r="A7" s="109" t="s">
        <v>1510</v>
      </c>
      <c r="B7" s="105" t="s">
        <v>1561</v>
      </c>
      <c r="C7" s="109" t="s">
        <v>102</v>
      </c>
      <c r="E7">
        <v>1994</v>
      </c>
      <c r="F7" s="12">
        <v>0</v>
      </c>
      <c r="G7" s="22">
        <v>94.99429223744292</v>
      </c>
      <c r="H7" s="22">
        <v>94.979071537290707</v>
      </c>
      <c r="I7" s="22">
        <v>63.228691019786908</v>
      </c>
      <c r="L7" s="28"/>
      <c r="M7" s="10"/>
    </row>
    <row r="8" spans="1:13" x14ac:dyDescent="0.2">
      <c r="B8" s="28" t="s">
        <v>106</v>
      </c>
      <c r="E8">
        <v>1995</v>
      </c>
      <c r="F8" s="12">
        <v>0</v>
      </c>
      <c r="G8" s="22">
        <v>95.412861491628618</v>
      </c>
      <c r="H8" s="22">
        <v>95.412861491628618</v>
      </c>
      <c r="I8" s="22">
        <v>77.332572298325729</v>
      </c>
      <c r="L8" s="29"/>
      <c r="M8" s="10"/>
    </row>
    <row r="9" spans="1:13" x14ac:dyDescent="0.2">
      <c r="A9" s="35" t="s">
        <v>112</v>
      </c>
      <c r="B9" s="35" t="s">
        <v>108</v>
      </c>
      <c r="C9" s="35" t="s">
        <v>109</v>
      </c>
      <c r="E9">
        <v>1996</v>
      </c>
      <c r="F9" s="12">
        <v>0</v>
      </c>
      <c r="G9" s="22">
        <v>98.802747419550698</v>
      </c>
      <c r="H9" s="22">
        <v>98.802747419550698</v>
      </c>
      <c r="I9" s="22">
        <v>49.267607771706132</v>
      </c>
    </row>
    <row r="10" spans="1:13" x14ac:dyDescent="0.2">
      <c r="A10" s="33" t="s">
        <v>82</v>
      </c>
      <c r="B10" s="36" t="s">
        <v>548</v>
      </c>
      <c r="C10" s="36" t="s">
        <v>550</v>
      </c>
      <c r="E10">
        <v>1997</v>
      </c>
      <c r="F10" s="12">
        <v>0</v>
      </c>
      <c r="G10" s="22">
        <v>95.977929984779308</v>
      </c>
      <c r="H10" s="22">
        <v>97.414383561643831</v>
      </c>
      <c r="I10" s="12">
        <v>0</v>
      </c>
    </row>
    <row r="11" spans="1:13" x14ac:dyDescent="0.2">
      <c r="A11" s="106" t="s">
        <v>110</v>
      </c>
      <c r="B11" s="36" t="s">
        <v>554</v>
      </c>
      <c r="C11" s="36" t="s">
        <v>551</v>
      </c>
      <c r="E11">
        <v>1998</v>
      </c>
      <c r="F11" s="12">
        <v>0</v>
      </c>
      <c r="G11" s="22">
        <v>84.126712328767127</v>
      </c>
      <c r="H11" s="22">
        <v>84.07914764079149</v>
      </c>
      <c r="I11" s="133">
        <v>20</v>
      </c>
    </row>
    <row r="12" spans="1:13" x14ac:dyDescent="0.2">
      <c r="A12" s="33" t="s">
        <v>83</v>
      </c>
      <c r="B12" s="36" t="s">
        <v>545</v>
      </c>
      <c r="C12" s="36" t="s">
        <v>546</v>
      </c>
      <c r="E12">
        <v>1999</v>
      </c>
      <c r="F12" s="12">
        <v>0</v>
      </c>
      <c r="G12" s="22">
        <v>97.370624048706233</v>
      </c>
      <c r="H12" s="22">
        <v>97.347792998477928</v>
      </c>
      <c r="I12" s="22">
        <v>26</v>
      </c>
    </row>
    <row r="13" spans="1:13" x14ac:dyDescent="0.2">
      <c r="A13" s="33" t="s">
        <v>110</v>
      </c>
      <c r="B13" s="36" t="s">
        <v>524</v>
      </c>
      <c r="C13" s="36" t="s">
        <v>525</v>
      </c>
      <c r="E13">
        <v>2000</v>
      </c>
      <c r="F13" s="12">
        <v>0</v>
      </c>
      <c r="G13" s="22">
        <v>90.577565270188231</v>
      </c>
      <c r="H13" s="22">
        <v>90.327109896782034</v>
      </c>
      <c r="I13" s="22">
        <v>90.327109896782034</v>
      </c>
    </row>
    <row r="14" spans="1:13" x14ac:dyDescent="0.2">
      <c r="A14" s="33" t="s">
        <v>83</v>
      </c>
      <c r="B14" s="36" t="s">
        <v>558</v>
      </c>
      <c r="C14" s="36" t="s">
        <v>559</v>
      </c>
      <c r="E14">
        <v>2001</v>
      </c>
      <c r="F14" s="12">
        <v>0</v>
      </c>
      <c r="G14" s="22">
        <v>99.37214611872146</v>
      </c>
      <c r="H14" s="22">
        <v>99.37214611872146</v>
      </c>
      <c r="I14" s="22">
        <v>99.37214611872146</v>
      </c>
    </row>
    <row r="15" spans="1:13" x14ac:dyDescent="0.2">
      <c r="A15" s="33" t="s">
        <v>110</v>
      </c>
      <c r="B15" s="36" t="s">
        <v>565</v>
      </c>
      <c r="C15" s="36" t="s">
        <v>566</v>
      </c>
      <c r="E15">
        <v>2002</v>
      </c>
      <c r="F15" s="12">
        <v>0</v>
      </c>
      <c r="G15" s="22">
        <v>99.94292237442923</v>
      </c>
      <c r="H15" s="22">
        <v>99.94292237442923</v>
      </c>
      <c r="I15" s="22">
        <v>99.94292237442923</v>
      </c>
    </row>
    <row r="16" spans="1:13" x14ac:dyDescent="0.2">
      <c r="A16" s="33" t="s">
        <v>83</v>
      </c>
      <c r="B16" s="36" t="s">
        <v>552</v>
      </c>
      <c r="C16" s="36" t="s">
        <v>553</v>
      </c>
      <c r="E16">
        <v>2003</v>
      </c>
      <c r="F16" s="12">
        <v>0</v>
      </c>
      <c r="G16" s="22">
        <v>99.982876712328775</v>
      </c>
      <c r="H16" s="22">
        <v>99.982876712328775</v>
      </c>
      <c r="I16" s="22">
        <v>99.982876712328775</v>
      </c>
    </row>
    <row r="17" spans="1:10" x14ac:dyDescent="0.2">
      <c r="A17" s="33" t="s">
        <v>83</v>
      </c>
      <c r="B17" s="36" t="s">
        <v>530</v>
      </c>
      <c r="C17" s="36" t="s">
        <v>255</v>
      </c>
      <c r="E17">
        <v>2004</v>
      </c>
      <c r="F17" s="12">
        <v>0</v>
      </c>
      <c r="G17" s="22">
        <v>99.960154826958117</v>
      </c>
      <c r="H17" s="22">
        <v>99.95636004857316</v>
      </c>
      <c r="I17" s="22">
        <v>99.958257437765639</v>
      </c>
    </row>
    <row r="18" spans="1:10" x14ac:dyDescent="0.2">
      <c r="A18" s="33" t="s">
        <v>83</v>
      </c>
      <c r="B18" s="36" t="s">
        <v>564</v>
      </c>
      <c r="C18" s="36" t="s">
        <v>557</v>
      </c>
      <c r="E18">
        <v>2005</v>
      </c>
      <c r="F18" s="12">
        <v>0</v>
      </c>
      <c r="G18" s="22">
        <v>96.910197869101978</v>
      </c>
      <c r="H18" s="22">
        <v>96.908295281582951</v>
      </c>
      <c r="I18" s="22">
        <v>96.908295281582951</v>
      </c>
    </row>
    <row r="19" spans="1:10" x14ac:dyDescent="0.2">
      <c r="A19" s="33" t="s">
        <v>708</v>
      </c>
      <c r="B19" s="36" t="s">
        <v>556</v>
      </c>
      <c r="C19" s="36" t="s">
        <v>557</v>
      </c>
      <c r="E19">
        <v>2006</v>
      </c>
      <c r="F19" s="22">
        <v>88</v>
      </c>
      <c r="G19" s="22">
        <v>99.982876712328775</v>
      </c>
      <c r="H19" s="22">
        <v>99.969558599695603</v>
      </c>
      <c r="I19" s="22">
        <v>99.971461187214601</v>
      </c>
    </row>
    <row r="20" spans="1:10" x14ac:dyDescent="0.2">
      <c r="A20" s="33" t="s">
        <v>83</v>
      </c>
      <c r="B20" s="36" t="s">
        <v>409</v>
      </c>
      <c r="C20" s="36" t="s">
        <v>539</v>
      </c>
      <c r="E20">
        <v>2007</v>
      </c>
      <c r="F20" s="22">
        <v>99.996194824961933</v>
      </c>
      <c r="G20" s="22">
        <v>99.994292237442934</v>
      </c>
      <c r="H20" s="22">
        <v>99.990487062404867</v>
      </c>
      <c r="I20" s="22">
        <v>99.990487062404867</v>
      </c>
    </row>
    <row r="21" spans="1:10" x14ac:dyDescent="0.2">
      <c r="A21" s="33" t="s">
        <v>83</v>
      </c>
      <c r="B21" s="36" t="s">
        <v>536</v>
      </c>
      <c r="C21" s="36" t="s">
        <v>367</v>
      </c>
      <c r="E21">
        <v>2008</v>
      </c>
      <c r="F21" s="22">
        <v>99.998102610807521</v>
      </c>
      <c r="G21" s="22">
        <v>100</v>
      </c>
      <c r="H21" s="22">
        <v>99.990513054037649</v>
      </c>
      <c r="I21" s="22">
        <v>94.778384942319377</v>
      </c>
    </row>
    <row r="22" spans="1:10" x14ac:dyDescent="0.2">
      <c r="A22" s="33" t="s">
        <v>83</v>
      </c>
      <c r="B22" s="36" t="s">
        <v>543</v>
      </c>
      <c r="C22" s="36" t="s">
        <v>544</v>
      </c>
      <c r="E22">
        <v>2009</v>
      </c>
      <c r="F22" s="22">
        <v>100</v>
      </c>
      <c r="G22" s="22">
        <v>100</v>
      </c>
      <c r="H22" s="22">
        <v>99</v>
      </c>
      <c r="I22" s="22">
        <v>98</v>
      </c>
    </row>
    <row r="23" spans="1:10" x14ac:dyDescent="0.2">
      <c r="A23" s="33" t="s">
        <v>110</v>
      </c>
      <c r="B23" s="36" t="s">
        <v>532</v>
      </c>
      <c r="C23" s="36" t="s">
        <v>533</v>
      </c>
      <c r="E23">
        <v>2010</v>
      </c>
      <c r="F23" s="22">
        <v>100</v>
      </c>
      <c r="G23" s="22">
        <v>100</v>
      </c>
      <c r="H23" s="22">
        <v>98</v>
      </c>
      <c r="I23" s="22">
        <v>81</v>
      </c>
    </row>
    <row r="24" spans="1:10" x14ac:dyDescent="0.2">
      <c r="A24" s="33" t="s">
        <v>83</v>
      </c>
      <c r="B24" s="36" t="s">
        <v>526</v>
      </c>
      <c r="C24" s="36" t="s">
        <v>527</v>
      </c>
      <c r="E24">
        <v>2011</v>
      </c>
      <c r="F24" s="22">
        <v>100</v>
      </c>
      <c r="G24" s="22">
        <v>98</v>
      </c>
      <c r="H24" s="22">
        <v>95</v>
      </c>
      <c r="I24" s="22">
        <v>91</v>
      </c>
    </row>
    <row r="25" spans="1:10" x14ac:dyDescent="0.2">
      <c r="A25" s="33" t="s">
        <v>83</v>
      </c>
      <c r="B25" s="36" t="s">
        <v>534</v>
      </c>
      <c r="C25" s="36" t="s">
        <v>535</v>
      </c>
      <c r="E25">
        <v>2012</v>
      </c>
      <c r="F25" s="22">
        <v>98.997265268915228</v>
      </c>
      <c r="G25" s="22">
        <v>99.208788706739526</v>
      </c>
      <c r="H25" s="22">
        <v>99.203096539162118</v>
      </c>
      <c r="I25" s="22">
        <v>99.206891317547047</v>
      </c>
    </row>
    <row r="26" spans="1:10" x14ac:dyDescent="0.2">
      <c r="A26" s="33" t="s">
        <v>110</v>
      </c>
      <c r="B26" s="36" t="s">
        <v>537</v>
      </c>
      <c r="C26" s="36" t="s">
        <v>538</v>
      </c>
      <c r="E26">
        <v>2013</v>
      </c>
      <c r="F26" s="22">
        <v>99.996194824961933</v>
      </c>
      <c r="G26" s="22">
        <v>99.994292237442934</v>
      </c>
      <c r="H26" s="22">
        <v>99.990487062404867</v>
      </c>
      <c r="I26" s="22">
        <v>99.990487062404867</v>
      </c>
    </row>
    <row r="27" spans="1:10" x14ac:dyDescent="0.2">
      <c r="A27" s="33" t="s">
        <v>83</v>
      </c>
      <c r="B27" s="36" t="s">
        <v>555</v>
      </c>
      <c r="C27" s="36" t="s">
        <v>261</v>
      </c>
      <c r="E27">
        <v>2014</v>
      </c>
      <c r="F27" s="22">
        <v>99.996194824961933</v>
      </c>
      <c r="G27" s="22">
        <v>99.994292237442934</v>
      </c>
      <c r="H27" s="22">
        <v>99.990487062404867</v>
      </c>
      <c r="I27" s="22">
        <v>99.990487062404867</v>
      </c>
    </row>
    <row r="28" spans="1:10" x14ac:dyDescent="0.2">
      <c r="A28" s="33" t="s">
        <v>83</v>
      </c>
      <c r="B28" s="36" t="s">
        <v>410</v>
      </c>
      <c r="C28" s="36" t="s">
        <v>531</v>
      </c>
      <c r="E28">
        <v>2015</v>
      </c>
      <c r="F28" s="22">
        <v>99.996194824961933</v>
      </c>
      <c r="G28" s="22">
        <v>99.994292237442934</v>
      </c>
      <c r="H28" s="22">
        <v>99.990487062404867</v>
      </c>
      <c r="I28" s="22">
        <v>99.990487062404867</v>
      </c>
    </row>
    <row r="29" spans="1:10" x14ac:dyDescent="0.2">
      <c r="A29" s="33" t="s">
        <v>83</v>
      </c>
      <c r="B29" s="36" t="s">
        <v>540</v>
      </c>
      <c r="C29" s="36" t="s">
        <v>541</v>
      </c>
      <c r="E29">
        <v>2016</v>
      </c>
      <c r="F29" s="22">
        <v>99.996194824961933</v>
      </c>
      <c r="G29" s="22">
        <v>99.996194824961933</v>
      </c>
      <c r="H29" s="22">
        <v>99.996194824961933</v>
      </c>
      <c r="I29" s="22">
        <v>99.996194824961933</v>
      </c>
    </row>
    <row r="30" spans="1:10" x14ac:dyDescent="0.2">
      <c r="A30" s="33" t="s">
        <v>83</v>
      </c>
      <c r="B30" s="36" t="s">
        <v>560</v>
      </c>
      <c r="C30" s="36" t="s">
        <v>561</v>
      </c>
      <c r="E30">
        <v>2017</v>
      </c>
      <c r="F30" s="22">
        <v>100</v>
      </c>
      <c r="G30" s="22">
        <v>100</v>
      </c>
      <c r="H30" s="22">
        <v>99.5</v>
      </c>
      <c r="I30" s="22">
        <v>99.5</v>
      </c>
      <c r="J30" s="22">
        <v>51.9</v>
      </c>
    </row>
    <row r="31" spans="1:10" x14ac:dyDescent="0.2">
      <c r="A31" s="33" t="s">
        <v>83</v>
      </c>
      <c r="B31" s="36" t="s">
        <v>444</v>
      </c>
      <c r="C31" s="36" t="s">
        <v>207</v>
      </c>
    </row>
    <row r="32" spans="1:10" x14ac:dyDescent="0.2">
      <c r="A32" s="33" t="s">
        <v>83</v>
      </c>
      <c r="B32" s="36" t="s">
        <v>562</v>
      </c>
      <c r="C32" s="36" t="s">
        <v>563</v>
      </c>
    </row>
    <row r="33" spans="1:9" x14ac:dyDescent="0.2">
      <c r="A33" s="33" t="s">
        <v>110</v>
      </c>
      <c r="B33" s="36" t="s">
        <v>139</v>
      </c>
      <c r="C33" s="36" t="s">
        <v>547</v>
      </c>
      <c r="F33" s="44" t="s">
        <v>826</v>
      </c>
    </row>
    <row r="34" spans="1:9" x14ac:dyDescent="0.2">
      <c r="A34" s="33" t="s">
        <v>83</v>
      </c>
      <c r="B34" s="36" t="s">
        <v>567</v>
      </c>
      <c r="C34" s="36" t="s">
        <v>568</v>
      </c>
    </row>
    <row r="35" spans="1:9" x14ac:dyDescent="0.2">
      <c r="A35" s="33" t="s">
        <v>708</v>
      </c>
      <c r="B35" s="36" t="s">
        <v>542</v>
      </c>
      <c r="C35" s="36" t="s">
        <v>512</v>
      </c>
    </row>
    <row r="36" spans="1:9" x14ac:dyDescent="0.2">
      <c r="A36" s="33" t="s">
        <v>110</v>
      </c>
      <c r="B36" s="36" t="s">
        <v>428</v>
      </c>
      <c r="C36" s="36" t="s">
        <v>549</v>
      </c>
    </row>
    <row r="37" spans="1:9" x14ac:dyDescent="0.2">
      <c r="A37" s="33" t="s">
        <v>110</v>
      </c>
      <c r="B37" s="36" t="s">
        <v>528</v>
      </c>
      <c r="C37" s="36" t="s">
        <v>529</v>
      </c>
    </row>
    <row r="38" spans="1:9" x14ac:dyDescent="0.2">
      <c r="A38" s="33" t="s">
        <v>942</v>
      </c>
      <c r="B38" s="36" t="s">
        <v>1007</v>
      </c>
      <c r="C38" s="36" t="s">
        <v>1008</v>
      </c>
    </row>
    <row r="45" spans="1:9" x14ac:dyDescent="0.2">
      <c r="I45" s="2"/>
    </row>
  </sheetData>
  <phoneticPr fontId="2" type="noConversion"/>
  <conditionalFormatting sqref="F3:I25">
    <cfRule type="cellIs" dxfId="212" priority="13" stopIfTrue="1" operator="between">
      <formula>60.1</formula>
      <formula>80</formula>
    </cfRule>
    <cfRule type="cellIs" dxfId="211" priority="14" stopIfTrue="1" operator="between">
      <formula>80.1</formula>
      <formula>95</formula>
    </cfRule>
    <cfRule type="cellIs" dxfId="210" priority="15" stopIfTrue="1" operator="between">
      <formula>95.1</formula>
      <formula>100</formula>
    </cfRule>
  </conditionalFormatting>
  <conditionalFormatting sqref="F26:I30">
    <cfRule type="cellIs" dxfId="209" priority="4" stopIfTrue="1" operator="between">
      <formula>60.1</formula>
      <formula>80</formula>
    </cfRule>
    <cfRule type="cellIs" dxfId="208" priority="5" stopIfTrue="1" operator="between">
      <formula>80.1</formula>
      <formula>95</formula>
    </cfRule>
    <cfRule type="cellIs" dxfId="207" priority="6" stopIfTrue="1" operator="between">
      <formula>95.1</formula>
      <formula>100</formula>
    </cfRule>
  </conditionalFormatting>
  <conditionalFormatting sqref="J30">
    <cfRule type="cellIs" dxfId="206" priority="1" stopIfTrue="1" operator="between">
      <formula>60.1</formula>
      <formula>80</formula>
    </cfRule>
    <cfRule type="cellIs" dxfId="205" priority="2" stopIfTrue="1" operator="between">
      <formula>80.1</formula>
      <formula>95</formula>
    </cfRule>
    <cfRule type="cellIs" dxfId="204" priority="3" stopIfTrue="1" operator="between">
      <formula>95.1</formula>
      <formula>100</formula>
    </cfRule>
  </conditionalFormatting>
  <hyperlinks>
    <hyperlink ref="F33" location="'מטה-דטה'!A1" display="חזרה לגיליון הראשי"/>
  </hyperlinks>
  <pageMargins left="0.75" right="0.75" top="1" bottom="1" header="0.5" footer="0.5"/>
  <headerFooter alignWithMargins="0"/>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2"/>
  <dimension ref="A1:I33"/>
  <sheetViews>
    <sheetView rightToLeft="1" workbookViewId="0">
      <selection activeCell="B17" sqref="B17"/>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743</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29">
        <v>39118</v>
      </c>
      <c r="C5" s="10" t="s">
        <v>102</v>
      </c>
      <c r="E5">
        <v>1992</v>
      </c>
      <c r="F5" s="12">
        <v>0</v>
      </c>
      <c r="G5" s="12">
        <v>0</v>
      </c>
      <c r="H5" s="12">
        <v>0</v>
      </c>
      <c r="I5" s="12">
        <v>0</v>
      </c>
    </row>
    <row r="6" spans="1:9" x14ac:dyDescent="0.2">
      <c r="E6">
        <v>1993</v>
      </c>
      <c r="F6" s="12">
        <v>0</v>
      </c>
      <c r="G6" s="12">
        <v>0</v>
      </c>
      <c r="H6" s="12">
        <v>0</v>
      </c>
      <c r="I6" s="12">
        <v>0</v>
      </c>
    </row>
    <row r="7" spans="1:9" x14ac:dyDescent="0.2">
      <c r="A7" s="23"/>
      <c r="B7" s="28"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3" t="s">
        <v>704</v>
      </c>
      <c r="B9" s="41">
        <v>39895</v>
      </c>
      <c r="C9" s="41">
        <v>39905</v>
      </c>
      <c r="E9">
        <v>1996</v>
      </c>
      <c r="F9" s="12">
        <v>0</v>
      </c>
      <c r="G9" s="12">
        <v>0</v>
      </c>
      <c r="H9" s="12">
        <v>0</v>
      </c>
      <c r="I9" s="12">
        <v>0</v>
      </c>
    </row>
    <row r="10" spans="1:9" x14ac:dyDescent="0.2">
      <c r="A10" s="33" t="s">
        <v>83</v>
      </c>
      <c r="B10" s="41">
        <v>40151</v>
      </c>
      <c r="C10" s="41">
        <v>40189</v>
      </c>
      <c r="E10">
        <v>1997</v>
      </c>
      <c r="F10" s="12">
        <v>0</v>
      </c>
      <c r="G10" s="12">
        <v>0</v>
      </c>
      <c r="H10" s="12">
        <v>0</v>
      </c>
      <c r="I10" s="12">
        <v>0</v>
      </c>
    </row>
    <row r="11" spans="1:9" x14ac:dyDescent="0.2">
      <c r="A11" s="33" t="s">
        <v>81</v>
      </c>
      <c r="B11" s="41">
        <v>40645</v>
      </c>
      <c r="C11" s="41">
        <v>40666</v>
      </c>
      <c r="E11">
        <v>1998</v>
      </c>
      <c r="F11" s="12">
        <v>0</v>
      </c>
      <c r="G11" s="12">
        <v>0</v>
      </c>
      <c r="H11" s="12">
        <v>0</v>
      </c>
      <c r="I11" s="12">
        <v>0</v>
      </c>
    </row>
    <row r="12" spans="1:9" x14ac:dyDescent="0.2">
      <c r="A12" s="33" t="s">
        <v>704</v>
      </c>
      <c r="B12" s="50">
        <v>41356</v>
      </c>
      <c r="C12" s="50">
        <v>41367</v>
      </c>
      <c r="E12">
        <v>1999</v>
      </c>
      <c r="F12" s="12">
        <v>0</v>
      </c>
      <c r="G12" s="12">
        <v>0</v>
      </c>
      <c r="H12" s="12">
        <v>0</v>
      </c>
      <c r="I12" s="12">
        <v>0</v>
      </c>
    </row>
    <row r="13" spans="1:9" x14ac:dyDescent="0.2">
      <c r="A13" s="33" t="s">
        <v>81</v>
      </c>
      <c r="B13" s="50">
        <v>42474</v>
      </c>
      <c r="C13" s="50">
        <v>42477</v>
      </c>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5:9" x14ac:dyDescent="0.2">
      <c r="E17">
        <v>2004</v>
      </c>
      <c r="F17" s="12">
        <v>0</v>
      </c>
      <c r="G17" s="12">
        <v>0</v>
      </c>
      <c r="H17" s="12">
        <v>0</v>
      </c>
      <c r="I17" s="12">
        <v>0</v>
      </c>
    </row>
    <row r="18" spans="5:9" x14ac:dyDescent="0.2">
      <c r="E18">
        <v>2005</v>
      </c>
      <c r="F18" s="12">
        <v>0</v>
      </c>
      <c r="G18" s="12">
        <v>0</v>
      </c>
      <c r="H18" s="12">
        <v>0</v>
      </c>
      <c r="I18" s="12">
        <v>0</v>
      </c>
    </row>
    <row r="19" spans="5:9" x14ac:dyDescent="0.2">
      <c r="E19">
        <v>2006</v>
      </c>
      <c r="F19" s="12">
        <v>0</v>
      </c>
      <c r="G19" s="12">
        <v>0</v>
      </c>
      <c r="H19" s="12">
        <v>0</v>
      </c>
      <c r="I19" s="12">
        <v>0</v>
      </c>
    </row>
    <row r="20" spans="5:9" x14ac:dyDescent="0.2">
      <c r="E20">
        <v>2007</v>
      </c>
      <c r="F20" s="22">
        <v>74.417808219178085</v>
      </c>
      <c r="G20" s="22">
        <v>90.199771689497723</v>
      </c>
      <c r="H20" s="22">
        <v>90.254946727549466</v>
      </c>
      <c r="I20" s="22">
        <v>90.254946727549466</v>
      </c>
    </row>
    <row r="21" spans="5:9" x14ac:dyDescent="0.2">
      <c r="E21">
        <v>2008</v>
      </c>
      <c r="F21" s="22">
        <v>99.914617486338798</v>
      </c>
      <c r="G21" s="22">
        <v>99.992410443230114</v>
      </c>
      <c r="H21" s="22">
        <v>99.994307832422592</v>
      </c>
      <c r="I21" s="22">
        <v>99.994307832422592</v>
      </c>
    </row>
    <row r="22" spans="5:9" x14ac:dyDescent="0.2">
      <c r="E22">
        <v>2009</v>
      </c>
      <c r="F22" s="22">
        <v>100</v>
      </c>
      <c r="G22" s="22">
        <v>99.972993827160494</v>
      </c>
      <c r="H22" s="22">
        <v>97</v>
      </c>
      <c r="I22" s="22">
        <v>86</v>
      </c>
    </row>
    <row r="23" spans="5:9" x14ac:dyDescent="0.2">
      <c r="E23">
        <v>2010</v>
      </c>
      <c r="F23" s="77">
        <v>100</v>
      </c>
      <c r="G23" s="77">
        <v>100</v>
      </c>
      <c r="H23" s="77">
        <v>99</v>
      </c>
      <c r="I23" s="77">
        <v>96</v>
      </c>
    </row>
    <row r="24" spans="5:9" x14ac:dyDescent="0.2">
      <c r="E24">
        <v>2011</v>
      </c>
      <c r="F24" s="77">
        <v>95</v>
      </c>
      <c r="G24" s="77">
        <v>100</v>
      </c>
      <c r="H24" s="77">
        <v>100</v>
      </c>
      <c r="I24" s="77">
        <v>100</v>
      </c>
    </row>
    <row r="25" spans="5:9" x14ac:dyDescent="0.2">
      <c r="E25">
        <v>2012</v>
      </c>
      <c r="F25" s="22">
        <v>100</v>
      </c>
      <c r="G25" s="22">
        <v>99.990513054037649</v>
      </c>
      <c r="H25" s="22">
        <v>99.990513054037649</v>
      </c>
      <c r="I25" s="22">
        <v>98.110200364298734</v>
      </c>
    </row>
    <row r="26" spans="5:9" x14ac:dyDescent="0.2">
      <c r="E26">
        <v>2013</v>
      </c>
      <c r="F26" s="77">
        <v>100</v>
      </c>
      <c r="G26" s="77">
        <v>100</v>
      </c>
      <c r="H26" s="77">
        <v>96</v>
      </c>
      <c r="I26" s="77">
        <v>96</v>
      </c>
    </row>
    <row r="27" spans="5:9" x14ac:dyDescent="0.2">
      <c r="E27">
        <v>2014</v>
      </c>
      <c r="F27" s="22">
        <v>100</v>
      </c>
      <c r="G27" s="22">
        <v>100</v>
      </c>
      <c r="H27" s="22">
        <v>100</v>
      </c>
      <c r="I27" s="22">
        <v>100</v>
      </c>
    </row>
    <row r="28" spans="5:9" x14ac:dyDescent="0.2">
      <c r="E28">
        <v>2015</v>
      </c>
      <c r="F28" s="77">
        <v>100</v>
      </c>
      <c r="G28" s="77">
        <v>100</v>
      </c>
      <c r="H28" s="77">
        <v>99.5</v>
      </c>
      <c r="I28" s="77">
        <v>99.8</v>
      </c>
    </row>
    <row r="29" spans="5:9" x14ac:dyDescent="0.2">
      <c r="E29">
        <v>2016</v>
      </c>
      <c r="F29" s="77">
        <v>99</v>
      </c>
      <c r="G29" s="77">
        <v>100</v>
      </c>
      <c r="H29" s="77">
        <v>99.5</v>
      </c>
      <c r="I29" s="77">
        <v>99.8</v>
      </c>
    </row>
    <row r="30" spans="5:9" x14ac:dyDescent="0.2">
      <c r="E30">
        <v>2017</v>
      </c>
      <c r="F30" s="77">
        <v>100</v>
      </c>
      <c r="G30" s="77">
        <v>100</v>
      </c>
      <c r="H30" s="77">
        <v>99.5</v>
      </c>
      <c r="I30" s="77">
        <v>99.8</v>
      </c>
    </row>
    <row r="32" spans="5:9" x14ac:dyDescent="0.2">
      <c r="E32" s="44" t="s">
        <v>826</v>
      </c>
    </row>
    <row r="33" ht="5.25" customHeight="1" x14ac:dyDescent="0.2"/>
  </sheetData>
  <phoneticPr fontId="2" type="noConversion"/>
  <conditionalFormatting sqref="F3:I24">
    <cfRule type="cellIs" dxfId="203" priority="16" stopIfTrue="1" operator="between">
      <formula>60.1</formula>
      <formula>80</formula>
    </cfRule>
    <cfRule type="cellIs" dxfId="202" priority="17" stopIfTrue="1" operator="between">
      <formula>80.1</formula>
      <formula>95</formula>
    </cfRule>
    <cfRule type="cellIs" dxfId="201" priority="18" stopIfTrue="1" operator="between">
      <formula>95.1</formula>
      <formula>100</formula>
    </cfRule>
  </conditionalFormatting>
  <conditionalFormatting sqref="F25:I25">
    <cfRule type="cellIs" dxfId="200" priority="10" stopIfTrue="1" operator="between">
      <formula>60.1</formula>
      <formula>80</formula>
    </cfRule>
    <cfRule type="cellIs" dxfId="199" priority="11" stopIfTrue="1" operator="between">
      <formula>80.1</formula>
      <formula>95</formula>
    </cfRule>
    <cfRule type="cellIs" dxfId="198" priority="12" stopIfTrue="1" operator="between">
      <formula>95.1</formula>
      <formula>100</formula>
    </cfRule>
  </conditionalFormatting>
  <conditionalFormatting sqref="F26:I26 F28:I28 G29:I30 F30">
    <cfRule type="cellIs" dxfId="197" priority="7" stopIfTrue="1" operator="between">
      <formula>60.1</formula>
      <formula>80</formula>
    </cfRule>
    <cfRule type="cellIs" dxfId="196" priority="8" stopIfTrue="1" operator="between">
      <formula>80.1</formula>
      <formula>95</formula>
    </cfRule>
    <cfRule type="cellIs" dxfId="195" priority="9" stopIfTrue="1" operator="between">
      <formula>95.1</formula>
      <formula>100</formula>
    </cfRule>
  </conditionalFormatting>
  <conditionalFormatting sqref="F27:I27">
    <cfRule type="cellIs" dxfId="194" priority="4" stopIfTrue="1" operator="between">
      <formula>60.1</formula>
      <formula>80</formula>
    </cfRule>
    <cfRule type="cellIs" dxfId="193" priority="5" stopIfTrue="1" operator="between">
      <formula>80.1</formula>
      <formula>95</formula>
    </cfRule>
    <cfRule type="cellIs" dxfId="192" priority="6" stopIfTrue="1" operator="between">
      <formula>95.1</formula>
      <formula>100</formula>
    </cfRule>
  </conditionalFormatting>
  <conditionalFormatting sqref="F29">
    <cfRule type="cellIs" dxfId="191" priority="1" stopIfTrue="1" operator="between">
      <formula>60.1</formula>
      <formula>80</formula>
    </cfRule>
    <cfRule type="cellIs" dxfId="190" priority="2" stopIfTrue="1" operator="between">
      <formula>80.1</formula>
      <formula>95</formula>
    </cfRule>
    <cfRule type="cellIs" dxfId="189" priority="3" stopIfTrue="1" operator="between">
      <formula>95.1</formula>
      <formula>100</formula>
    </cfRule>
  </conditionalFormatting>
  <hyperlinks>
    <hyperlink ref="E32" location="'מטה-דטה'!A1" display="חזרה לגיליון הראשי"/>
  </hyperlinks>
  <pageMargins left="0.75" right="0.75" top="1" bottom="1" header="0.5" footer="0.5"/>
  <pageSetup paperSize="9" orientation="portrait" verticalDpi="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5"/>
  <dimension ref="A1:J32"/>
  <sheetViews>
    <sheetView rightToLeft="1" zoomScale="106" zoomScaleNormal="106" workbookViewId="0">
      <selection activeCell="J31" sqref="J31"/>
    </sheetView>
  </sheetViews>
  <sheetFormatPr defaultRowHeight="12.75" x14ac:dyDescent="0.2"/>
  <cols>
    <col min="1" max="1" width="12.7109375" customWidth="1"/>
    <col min="2" max="2" width="14" customWidth="1"/>
    <col min="3" max="3" width="16.140625" customWidth="1"/>
    <col min="4" max="4" width="2.7109375" customWidth="1"/>
    <col min="5" max="5" width="5.7109375" customWidth="1"/>
    <col min="6" max="9" width="4.28515625" customWidth="1"/>
  </cols>
  <sheetData>
    <row r="1" spans="1:10" x14ac:dyDescent="0.2">
      <c r="B1" s="30" t="s">
        <v>1045</v>
      </c>
      <c r="F1" s="16" t="s">
        <v>85</v>
      </c>
    </row>
    <row r="2" spans="1:10" x14ac:dyDescent="0.2">
      <c r="F2" t="s">
        <v>81</v>
      </c>
      <c r="G2" t="s">
        <v>82</v>
      </c>
      <c r="H2" t="s">
        <v>84</v>
      </c>
      <c r="I2" t="s">
        <v>83</v>
      </c>
      <c r="J2" t="s">
        <v>1504</v>
      </c>
    </row>
    <row r="3" spans="1:10" x14ac:dyDescent="0.2">
      <c r="A3" s="23"/>
      <c r="B3" s="45" t="s">
        <v>827</v>
      </c>
      <c r="C3" s="23"/>
      <c r="E3">
        <v>1990</v>
      </c>
      <c r="F3" s="12">
        <v>0</v>
      </c>
      <c r="G3" s="12">
        <v>0</v>
      </c>
      <c r="H3" s="12">
        <v>0</v>
      </c>
      <c r="I3" s="12">
        <v>0</v>
      </c>
    </row>
    <row r="4" spans="1:10" x14ac:dyDescent="0.2">
      <c r="A4" s="28" t="s">
        <v>107</v>
      </c>
      <c r="B4" s="28" t="s">
        <v>103</v>
      </c>
      <c r="C4" s="28" t="s">
        <v>104</v>
      </c>
      <c r="E4">
        <v>1991</v>
      </c>
      <c r="F4" s="12">
        <v>0</v>
      </c>
      <c r="G4" s="12">
        <v>0</v>
      </c>
      <c r="H4" s="12">
        <v>0</v>
      </c>
      <c r="I4" s="12">
        <v>0</v>
      </c>
    </row>
    <row r="5" spans="1:10" x14ac:dyDescent="0.2">
      <c r="A5" t="s">
        <v>835</v>
      </c>
      <c r="B5" s="29">
        <v>42228</v>
      </c>
      <c r="C5" s="10" t="s">
        <v>102</v>
      </c>
      <c r="E5">
        <v>1992</v>
      </c>
      <c r="F5" s="12">
        <v>0</v>
      </c>
      <c r="G5" s="12">
        <v>0</v>
      </c>
      <c r="H5" s="12">
        <v>0</v>
      </c>
      <c r="I5" s="12">
        <v>0</v>
      </c>
    </row>
    <row r="6" spans="1:10" x14ac:dyDescent="0.2">
      <c r="A6" s="10" t="s">
        <v>105</v>
      </c>
      <c r="B6" s="105">
        <v>34427</v>
      </c>
      <c r="C6" s="10" t="s">
        <v>102</v>
      </c>
      <c r="E6">
        <v>1993</v>
      </c>
      <c r="F6" s="12">
        <v>0</v>
      </c>
      <c r="G6" s="12">
        <v>0</v>
      </c>
      <c r="H6" s="12">
        <v>0</v>
      </c>
      <c r="I6" s="12">
        <v>0</v>
      </c>
    </row>
    <row r="7" spans="1:10" x14ac:dyDescent="0.2">
      <c r="E7">
        <v>1994</v>
      </c>
      <c r="F7" s="22">
        <v>48.487442922374427</v>
      </c>
      <c r="G7" s="22">
        <v>74.9029680365297</v>
      </c>
      <c r="H7" s="22">
        <v>74.765981735159826</v>
      </c>
      <c r="I7" s="22">
        <v>74.9029680365297</v>
      </c>
    </row>
    <row r="8" spans="1:10" x14ac:dyDescent="0.2">
      <c r="A8" s="23"/>
      <c r="B8" s="28" t="s">
        <v>106</v>
      </c>
      <c r="C8" s="23"/>
      <c r="E8">
        <v>1995</v>
      </c>
      <c r="F8" s="22">
        <v>99.975266362252668</v>
      </c>
      <c r="G8" s="22">
        <v>99.975266362252668</v>
      </c>
      <c r="H8" s="22">
        <v>99.975266362252668</v>
      </c>
      <c r="I8" s="22">
        <v>99.975266362252668</v>
      </c>
    </row>
    <row r="9" spans="1:10" x14ac:dyDescent="0.2">
      <c r="A9" s="35" t="s">
        <v>112</v>
      </c>
      <c r="B9" s="35" t="s">
        <v>108</v>
      </c>
      <c r="C9" s="35" t="s">
        <v>109</v>
      </c>
      <c r="E9">
        <v>1996</v>
      </c>
      <c r="F9" s="22">
        <v>94.419778384942319</v>
      </c>
      <c r="G9" s="22">
        <v>98.381527018822112</v>
      </c>
      <c r="H9" s="22">
        <v>98.381527018822112</v>
      </c>
      <c r="I9" s="22">
        <v>98.381527018822112</v>
      </c>
    </row>
    <row r="10" spans="1:10" x14ac:dyDescent="0.2">
      <c r="A10" s="33" t="s">
        <v>110</v>
      </c>
      <c r="B10" s="36" t="s">
        <v>360</v>
      </c>
      <c r="C10" s="36" t="s">
        <v>361</v>
      </c>
      <c r="E10">
        <v>1997</v>
      </c>
      <c r="F10" s="22">
        <v>99.001141552511413</v>
      </c>
      <c r="G10" s="22">
        <v>92.494292237442934</v>
      </c>
      <c r="H10" s="22">
        <v>92.494292237442934</v>
      </c>
      <c r="I10" s="22">
        <v>92.494292237442934</v>
      </c>
    </row>
    <row r="11" spans="1:10" x14ac:dyDescent="0.2">
      <c r="A11" s="33" t="s">
        <v>110</v>
      </c>
      <c r="B11" s="36" t="s">
        <v>362</v>
      </c>
      <c r="C11" s="36" t="s">
        <v>363</v>
      </c>
      <c r="E11">
        <v>1998</v>
      </c>
      <c r="F11" s="22">
        <v>99.398782343987818</v>
      </c>
      <c r="G11" s="22">
        <v>98.987823439878227</v>
      </c>
      <c r="H11" s="22">
        <v>98.987823439878227</v>
      </c>
      <c r="I11" s="22">
        <v>98.987823439878227</v>
      </c>
    </row>
    <row r="12" spans="1:10" x14ac:dyDescent="0.2">
      <c r="A12" s="80" t="s">
        <v>81</v>
      </c>
      <c r="B12" s="41">
        <v>40636</v>
      </c>
      <c r="C12" s="41">
        <v>40644</v>
      </c>
      <c r="E12">
        <v>1999</v>
      </c>
      <c r="F12" s="22">
        <v>98.748097412480973</v>
      </c>
      <c r="G12" s="22">
        <v>98.417047184170471</v>
      </c>
      <c r="H12" s="22">
        <v>98.417047184170471</v>
      </c>
      <c r="I12" s="22">
        <v>98.417047184170471</v>
      </c>
    </row>
    <row r="13" spans="1:10" x14ac:dyDescent="0.2">
      <c r="A13" s="33" t="s">
        <v>110</v>
      </c>
      <c r="B13" s="41">
        <v>41996</v>
      </c>
      <c r="C13" s="41">
        <v>42219</v>
      </c>
      <c r="E13">
        <v>2000</v>
      </c>
      <c r="F13" s="22">
        <v>99.112021857923494</v>
      </c>
      <c r="G13" s="22">
        <v>99.112021857923494</v>
      </c>
      <c r="H13" s="22">
        <v>99.112021857923494</v>
      </c>
      <c r="I13" s="22">
        <v>98.779978749241053</v>
      </c>
    </row>
    <row r="14" spans="1:10" x14ac:dyDescent="0.2">
      <c r="A14" s="136"/>
      <c r="B14" t="s">
        <v>1493</v>
      </c>
      <c r="E14">
        <v>2001</v>
      </c>
      <c r="F14" s="22">
        <v>99.343607305936075</v>
      </c>
      <c r="G14" s="22">
        <v>99.297945205479451</v>
      </c>
      <c r="H14" s="22">
        <v>99.294140030441397</v>
      </c>
      <c r="I14" s="22">
        <v>99.282724505327252</v>
      </c>
    </row>
    <row r="15" spans="1:10" x14ac:dyDescent="0.2">
      <c r="A15" s="16"/>
      <c r="E15">
        <v>2002</v>
      </c>
      <c r="F15" s="22">
        <v>99.140030441400299</v>
      </c>
      <c r="G15" s="22">
        <v>99.286529680365291</v>
      </c>
      <c r="H15" s="22">
        <v>99.297945205479451</v>
      </c>
      <c r="I15" s="22">
        <v>99.297945205479451</v>
      </c>
    </row>
    <row r="16" spans="1:10" x14ac:dyDescent="0.2">
      <c r="A16" s="16"/>
      <c r="E16">
        <v>2003</v>
      </c>
      <c r="F16" s="22">
        <v>99.297945205479451</v>
      </c>
      <c r="G16" s="22">
        <v>98.923135464231365</v>
      </c>
      <c r="H16" s="22">
        <v>98.921232876712324</v>
      </c>
      <c r="I16" s="22">
        <v>98.923135464231365</v>
      </c>
    </row>
    <row r="17" spans="5:10" x14ac:dyDescent="0.2">
      <c r="E17">
        <v>2004</v>
      </c>
      <c r="F17" s="22">
        <v>99.960154826958117</v>
      </c>
      <c r="G17" s="22">
        <v>99.975333940497876</v>
      </c>
      <c r="H17" s="22">
        <v>99.975333940497876</v>
      </c>
      <c r="I17" s="22">
        <v>99.975333940497876</v>
      </c>
    </row>
    <row r="18" spans="5:10" x14ac:dyDescent="0.2">
      <c r="E18">
        <v>2005</v>
      </c>
      <c r="F18" s="22">
        <v>99.996194824961933</v>
      </c>
      <c r="G18" s="22">
        <v>100</v>
      </c>
      <c r="H18" s="22">
        <v>99.992389649923894</v>
      </c>
      <c r="I18" s="22">
        <v>99.992389649923894</v>
      </c>
    </row>
    <row r="19" spans="5:10" x14ac:dyDescent="0.2">
      <c r="E19">
        <v>2006</v>
      </c>
      <c r="F19" s="22">
        <v>71.189117199391177</v>
      </c>
      <c r="G19" s="22">
        <v>68.30669710806697</v>
      </c>
      <c r="H19" s="22">
        <v>68.30669710806697</v>
      </c>
      <c r="I19" s="22">
        <v>68.281963470319639</v>
      </c>
    </row>
    <row r="20" spans="5:10" x14ac:dyDescent="0.2">
      <c r="E20">
        <v>2007</v>
      </c>
      <c r="F20" s="22">
        <v>30</v>
      </c>
      <c r="G20" s="22">
        <v>14.933409436834097</v>
      </c>
      <c r="H20" s="22">
        <v>14.92960426179604</v>
      </c>
      <c r="I20" s="22">
        <v>11.719939117199358</v>
      </c>
    </row>
    <row r="21" spans="5:10" x14ac:dyDescent="0.2">
      <c r="E21">
        <v>2008</v>
      </c>
      <c r="F21" s="22">
        <v>99.992410443230114</v>
      </c>
      <c r="G21" s="22">
        <v>100</v>
      </c>
      <c r="H21" s="22">
        <v>98.478293867638129</v>
      </c>
      <c r="I21" s="22">
        <v>97.542880995749854</v>
      </c>
    </row>
    <row r="22" spans="5:10" x14ac:dyDescent="0.2">
      <c r="E22">
        <v>2009</v>
      </c>
      <c r="F22" s="22">
        <v>99.988425925925924</v>
      </c>
      <c r="G22" s="22">
        <v>99.961419753086417</v>
      </c>
      <c r="H22" s="22">
        <v>99.988425925925924</v>
      </c>
      <c r="I22" s="22">
        <v>99.988425925925924</v>
      </c>
    </row>
    <row r="23" spans="5:10" x14ac:dyDescent="0.2">
      <c r="E23">
        <v>2010</v>
      </c>
      <c r="F23" s="22">
        <v>97</v>
      </c>
      <c r="G23" s="22">
        <v>99.961419753086417</v>
      </c>
      <c r="H23" s="22">
        <v>99.988425925925924</v>
      </c>
      <c r="I23" s="22">
        <v>99.988425925925924</v>
      </c>
    </row>
    <row r="24" spans="5:10" x14ac:dyDescent="0.2">
      <c r="E24">
        <v>2011</v>
      </c>
      <c r="F24" s="22">
        <v>92</v>
      </c>
      <c r="G24" s="22">
        <v>100</v>
      </c>
      <c r="H24" s="22">
        <v>100</v>
      </c>
      <c r="I24" s="22">
        <v>100</v>
      </c>
    </row>
    <row r="25" spans="5:10" x14ac:dyDescent="0.2">
      <c r="E25">
        <v>2012</v>
      </c>
      <c r="F25" s="22">
        <v>99.8</v>
      </c>
      <c r="G25" s="22">
        <v>97.922358834244079</v>
      </c>
      <c r="H25" s="22">
        <v>99.074074074074076</v>
      </c>
      <c r="I25" s="22">
        <v>98.774286581663631</v>
      </c>
    </row>
    <row r="26" spans="5:10" x14ac:dyDescent="0.2">
      <c r="E26">
        <v>2013</v>
      </c>
      <c r="F26" s="22">
        <v>100</v>
      </c>
      <c r="G26" s="22">
        <v>100</v>
      </c>
      <c r="H26" s="22">
        <v>100</v>
      </c>
      <c r="I26" s="22">
        <v>98</v>
      </c>
    </row>
    <row r="27" spans="5:10" x14ac:dyDescent="0.2">
      <c r="E27">
        <v>2014</v>
      </c>
      <c r="F27" s="22">
        <v>97</v>
      </c>
      <c r="G27" s="22">
        <v>97.6</v>
      </c>
      <c r="H27" s="22">
        <v>97.6</v>
      </c>
      <c r="I27" s="22">
        <v>97.6</v>
      </c>
    </row>
    <row r="28" spans="5:10" x14ac:dyDescent="0.2">
      <c r="E28">
        <v>2015</v>
      </c>
      <c r="F28" s="22">
        <v>41</v>
      </c>
      <c r="G28" s="22">
        <v>41</v>
      </c>
      <c r="H28" s="22">
        <v>41</v>
      </c>
      <c r="I28" s="22">
        <v>41</v>
      </c>
      <c r="J28" s="22">
        <v>39</v>
      </c>
    </row>
    <row r="29" spans="5:10" x14ac:dyDescent="0.2">
      <c r="E29">
        <v>2016</v>
      </c>
      <c r="F29" s="22">
        <v>100</v>
      </c>
      <c r="G29" s="22">
        <v>100</v>
      </c>
      <c r="H29" s="22">
        <v>100</v>
      </c>
      <c r="I29" s="22">
        <v>100</v>
      </c>
      <c r="J29" s="22">
        <v>97</v>
      </c>
    </row>
    <row r="30" spans="5:10" x14ac:dyDescent="0.2">
      <c r="E30">
        <v>2017</v>
      </c>
      <c r="F30" s="22">
        <v>100</v>
      </c>
      <c r="G30" s="22">
        <v>100</v>
      </c>
      <c r="H30" s="22">
        <v>100</v>
      </c>
      <c r="I30" s="22">
        <v>99.6</v>
      </c>
      <c r="J30" s="22">
        <v>99.7</v>
      </c>
    </row>
    <row r="32" spans="5:10" x14ac:dyDescent="0.2">
      <c r="F32" s="44" t="s">
        <v>826</v>
      </c>
    </row>
  </sheetData>
  <phoneticPr fontId="2" type="noConversion"/>
  <conditionalFormatting sqref="F3:I28 J28 I30">
    <cfRule type="cellIs" dxfId="188" priority="16" stopIfTrue="1" operator="between">
      <formula>60.1</formula>
      <formula>80</formula>
    </cfRule>
    <cfRule type="cellIs" dxfId="187" priority="17" stopIfTrue="1" operator="between">
      <formula>80.1</formula>
      <formula>95</formula>
    </cfRule>
    <cfRule type="cellIs" dxfId="186" priority="18" stopIfTrue="1" operator="between">
      <formula>95.1</formula>
      <formula>100</formula>
    </cfRule>
  </conditionalFormatting>
  <conditionalFormatting sqref="F29:I29 F30:H30 J30">
    <cfRule type="cellIs" dxfId="185" priority="4" stopIfTrue="1" operator="between">
      <formula>60.1</formula>
      <formula>80</formula>
    </cfRule>
    <cfRule type="cellIs" dxfId="184" priority="5" stopIfTrue="1" operator="between">
      <formula>80.1</formula>
      <formula>95</formula>
    </cfRule>
    <cfRule type="cellIs" dxfId="183" priority="6" stopIfTrue="1" operator="between">
      <formula>95.1</formula>
      <formula>100</formula>
    </cfRule>
  </conditionalFormatting>
  <conditionalFormatting sqref="J29">
    <cfRule type="cellIs" dxfId="182" priority="1" stopIfTrue="1" operator="between">
      <formula>60.1</formula>
      <formula>80</formula>
    </cfRule>
    <cfRule type="cellIs" dxfId="181" priority="2" stopIfTrue="1" operator="between">
      <formula>80.1</formula>
      <formula>95</formula>
    </cfRule>
    <cfRule type="cellIs" dxfId="180" priority="3" stopIfTrue="1" operator="between">
      <formula>95.1</formula>
      <formula>100</formula>
    </cfRule>
  </conditionalFormatting>
  <hyperlinks>
    <hyperlink ref="F32" location="'מטה-דטה'!A1" display="חזרה לגיליון הראשי"/>
  </hyperlinks>
  <pageMargins left="0.75" right="0.75" top="1" bottom="1" header="0.5" footer="0.5"/>
  <pageSetup paperSize="9"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6"/>
  <dimension ref="A1:I33"/>
  <sheetViews>
    <sheetView rightToLeft="1" workbookViewId="0">
      <selection activeCell="E31" sqref="E31"/>
    </sheetView>
  </sheetViews>
  <sheetFormatPr defaultRowHeight="12.75" x14ac:dyDescent="0.2"/>
  <cols>
    <col min="1" max="3" width="12.7109375" customWidth="1"/>
    <col min="4" max="4" width="2.7109375" customWidth="1"/>
    <col min="5" max="5" width="5.7109375" customWidth="1"/>
    <col min="6" max="9" width="4.28515625" customWidth="1"/>
    <col min="10" max="10" width="7.85546875" customWidth="1"/>
  </cols>
  <sheetData>
    <row r="1" spans="1:9" x14ac:dyDescent="0.2">
      <c r="B1" s="30" t="s">
        <v>1044</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9" t="s">
        <v>1131</v>
      </c>
      <c r="B5" s="105">
        <v>39537</v>
      </c>
      <c r="C5" s="10" t="s">
        <v>102</v>
      </c>
      <c r="E5">
        <v>1992</v>
      </c>
      <c r="F5" s="12">
        <v>0</v>
      </c>
      <c r="G5" s="12">
        <v>0</v>
      </c>
      <c r="H5" s="12">
        <v>0</v>
      </c>
      <c r="I5" s="12">
        <v>0</v>
      </c>
    </row>
    <row r="6" spans="1:9" x14ac:dyDescent="0.2">
      <c r="A6" s="28" t="s">
        <v>82</v>
      </c>
      <c r="B6" s="31" t="s">
        <v>834</v>
      </c>
      <c r="E6">
        <v>1993</v>
      </c>
      <c r="F6" s="12">
        <v>0</v>
      </c>
      <c r="G6" s="12">
        <v>0</v>
      </c>
      <c r="H6" s="12">
        <v>0</v>
      </c>
      <c r="I6" s="12">
        <v>0</v>
      </c>
    </row>
    <row r="7" spans="1:9" x14ac:dyDescent="0.2">
      <c r="E7">
        <v>1994</v>
      </c>
      <c r="F7" s="12">
        <v>0</v>
      </c>
      <c r="G7" s="12">
        <v>0</v>
      </c>
      <c r="H7" s="12">
        <v>0</v>
      </c>
      <c r="I7" s="12">
        <v>0</v>
      </c>
    </row>
    <row r="8" spans="1:9" x14ac:dyDescent="0.2">
      <c r="E8">
        <v>1995</v>
      </c>
      <c r="F8" s="12">
        <v>0</v>
      </c>
      <c r="G8" s="12">
        <v>0</v>
      </c>
      <c r="H8" s="12">
        <v>0</v>
      </c>
      <c r="I8" s="12">
        <v>0</v>
      </c>
    </row>
    <row r="9" spans="1:9" x14ac:dyDescent="0.2">
      <c r="E9">
        <v>1996</v>
      </c>
      <c r="F9" s="12">
        <v>0</v>
      </c>
      <c r="G9" s="12">
        <v>0</v>
      </c>
      <c r="H9" s="12">
        <v>0</v>
      </c>
      <c r="I9" s="12">
        <v>0</v>
      </c>
    </row>
    <row r="10" spans="1:9" x14ac:dyDescent="0.2">
      <c r="A10" s="10" t="s">
        <v>709</v>
      </c>
      <c r="E10">
        <v>1997</v>
      </c>
      <c r="F10" s="12">
        <v>0</v>
      </c>
      <c r="G10" s="12">
        <v>0</v>
      </c>
      <c r="H10" s="12">
        <v>0</v>
      </c>
      <c r="I10" s="12">
        <v>0</v>
      </c>
    </row>
    <row r="11" spans="1:9" x14ac:dyDescent="0.2">
      <c r="E11">
        <v>1998</v>
      </c>
      <c r="F11" s="12">
        <v>0</v>
      </c>
      <c r="G11" s="12">
        <v>0</v>
      </c>
      <c r="H11" s="12">
        <v>0</v>
      </c>
      <c r="I11" s="12">
        <v>0</v>
      </c>
    </row>
    <row r="12" spans="1:9" x14ac:dyDescent="0.2">
      <c r="E12">
        <v>1999</v>
      </c>
      <c r="F12" s="12">
        <v>0</v>
      </c>
      <c r="G12" s="12">
        <v>0</v>
      </c>
      <c r="H12" s="12">
        <v>0</v>
      </c>
      <c r="I12" s="12">
        <v>0</v>
      </c>
    </row>
    <row r="13" spans="1:9" x14ac:dyDescent="0.2">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5:9" x14ac:dyDescent="0.2">
      <c r="E17">
        <v>2004</v>
      </c>
      <c r="F17" s="12">
        <v>0</v>
      </c>
      <c r="G17" s="12">
        <v>0</v>
      </c>
      <c r="H17" s="12">
        <v>0</v>
      </c>
      <c r="I17" s="12">
        <v>0</v>
      </c>
    </row>
    <row r="18" spans="5:9" x14ac:dyDescent="0.2">
      <c r="E18">
        <v>2005</v>
      </c>
      <c r="F18" s="12">
        <v>0</v>
      </c>
      <c r="G18" s="12">
        <v>0</v>
      </c>
      <c r="H18" s="12">
        <v>0</v>
      </c>
      <c r="I18" s="12">
        <v>0</v>
      </c>
    </row>
    <row r="19" spans="5:9" x14ac:dyDescent="0.2">
      <c r="E19">
        <v>2006</v>
      </c>
      <c r="F19" s="12">
        <v>0</v>
      </c>
      <c r="G19" s="12">
        <v>0</v>
      </c>
      <c r="H19" s="12">
        <v>0</v>
      </c>
      <c r="I19" s="12">
        <v>0</v>
      </c>
    </row>
    <row r="20" spans="5:9" x14ac:dyDescent="0.2">
      <c r="E20">
        <v>2007</v>
      </c>
      <c r="F20" s="12">
        <v>0</v>
      </c>
      <c r="G20" s="12">
        <v>0</v>
      </c>
      <c r="H20" s="12">
        <v>0</v>
      </c>
      <c r="I20" s="12">
        <v>0</v>
      </c>
    </row>
    <row r="21" spans="5:9" x14ac:dyDescent="0.2">
      <c r="E21">
        <v>2008</v>
      </c>
      <c r="F21" s="22">
        <v>50</v>
      </c>
      <c r="G21" s="12">
        <v>0</v>
      </c>
      <c r="H21" s="22">
        <v>76</v>
      </c>
      <c r="I21" s="22">
        <v>76</v>
      </c>
    </row>
    <row r="22" spans="5:9" x14ac:dyDescent="0.2">
      <c r="E22">
        <v>2009</v>
      </c>
      <c r="F22" s="22">
        <v>81</v>
      </c>
      <c r="G22" s="12">
        <v>0</v>
      </c>
      <c r="H22" s="22">
        <v>99.992283950617292</v>
      </c>
      <c r="I22" s="22">
        <v>99.938271604938265</v>
      </c>
    </row>
    <row r="23" spans="5:9" x14ac:dyDescent="0.2">
      <c r="E23">
        <v>2010</v>
      </c>
      <c r="F23" s="12">
        <v>100</v>
      </c>
      <c r="G23" s="12">
        <v>0</v>
      </c>
      <c r="H23" s="12">
        <v>100</v>
      </c>
      <c r="I23" s="12">
        <v>100</v>
      </c>
    </row>
    <row r="24" spans="5:9" x14ac:dyDescent="0.2">
      <c r="E24">
        <v>2011</v>
      </c>
      <c r="F24" s="12">
        <v>100</v>
      </c>
      <c r="G24" s="12">
        <v>0</v>
      </c>
      <c r="H24" s="12">
        <v>100</v>
      </c>
      <c r="I24" s="12">
        <v>100</v>
      </c>
    </row>
    <row r="25" spans="5:9" x14ac:dyDescent="0.2">
      <c r="E25">
        <v>2012</v>
      </c>
      <c r="F25" s="22">
        <v>99.998102610807521</v>
      </c>
      <c r="G25" s="12">
        <v>0</v>
      </c>
      <c r="H25" s="22">
        <v>99.981026108075284</v>
      </c>
      <c r="I25" s="22">
        <v>99.981026108075284</v>
      </c>
    </row>
    <row r="26" spans="5:9" x14ac:dyDescent="0.2">
      <c r="E26">
        <v>2013</v>
      </c>
      <c r="F26" s="22">
        <v>99.998102610807521</v>
      </c>
      <c r="G26" s="12">
        <v>0</v>
      </c>
      <c r="H26" s="22">
        <v>99.981026108075284</v>
      </c>
      <c r="I26" s="22">
        <v>99.981026108075284</v>
      </c>
    </row>
    <row r="27" spans="5:9" x14ac:dyDescent="0.2">
      <c r="E27">
        <v>2014</v>
      </c>
      <c r="F27" s="22">
        <v>98</v>
      </c>
      <c r="G27" s="12">
        <v>0</v>
      </c>
      <c r="H27" s="22">
        <v>99.981026108075284</v>
      </c>
      <c r="I27" s="22">
        <v>99</v>
      </c>
    </row>
    <row r="28" spans="5:9" x14ac:dyDescent="0.2">
      <c r="E28">
        <v>2015</v>
      </c>
      <c r="F28" s="22">
        <v>99</v>
      </c>
      <c r="G28" s="12">
        <v>0</v>
      </c>
      <c r="H28" s="22">
        <v>99</v>
      </c>
      <c r="I28" s="22">
        <v>99</v>
      </c>
    </row>
    <row r="29" spans="5:9" x14ac:dyDescent="0.2">
      <c r="E29">
        <v>2016</v>
      </c>
      <c r="F29" s="22">
        <v>100</v>
      </c>
      <c r="G29" s="12">
        <v>0</v>
      </c>
      <c r="H29" s="22">
        <v>100</v>
      </c>
      <c r="I29" s="22">
        <v>100</v>
      </c>
    </row>
    <row r="30" spans="5:9" x14ac:dyDescent="0.2">
      <c r="E30">
        <v>2017</v>
      </c>
      <c r="F30" s="22">
        <v>100</v>
      </c>
      <c r="G30" s="12">
        <v>0</v>
      </c>
      <c r="H30" s="22">
        <v>100</v>
      </c>
      <c r="I30" s="22">
        <v>100</v>
      </c>
    </row>
    <row r="33" spans="5:5" x14ac:dyDescent="0.2">
      <c r="E33" s="44" t="s">
        <v>826</v>
      </c>
    </row>
  </sheetData>
  <phoneticPr fontId="2" type="noConversion"/>
  <conditionalFormatting sqref="F3:I30">
    <cfRule type="cellIs" dxfId="179" priority="7" stopIfTrue="1" operator="between">
      <formula>60.1</formula>
      <formula>80</formula>
    </cfRule>
    <cfRule type="cellIs" dxfId="178" priority="8" stopIfTrue="1" operator="between">
      <formula>80.1</formula>
      <formula>95</formula>
    </cfRule>
    <cfRule type="cellIs" dxfId="177" priority="9"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0"/>
  <dimension ref="A1:I34"/>
  <sheetViews>
    <sheetView rightToLeft="1" workbookViewId="0">
      <selection activeCell="E32" sqref="E32"/>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756</v>
      </c>
      <c r="F1" s="16" t="s">
        <v>85</v>
      </c>
    </row>
    <row r="2" spans="1:9" x14ac:dyDescent="0.2">
      <c r="F2" t="s">
        <v>81</v>
      </c>
      <c r="G2" s="10" t="s">
        <v>82</v>
      </c>
      <c r="H2" t="s">
        <v>84</v>
      </c>
      <c r="I2" t="s">
        <v>83</v>
      </c>
    </row>
    <row r="3" spans="1:9" x14ac:dyDescent="0.2">
      <c r="B3" s="45" t="s">
        <v>827</v>
      </c>
      <c r="E3">
        <v>1989</v>
      </c>
      <c r="F3" s="22">
        <v>99.252283105022826</v>
      </c>
      <c r="G3" s="22">
        <v>70.608828006088288</v>
      </c>
      <c r="H3" s="22">
        <v>66.704718417047175</v>
      </c>
      <c r="I3" s="22">
        <v>69.790715372907158</v>
      </c>
    </row>
    <row r="4" spans="1:9" x14ac:dyDescent="0.2">
      <c r="A4" s="28" t="s">
        <v>107</v>
      </c>
      <c r="B4" s="28" t="s">
        <v>103</v>
      </c>
      <c r="C4" s="28" t="s">
        <v>104</v>
      </c>
      <c r="E4">
        <v>1990</v>
      </c>
      <c r="F4" s="22">
        <v>89.293759512937598</v>
      </c>
      <c r="G4" s="22">
        <v>97.016742770167426</v>
      </c>
      <c r="H4" s="22">
        <v>97.014840182648413</v>
      </c>
      <c r="I4" s="22">
        <v>97.016742770167426</v>
      </c>
    </row>
    <row r="5" spans="1:9" x14ac:dyDescent="0.2">
      <c r="A5" s="28" t="s">
        <v>82</v>
      </c>
      <c r="B5" s="46">
        <v>32509</v>
      </c>
      <c r="C5" s="10" t="s">
        <v>102</v>
      </c>
      <c r="E5">
        <v>1991</v>
      </c>
      <c r="F5" s="22">
        <v>97.660197869101978</v>
      </c>
      <c r="G5" s="22">
        <v>97.764459665144599</v>
      </c>
      <c r="H5" s="22">
        <v>97.756849315068493</v>
      </c>
      <c r="I5" s="22">
        <v>97.75875190258752</v>
      </c>
    </row>
    <row r="6" spans="1:9" x14ac:dyDescent="0.2">
      <c r="A6" s="28" t="s">
        <v>833</v>
      </c>
      <c r="B6" s="46">
        <v>32509</v>
      </c>
      <c r="C6" s="10" t="s">
        <v>102</v>
      </c>
      <c r="E6">
        <v>1992</v>
      </c>
      <c r="F6" s="22">
        <v>99.713494231936863</v>
      </c>
      <c r="G6" s="22">
        <v>99.996205221615057</v>
      </c>
      <c r="H6" s="22">
        <v>98.216454159077117</v>
      </c>
      <c r="I6" s="22">
        <v>98.423269581056473</v>
      </c>
    </row>
    <row r="7" spans="1:9" x14ac:dyDescent="0.2">
      <c r="A7" s="23"/>
      <c r="C7" s="23"/>
      <c r="E7">
        <v>1993</v>
      </c>
      <c r="F7" s="22">
        <v>97.035388127853878</v>
      </c>
      <c r="G7" s="22">
        <v>98.217275494672748</v>
      </c>
      <c r="H7" s="22">
        <v>96.050228310502277</v>
      </c>
      <c r="I7" s="22">
        <v>96.251902587519027</v>
      </c>
    </row>
    <row r="8" spans="1:9" x14ac:dyDescent="0.2">
      <c r="B8" s="28" t="s">
        <v>106</v>
      </c>
      <c r="E8">
        <v>1994</v>
      </c>
      <c r="F8" s="22">
        <v>52.665905631659058</v>
      </c>
      <c r="G8" s="22">
        <v>59.126712328767127</v>
      </c>
      <c r="H8" s="22">
        <v>59.031582952815832</v>
      </c>
      <c r="I8" s="22">
        <v>56.267123287671225</v>
      </c>
    </row>
    <row r="9" spans="1:9" x14ac:dyDescent="0.2">
      <c r="A9" s="35" t="s">
        <v>112</v>
      </c>
      <c r="B9" s="35" t="s">
        <v>108</v>
      </c>
      <c r="C9" s="35" t="s">
        <v>109</v>
      </c>
      <c r="E9">
        <v>1995</v>
      </c>
      <c r="F9" s="22">
        <v>84.046803652968023</v>
      </c>
      <c r="G9" s="22">
        <v>87.608447488584474</v>
      </c>
      <c r="H9" s="22">
        <v>87.324961948249609</v>
      </c>
      <c r="I9" s="22">
        <v>85.745814307458147</v>
      </c>
    </row>
    <row r="10" spans="1:9" x14ac:dyDescent="0.2">
      <c r="A10" s="33" t="s">
        <v>110</v>
      </c>
      <c r="B10" s="36" t="s">
        <v>634</v>
      </c>
      <c r="C10" s="36" t="s">
        <v>635</v>
      </c>
      <c r="E10">
        <v>1996</v>
      </c>
      <c r="F10" s="22">
        <v>97.596007893139046</v>
      </c>
      <c r="G10" s="22">
        <v>95.197707953855499</v>
      </c>
      <c r="H10" s="22">
        <v>95.197707953855499</v>
      </c>
      <c r="I10" s="22">
        <v>90.325212507589555</v>
      </c>
    </row>
    <row r="11" spans="1:9" x14ac:dyDescent="0.2">
      <c r="A11" s="33" t="s">
        <v>110</v>
      </c>
      <c r="B11" s="36" t="s">
        <v>636</v>
      </c>
      <c r="C11" s="36" t="s">
        <v>637</v>
      </c>
      <c r="E11">
        <v>1997</v>
      </c>
      <c r="F11" s="22">
        <v>84.116057838660581</v>
      </c>
      <c r="G11" s="22">
        <v>90.213089802130895</v>
      </c>
      <c r="H11" s="22">
        <v>90.214992389649922</v>
      </c>
      <c r="I11" s="22">
        <v>87.654109589041099</v>
      </c>
    </row>
    <row r="12" spans="1:9" x14ac:dyDescent="0.2">
      <c r="A12" s="33" t="s">
        <v>110</v>
      </c>
      <c r="B12" s="36" t="s">
        <v>638</v>
      </c>
      <c r="C12" s="36" t="s">
        <v>639</v>
      </c>
      <c r="E12">
        <v>1998</v>
      </c>
      <c r="F12" s="22">
        <v>99.705098934550989</v>
      </c>
      <c r="G12" s="22">
        <v>99.708904109589042</v>
      </c>
      <c r="H12" s="22">
        <v>99.689878234398776</v>
      </c>
      <c r="I12" s="22">
        <v>97.146118721461178</v>
      </c>
    </row>
    <row r="13" spans="1:9" x14ac:dyDescent="0.2">
      <c r="A13" s="33" t="s">
        <v>702</v>
      </c>
      <c r="B13" s="36" t="s">
        <v>87</v>
      </c>
      <c r="C13" s="36" t="s">
        <v>640</v>
      </c>
      <c r="E13">
        <v>1999</v>
      </c>
      <c r="F13" s="22">
        <v>61.812328767123283</v>
      </c>
      <c r="G13" s="22">
        <v>96.933028919330283</v>
      </c>
      <c r="H13" s="22">
        <v>96.933028919330283</v>
      </c>
      <c r="I13" s="22">
        <v>92.207001522070016</v>
      </c>
    </row>
    <row r="14" spans="1:9" x14ac:dyDescent="0.2">
      <c r="A14" s="33" t="s">
        <v>110</v>
      </c>
      <c r="B14" s="36" t="s">
        <v>631</v>
      </c>
      <c r="C14" s="36" t="s">
        <v>434</v>
      </c>
      <c r="E14">
        <v>2000</v>
      </c>
      <c r="F14" s="22">
        <v>99.977231329690355</v>
      </c>
      <c r="G14" s="22">
        <v>99.979128718882819</v>
      </c>
      <c r="H14" s="22">
        <v>99.979128718882819</v>
      </c>
      <c r="I14" s="22">
        <v>94.795461445051615</v>
      </c>
    </row>
    <row r="15" spans="1:9" x14ac:dyDescent="0.2">
      <c r="A15" s="33" t="s">
        <v>110</v>
      </c>
      <c r="B15" s="36" t="s">
        <v>641</v>
      </c>
      <c r="C15" s="36" t="s">
        <v>642</v>
      </c>
      <c r="E15">
        <v>2001</v>
      </c>
      <c r="F15" s="22">
        <v>98.51940639269408</v>
      </c>
      <c r="G15" s="22">
        <v>85.591704718417049</v>
      </c>
      <c r="H15" s="22">
        <v>85.591704718417049</v>
      </c>
      <c r="I15" s="22">
        <v>85.304414003044144</v>
      </c>
    </row>
    <row r="16" spans="1:9" x14ac:dyDescent="0.2">
      <c r="A16" s="33" t="s">
        <v>110</v>
      </c>
      <c r="B16" s="36" t="s">
        <v>643</v>
      </c>
      <c r="C16" s="36" t="s">
        <v>644</v>
      </c>
      <c r="E16">
        <v>2002</v>
      </c>
      <c r="F16" s="22">
        <v>99.897260273972606</v>
      </c>
      <c r="G16" s="22">
        <v>99.895357686453579</v>
      </c>
      <c r="H16" s="22">
        <v>99.857305936073061</v>
      </c>
      <c r="I16" s="22">
        <v>99.857305936073061</v>
      </c>
    </row>
    <row r="17" spans="1:9" x14ac:dyDescent="0.2">
      <c r="A17" s="33" t="s">
        <v>110</v>
      </c>
      <c r="B17" s="36" t="s">
        <v>645</v>
      </c>
      <c r="C17" s="36" t="s">
        <v>646</v>
      </c>
      <c r="E17">
        <v>2003</v>
      </c>
      <c r="F17" s="22">
        <v>99.893455098934552</v>
      </c>
      <c r="G17" s="22">
        <v>99.895357686453579</v>
      </c>
      <c r="H17" s="22">
        <v>99.783105022831037</v>
      </c>
      <c r="I17" s="22">
        <v>99.758371385083706</v>
      </c>
    </row>
    <row r="18" spans="1:9" x14ac:dyDescent="0.2">
      <c r="A18" s="33" t="s">
        <v>81</v>
      </c>
      <c r="B18" s="36" t="s">
        <v>304</v>
      </c>
      <c r="C18" s="36" t="s">
        <v>647</v>
      </c>
      <c r="E18">
        <v>2004</v>
      </c>
      <c r="F18" s="22">
        <v>92.482468123861565</v>
      </c>
      <c r="G18" s="22">
        <v>99.975333940497876</v>
      </c>
      <c r="H18" s="22">
        <v>99.975333940497876</v>
      </c>
      <c r="I18" s="22">
        <v>99.975333940497876</v>
      </c>
    </row>
    <row r="19" spans="1:9" x14ac:dyDescent="0.2">
      <c r="A19" s="33" t="s">
        <v>110</v>
      </c>
      <c r="B19" s="36" t="s">
        <v>648</v>
      </c>
      <c r="C19" s="36" t="s">
        <v>649</v>
      </c>
      <c r="E19">
        <v>2005</v>
      </c>
      <c r="F19" s="22">
        <v>96.927168949771698</v>
      </c>
      <c r="G19" s="22">
        <v>99.950532724505322</v>
      </c>
      <c r="H19" s="22">
        <v>99.634703196347047</v>
      </c>
      <c r="I19" s="22">
        <v>99.549086757990864</v>
      </c>
    </row>
    <row r="20" spans="1:9" x14ac:dyDescent="0.2">
      <c r="A20" s="33" t="s">
        <v>82</v>
      </c>
      <c r="B20" s="50">
        <v>39448</v>
      </c>
      <c r="C20" s="103" t="s">
        <v>1043</v>
      </c>
      <c r="E20">
        <v>2006</v>
      </c>
      <c r="F20" s="22">
        <v>99.969558599695603</v>
      </c>
      <c r="G20" s="22">
        <v>99.973363774733642</v>
      </c>
      <c r="H20" s="22">
        <v>99.973363774733642</v>
      </c>
      <c r="I20" s="22">
        <v>99.973363774733642</v>
      </c>
    </row>
    <row r="21" spans="1:9" x14ac:dyDescent="0.2">
      <c r="A21" s="33" t="s">
        <v>935</v>
      </c>
      <c r="B21" s="50">
        <v>41920</v>
      </c>
      <c r="C21" s="103">
        <v>41932</v>
      </c>
      <c r="E21">
        <v>2007</v>
      </c>
      <c r="F21" s="22">
        <v>71.268264840182653</v>
      </c>
      <c r="G21" s="22">
        <v>86.31849315068493</v>
      </c>
      <c r="H21" s="22">
        <v>86.316590563165903</v>
      </c>
      <c r="I21" s="22">
        <v>86.316590563165903</v>
      </c>
    </row>
    <row r="22" spans="1:9" x14ac:dyDescent="0.2">
      <c r="E22">
        <v>2008</v>
      </c>
      <c r="F22" s="22">
        <v>99.990513054037649</v>
      </c>
      <c r="G22" s="118">
        <v>0</v>
      </c>
      <c r="H22" s="22">
        <v>99.994307832422592</v>
      </c>
      <c r="I22" s="22">
        <v>99.992410443230114</v>
      </c>
    </row>
    <row r="23" spans="1:9" x14ac:dyDescent="0.2">
      <c r="E23">
        <v>2009</v>
      </c>
      <c r="F23" s="22">
        <v>99.976851851851862</v>
      </c>
      <c r="G23" s="118">
        <v>0</v>
      </c>
      <c r="H23" s="22">
        <v>99.976851851851862</v>
      </c>
      <c r="I23" s="22">
        <v>99.976851851851862</v>
      </c>
    </row>
    <row r="24" spans="1:9" x14ac:dyDescent="0.2">
      <c r="E24">
        <v>2010</v>
      </c>
      <c r="F24" s="22">
        <v>100</v>
      </c>
      <c r="G24" s="22">
        <v>55</v>
      </c>
      <c r="H24" s="22">
        <v>100</v>
      </c>
      <c r="I24" s="22">
        <v>100</v>
      </c>
    </row>
    <row r="25" spans="1:9" x14ac:dyDescent="0.2">
      <c r="E25">
        <v>2011</v>
      </c>
      <c r="F25" s="22">
        <v>100</v>
      </c>
      <c r="G25" s="22">
        <v>100</v>
      </c>
      <c r="H25" s="22">
        <v>100</v>
      </c>
      <c r="I25" s="22">
        <v>100</v>
      </c>
    </row>
    <row r="26" spans="1:9" x14ac:dyDescent="0.2">
      <c r="E26">
        <v>2012</v>
      </c>
      <c r="F26" s="22">
        <v>100</v>
      </c>
      <c r="G26" s="22">
        <v>100</v>
      </c>
      <c r="H26" s="22">
        <v>99.969641772920454</v>
      </c>
      <c r="I26" s="22">
        <v>99.969641772920454</v>
      </c>
    </row>
    <row r="27" spans="1:9" x14ac:dyDescent="0.2">
      <c r="E27">
        <v>2013</v>
      </c>
      <c r="F27" s="22">
        <v>100</v>
      </c>
      <c r="G27" s="22">
        <v>100</v>
      </c>
      <c r="H27" s="22">
        <v>100</v>
      </c>
      <c r="I27" s="22">
        <v>100</v>
      </c>
    </row>
    <row r="28" spans="1:9" x14ac:dyDescent="0.2">
      <c r="E28">
        <v>2014</v>
      </c>
      <c r="F28" s="22">
        <v>100</v>
      </c>
      <c r="G28" s="22">
        <v>100</v>
      </c>
      <c r="H28" s="22">
        <v>96</v>
      </c>
      <c r="I28" s="22">
        <v>99</v>
      </c>
    </row>
    <row r="29" spans="1:9" x14ac:dyDescent="0.2">
      <c r="E29">
        <v>2015</v>
      </c>
      <c r="F29" s="22">
        <v>100</v>
      </c>
      <c r="G29" s="22">
        <v>100</v>
      </c>
      <c r="H29" s="22">
        <v>100</v>
      </c>
      <c r="I29" s="22">
        <v>100</v>
      </c>
    </row>
    <row r="30" spans="1:9" x14ac:dyDescent="0.2">
      <c r="E30">
        <v>2016</v>
      </c>
      <c r="F30" s="22">
        <v>100</v>
      </c>
      <c r="G30" s="22">
        <v>100</v>
      </c>
      <c r="H30" s="22">
        <v>100</v>
      </c>
      <c r="I30" s="22">
        <v>100</v>
      </c>
    </row>
    <row r="31" spans="1:9" x14ac:dyDescent="0.2">
      <c r="E31">
        <v>2017</v>
      </c>
      <c r="F31" s="22">
        <v>100</v>
      </c>
      <c r="G31" s="22">
        <v>100</v>
      </c>
      <c r="H31" s="22">
        <v>100</v>
      </c>
      <c r="I31" s="22">
        <v>100</v>
      </c>
    </row>
    <row r="34" spans="5:5" x14ac:dyDescent="0.2">
      <c r="E34" s="44" t="s">
        <v>826</v>
      </c>
    </row>
  </sheetData>
  <phoneticPr fontId="2" type="noConversion"/>
  <conditionalFormatting sqref="F3:I31">
    <cfRule type="cellIs" dxfId="176" priority="4" stopIfTrue="1" operator="between">
      <formula>60.1</formula>
      <formula>80</formula>
    </cfRule>
    <cfRule type="cellIs" dxfId="175" priority="5" stopIfTrue="1" operator="between">
      <formula>80.1</formula>
      <formula>95</formula>
    </cfRule>
    <cfRule type="cellIs" dxfId="174" priority="6" stopIfTrue="1" operator="between">
      <formula>95.1</formula>
      <formula>100</formula>
    </cfRule>
  </conditionalFormatting>
  <hyperlinks>
    <hyperlink ref="E34"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5"/>
  <dimension ref="A1:O32"/>
  <sheetViews>
    <sheetView rightToLeft="1" workbookViewId="0">
      <selection activeCell="A6" sqref="A6"/>
    </sheetView>
  </sheetViews>
  <sheetFormatPr defaultRowHeight="12.75" x14ac:dyDescent="0.2"/>
  <cols>
    <col min="1" max="1" width="10.28515625" bestFit="1" customWidth="1"/>
    <col min="2" max="2" width="22.28515625" bestFit="1" customWidth="1"/>
    <col min="3" max="3" width="12.7109375" customWidth="1"/>
    <col min="4" max="4" width="2.7109375" customWidth="1"/>
    <col min="5" max="5" width="5.7109375" customWidth="1"/>
    <col min="6" max="10" width="4.28515625" customWidth="1"/>
  </cols>
  <sheetData>
    <row r="1" spans="1:9" x14ac:dyDescent="0.2">
      <c r="A1">
        <v>2</v>
      </c>
      <c r="B1" s="30" t="s">
        <v>750</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29">
        <v>34639</v>
      </c>
      <c r="C5" s="10" t="s">
        <v>102</v>
      </c>
      <c r="E5">
        <v>1992</v>
      </c>
      <c r="F5" s="12">
        <v>0</v>
      </c>
      <c r="G5" s="12">
        <v>0</v>
      </c>
      <c r="H5" s="12">
        <v>0</v>
      </c>
      <c r="I5" s="12">
        <v>0</v>
      </c>
    </row>
    <row r="6" spans="1:9" x14ac:dyDescent="0.2">
      <c r="E6">
        <v>1993</v>
      </c>
      <c r="F6" s="12">
        <v>0</v>
      </c>
      <c r="G6" s="12">
        <v>0</v>
      </c>
      <c r="H6" s="12">
        <v>0</v>
      </c>
      <c r="I6" s="12">
        <v>0</v>
      </c>
    </row>
    <row r="7" spans="1:9" x14ac:dyDescent="0.2">
      <c r="E7">
        <v>1994</v>
      </c>
      <c r="F7" s="22">
        <v>59.450913242009129</v>
      </c>
      <c r="G7" s="22">
        <v>16.272831050228305</v>
      </c>
      <c r="H7" s="22">
        <v>16.272831050228305</v>
      </c>
      <c r="I7" s="22">
        <v>16.263318112633172</v>
      </c>
    </row>
    <row r="8" spans="1:9" x14ac:dyDescent="0.2">
      <c r="A8" s="23"/>
      <c r="B8" s="28" t="s">
        <v>106</v>
      </c>
      <c r="C8" s="23"/>
      <c r="E8">
        <v>1995</v>
      </c>
      <c r="F8" s="22">
        <v>96.289954337899545</v>
      </c>
      <c r="G8" s="22">
        <v>94.533866057838651</v>
      </c>
      <c r="H8" s="22">
        <v>94.533866057838651</v>
      </c>
      <c r="I8" s="22">
        <v>86.577245053272449</v>
      </c>
    </row>
    <row r="9" spans="1:9" x14ac:dyDescent="0.2">
      <c r="A9" s="35" t="s">
        <v>112</v>
      </c>
      <c r="B9" s="35" t="s">
        <v>108</v>
      </c>
      <c r="C9" s="35" t="s">
        <v>109</v>
      </c>
      <c r="E9">
        <v>1996</v>
      </c>
      <c r="F9" s="22">
        <v>68.897996357012758</v>
      </c>
      <c r="G9" s="22">
        <v>90.414389799635714</v>
      </c>
      <c r="H9" s="22">
        <v>90.414389799635714</v>
      </c>
      <c r="I9" s="22">
        <v>90.311930783242261</v>
      </c>
    </row>
    <row r="10" spans="1:9" x14ac:dyDescent="0.2">
      <c r="A10" s="33" t="s">
        <v>110</v>
      </c>
      <c r="B10" s="36" t="s">
        <v>372</v>
      </c>
      <c r="C10" s="36" t="s">
        <v>373</v>
      </c>
      <c r="E10">
        <v>1997</v>
      </c>
      <c r="F10" s="22">
        <v>99.646118721461193</v>
      </c>
      <c r="G10" s="22">
        <v>93.251522070015213</v>
      </c>
      <c r="H10" s="22">
        <v>93.243911719939121</v>
      </c>
      <c r="I10" s="22">
        <v>88.95738203957383</v>
      </c>
    </row>
    <row r="11" spans="1:9" x14ac:dyDescent="0.2">
      <c r="A11" s="33" t="s">
        <v>83</v>
      </c>
      <c r="B11" s="36" t="s">
        <v>377</v>
      </c>
      <c r="C11" s="36" t="s">
        <v>235</v>
      </c>
      <c r="E11">
        <v>1998</v>
      </c>
      <c r="F11" s="22">
        <v>98.668188736681898</v>
      </c>
      <c r="G11" s="22">
        <v>99.50532724505328</v>
      </c>
      <c r="H11" s="22">
        <v>99.50532724505328</v>
      </c>
      <c r="I11" s="22">
        <v>98.85844748858446</v>
      </c>
    </row>
    <row r="12" spans="1:9" x14ac:dyDescent="0.2">
      <c r="A12" s="33" t="s">
        <v>110</v>
      </c>
      <c r="B12" s="36" t="s">
        <v>224</v>
      </c>
      <c r="C12" s="36" t="s">
        <v>374</v>
      </c>
      <c r="E12">
        <v>1999</v>
      </c>
      <c r="F12" s="22">
        <v>99.82305936073061</v>
      </c>
      <c r="G12" s="22">
        <v>99.82305936073061</v>
      </c>
      <c r="H12" s="22">
        <v>99.830669710806703</v>
      </c>
      <c r="I12" s="22">
        <v>99.82305936073061</v>
      </c>
    </row>
    <row r="13" spans="1:9" x14ac:dyDescent="0.2">
      <c r="A13" s="33" t="s">
        <v>110</v>
      </c>
      <c r="B13" s="36" t="s">
        <v>375</v>
      </c>
      <c r="C13" s="36" t="s">
        <v>376</v>
      </c>
      <c r="E13">
        <v>2000</v>
      </c>
      <c r="F13" s="22">
        <v>99.922207043108685</v>
      </c>
      <c r="G13" s="22">
        <v>99.922207043108685</v>
      </c>
      <c r="H13" s="22">
        <v>99.922207043108685</v>
      </c>
      <c r="I13" s="22">
        <v>99.922207043108685</v>
      </c>
    </row>
    <row r="14" spans="1:9" x14ac:dyDescent="0.2">
      <c r="A14" s="37" t="s">
        <v>1492</v>
      </c>
      <c r="B14" s="50">
        <v>41371</v>
      </c>
      <c r="C14" s="50">
        <v>41421</v>
      </c>
      <c r="E14">
        <v>2001</v>
      </c>
      <c r="F14" s="22">
        <v>90.773972602739732</v>
      </c>
      <c r="G14" s="22">
        <v>97.109969558599701</v>
      </c>
      <c r="H14" s="22">
        <v>97.085235920852355</v>
      </c>
      <c r="I14" s="22">
        <v>97.089041095890423</v>
      </c>
    </row>
    <row r="15" spans="1:9" x14ac:dyDescent="0.2">
      <c r="A15" s="37" t="s">
        <v>81</v>
      </c>
      <c r="B15" s="50">
        <v>42019</v>
      </c>
      <c r="C15" s="50">
        <v>42123</v>
      </c>
      <c r="E15">
        <v>2002</v>
      </c>
      <c r="F15" s="22">
        <v>99.775494672754945</v>
      </c>
      <c r="G15" s="22">
        <v>99.775494672754945</v>
      </c>
      <c r="H15" s="22">
        <v>99.775494672754945</v>
      </c>
      <c r="I15" s="22">
        <v>99.775494672754945</v>
      </c>
    </row>
    <row r="16" spans="1:9" x14ac:dyDescent="0.2">
      <c r="E16">
        <v>2003</v>
      </c>
      <c r="F16" s="22">
        <v>99.910578386605778</v>
      </c>
      <c r="G16" s="22">
        <v>99.075342465753423</v>
      </c>
      <c r="H16" s="22">
        <v>99.93150684931507</v>
      </c>
      <c r="I16" s="22">
        <v>99.93150684931507</v>
      </c>
    </row>
    <row r="17" spans="5:15" x14ac:dyDescent="0.2">
      <c r="E17">
        <v>2004</v>
      </c>
      <c r="F17" s="22">
        <v>99.963949605343046</v>
      </c>
      <c r="G17" s="22">
        <v>99.975333940497876</v>
      </c>
      <c r="H17" s="22">
        <v>99.975333940497876</v>
      </c>
      <c r="I17" s="22">
        <v>99.975333940497876</v>
      </c>
    </row>
    <row r="18" spans="5:15" x14ac:dyDescent="0.2">
      <c r="E18">
        <v>2005</v>
      </c>
      <c r="F18" s="22">
        <v>99.986681887366828</v>
      </c>
      <c r="G18" s="22">
        <v>97.503805175038067</v>
      </c>
      <c r="H18" s="22">
        <v>99.986681887366828</v>
      </c>
      <c r="I18" s="22">
        <v>99.986681887366828</v>
      </c>
    </row>
    <row r="19" spans="5:15" x14ac:dyDescent="0.2">
      <c r="E19">
        <v>2006</v>
      </c>
      <c r="F19" s="22">
        <v>99.980974124809734</v>
      </c>
      <c r="G19" s="22">
        <v>98.919330289193297</v>
      </c>
      <c r="H19" s="22">
        <v>99.980974124809734</v>
      </c>
      <c r="I19" s="22">
        <v>99.908675799086765</v>
      </c>
    </row>
    <row r="20" spans="5:15" x14ac:dyDescent="0.2">
      <c r="E20">
        <v>2007</v>
      </c>
      <c r="F20" s="22">
        <v>99.990487062404867</v>
      </c>
      <c r="G20" s="22">
        <v>99.436834094368336</v>
      </c>
      <c r="H20" s="22">
        <v>99.996194824961933</v>
      </c>
      <c r="I20" s="22">
        <v>99.686073059360737</v>
      </c>
    </row>
    <row r="21" spans="5:15" x14ac:dyDescent="0.2">
      <c r="E21">
        <v>2008</v>
      </c>
      <c r="F21" s="22">
        <v>99.941180935033387</v>
      </c>
      <c r="G21" s="22">
        <v>99.69831511839709</v>
      </c>
      <c r="H21" s="22">
        <v>99.941180935033387</v>
      </c>
      <c r="I21" s="22">
        <v>99.850106253794792</v>
      </c>
    </row>
    <row r="22" spans="5:15" x14ac:dyDescent="0.2">
      <c r="E22">
        <v>2009</v>
      </c>
      <c r="F22" s="22">
        <v>100</v>
      </c>
      <c r="G22" s="22">
        <v>99.942129629629633</v>
      </c>
      <c r="H22" s="22">
        <v>100</v>
      </c>
      <c r="I22" s="22">
        <v>99.996141975308632</v>
      </c>
    </row>
    <row r="23" spans="5:15" x14ac:dyDescent="0.2">
      <c r="E23">
        <v>2010</v>
      </c>
      <c r="F23" s="22">
        <v>100</v>
      </c>
      <c r="G23" s="22">
        <v>100</v>
      </c>
      <c r="H23" s="22">
        <v>98</v>
      </c>
      <c r="I23" s="22">
        <v>100</v>
      </c>
    </row>
    <row r="24" spans="5:15" x14ac:dyDescent="0.2">
      <c r="E24">
        <v>2011</v>
      </c>
      <c r="F24" s="22">
        <v>100</v>
      </c>
      <c r="G24" s="22">
        <v>100</v>
      </c>
      <c r="H24" s="22">
        <v>100</v>
      </c>
      <c r="I24" s="22">
        <v>100</v>
      </c>
    </row>
    <row r="25" spans="5:15" x14ac:dyDescent="0.2">
      <c r="E25">
        <v>2012</v>
      </c>
      <c r="F25" s="22">
        <v>100</v>
      </c>
      <c r="G25" s="22">
        <v>99.98861566484517</v>
      </c>
      <c r="H25" s="22">
        <v>99.981026108075284</v>
      </c>
      <c r="I25" s="22">
        <v>99.971539162112933</v>
      </c>
    </row>
    <row r="26" spans="5:15" x14ac:dyDescent="0.2">
      <c r="E26">
        <v>2013</v>
      </c>
      <c r="F26" s="22">
        <v>100</v>
      </c>
      <c r="G26" s="22">
        <v>100</v>
      </c>
      <c r="H26" s="22">
        <v>100</v>
      </c>
      <c r="I26" s="22">
        <v>99</v>
      </c>
    </row>
    <row r="27" spans="5:15" x14ac:dyDescent="0.2">
      <c r="E27">
        <v>2014</v>
      </c>
      <c r="F27" s="22">
        <v>100</v>
      </c>
      <c r="G27" s="22">
        <v>100</v>
      </c>
      <c r="H27" s="22">
        <v>100</v>
      </c>
      <c r="I27" s="22">
        <v>100</v>
      </c>
    </row>
    <row r="28" spans="5:15" x14ac:dyDescent="0.2">
      <c r="E28">
        <v>2015</v>
      </c>
      <c r="F28" s="22">
        <v>45</v>
      </c>
      <c r="G28" s="22">
        <v>98</v>
      </c>
      <c r="H28" s="22">
        <v>98</v>
      </c>
      <c r="I28" s="22">
        <v>98</v>
      </c>
    </row>
    <row r="29" spans="5:15" x14ac:dyDescent="0.2">
      <c r="E29">
        <v>2016</v>
      </c>
      <c r="F29" s="22">
        <v>99.7</v>
      </c>
      <c r="G29" s="22">
        <v>100</v>
      </c>
      <c r="H29" s="22">
        <v>100</v>
      </c>
      <c r="I29" s="22">
        <v>100</v>
      </c>
    </row>
    <row r="30" spans="5:15" x14ac:dyDescent="0.2">
      <c r="E30">
        <v>2017</v>
      </c>
      <c r="F30" s="22">
        <v>100</v>
      </c>
      <c r="G30" s="22">
        <v>100</v>
      </c>
      <c r="H30" s="22">
        <v>100</v>
      </c>
      <c r="I30" s="22">
        <v>99.4</v>
      </c>
      <c r="O30" s="10" t="s">
        <v>934</v>
      </c>
    </row>
    <row r="31" spans="5:15" x14ac:dyDescent="0.2">
      <c r="F31" s="2"/>
    </row>
    <row r="32" spans="5:15" x14ac:dyDescent="0.2">
      <c r="E32" s="44" t="s">
        <v>826</v>
      </c>
      <c r="F32" s="2"/>
    </row>
  </sheetData>
  <phoneticPr fontId="2" type="noConversion"/>
  <conditionalFormatting sqref="F3:I24 F26:I30">
    <cfRule type="cellIs" dxfId="173" priority="7" stopIfTrue="1" operator="between">
      <formula>60.1</formula>
      <formula>80</formula>
    </cfRule>
    <cfRule type="cellIs" dxfId="172" priority="8" stopIfTrue="1" operator="between">
      <formula>80.1</formula>
      <formula>95</formula>
    </cfRule>
    <cfRule type="cellIs" dxfId="171" priority="9" stopIfTrue="1" operator="between">
      <formula>95.1</formula>
      <formula>100</formula>
    </cfRule>
  </conditionalFormatting>
  <conditionalFormatting sqref="F25:I25">
    <cfRule type="cellIs" dxfId="170" priority="1" stopIfTrue="1" operator="between">
      <formula>60.1</formula>
      <formula>80</formula>
    </cfRule>
    <cfRule type="cellIs" dxfId="169" priority="2" stopIfTrue="1" operator="between">
      <formula>80.1</formula>
      <formula>95</formula>
    </cfRule>
    <cfRule type="cellIs" dxfId="168" priority="3"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
  <dimension ref="A1:N33"/>
  <sheetViews>
    <sheetView rightToLeft="1" workbookViewId="0">
      <selection activeCell="F31" sqref="F31"/>
    </sheetView>
  </sheetViews>
  <sheetFormatPr defaultRowHeight="12.75" x14ac:dyDescent="0.2"/>
  <cols>
    <col min="1" max="3" width="12.7109375" customWidth="1"/>
    <col min="4" max="4" width="4.5703125" customWidth="1"/>
    <col min="5" max="5" width="5.7109375" customWidth="1"/>
    <col min="6" max="10" width="4.28515625" customWidth="1"/>
  </cols>
  <sheetData>
    <row r="1" spans="1:14" x14ac:dyDescent="0.2">
      <c r="B1" s="16" t="s">
        <v>149</v>
      </c>
      <c r="C1" s="23"/>
      <c r="D1" s="23"/>
      <c r="F1" s="16" t="s">
        <v>85</v>
      </c>
    </row>
    <row r="2" spans="1:14" x14ac:dyDescent="0.2">
      <c r="D2" s="23"/>
      <c r="F2" t="s">
        <v>81</v>
      </c>
      <c r="G2" t="s">
        <v>82</v>
      </c>
      <c r="H2" t="s">
        <v>84</v>
      </c>
      <c r="I2" t="s">
        <v>83</v>
      </c>
      <c r="J2" s="10" t="s">
        <v>836</v>
      </c>
    </row>
    <row r="3" spans="1:14" x14ac:dyDescent="0.2">
      <c r="B3" s="45" t="s">
        <v>827</v>
      </c>
      <c r="E3">
        <v>1990</v>
      </c>
      <c r="F3" s="51">
        <v>0</v>
      </c>
      <c r="G3" s="51">
        <v>0</v>
      </c>
      <c r="H3" s="51">
        <v>0</v>
      </c>
      <c r="I3" s="51">
        <v>0</v>
      </c>
      <c r="J3" s="51">
        <v>0</v>
      </c>
    </row>
    <row r="4" spans="1:14" x14ac:dyDescent="0.2">
      <c r="A4" s="28" t="s">
        <v>107</v>
      </c>
      <c r="B4" s="28" t="s">
        <v>103</v>
      </c>
      <c r="C4" s="28" t="s">
        <v>104</v>
      </c>
      <c r="D4" s="10"/>
      <c r="E4">
        <v>1991</v>
      </c>
      <c r="F4" s="51">
        <v>0</v>
      </c>
      <c r="G4" s="51">
        <v>0</v>
      </c>
      <c r="H4" s="51">
        <v>0</v>
      </c>
      <c r="I4" s="51">
        <v>0</v>
      </c>
      <c r="J4" s="51">
        <v>0</v>
      </c>
    </row>
    <row r="5" spans="1:14" x14ac:dyDescent="0.2">
      <c r="A5" s="10" t="s">
        <v>838</v>
      </c>
      <c r="B5" s="105">
        <v>36904</v>
      </c>
      <c r="C5" s="28" t="s">
        <v>102</v>
      </c>
      <c r="D5" s="28"/>
      <c r="E5">
        <v>1992</v>
      </c>
      <c r="F5" s="51">
        <v>0</v>
      </c>
      <c r="G5" s="51">
        <v>0</v>
      </c>
      <c r="H5" s="51">
        <v>0</v>
      </c>
      <c r="I5" s="51">
        <v>0</v>
      </c>
      <c r="J5" s="51">
        <v>0</v>
      </c>
    </row>
    <row r="6" spans="1:14" x14ac:dyDescent="0.2">
      <c r="A6" s="10" t="s">
        <v>828</v>
      </c>
      <c r="B6" s="105" t="s">
        <v>1042</v>
      </c>
      <c r="C6" s="28" t="s">
        <v>102</v>
      </c>
      <c r="D6" s="23"/>
      <c r="E6">
        <v>1993</v>
      </c>
      <c r="F6" s="51">
        <v>0</v>
      </c>
      <c r="G6" s="51">
        <v>0</v>
      </c>
      <c r="H6" s="51">
        <v>0</v>
      </c>
      <c r="I6" s="51">
        <v>0</v>
      </c>
      <c r="J6" s="51">
        <v>0</v>
      </c>
    </row>
    <row r="7" spans="1:14" x14ac:dyDescent="0.2">
      <c r="B7" s="28"/>
      <c r="C7" s="23"/>
      <c r="E7">
        <v>1994</v>
      </c>
      <c r="F7" s="51">
        <v>0</v>
      </c>
      <c r="G7" s="51">
        <v>0</v>
      </c>
      <c r="H7" s="51">
        <v>0</v>
      </c>
      <c r="I7" s="51">
        <v>0</v>
      </c>
      <c r="J7" s="51">
        <v>0</v>
      </c>
      <c r="N7" s="10"/>
    </row>
    <row r="8" spans="1:14" x14ac:dyDescent="0.2">
      <c r="B8" s="28" t="s">
        <v>106</v>
      </c>
      <c r="D8" s="28"/>
      <c r="E8">
        <v>1995</v>
      </c>
      <c r="F8" s="51">
        <v>0</v>
      </c>
      <c r="G8" s="51">
        <v>0</v>
      </c>
      <c r="H8" s="51">
        <v>0</v>
      </c>
      <c r="I8" s="51">
        <v>0</v>
      </c>
      <c r="J8" s="51">
        <v>0</v>
      </c>
    </row>
    <row r="9" spans="1:14" x14ac:dyDescent="0.2">
      <c r="A9" s="35" t="s">
        <v>112</v>
      </c>
      <c r="B9" s="35" t="s">
        <v>108</v>
      </c>
      <c r="C9" s="35" t="s">
        <v>109</v>
      </c>
      <c r="D9" s="23"/>
      <c r="E9">
        <v>1996</v>
      </c>
      <c r="F9" s="52">
        <v>17</v>
      </c>
      <c r="G9" s="52">
        <v>12.021857923497267</v>
      </c>
      <c r="H9" s="52">
        <v>12.021857923497267</v>
      </c>
      <c r="I9" s="52">
        <v>12.021857923497267</v>
      </c>
      <c r="J9" s="51">
        <v>0</v>
      </c>
    </row>
    <row r="10" spans="1:14" x14ac:dyDescent="0.2">
      <c r="A10" s="33" t="s">
        <v>110</v>
      </c>
      <c r="B10" s="37" t="s">
        <v>113</v>
      </c>
      <c r="C10" s="37" t="s">
        <v>117</v>
      </c>
      <c r="D10" s="23"/>
      <c r="E10">
        <v>1997</v>
      </c>
      <c r="F10" s="52">
        <v>99.960045662100455</v>
      </c>
      <c r="G10" s="52">
        <v>99.960045662100455</v>
      </c>
      <c r="H10" s="52">
        <v>99.684170471841711</v>
      </c>
      <c r="I10" s="52">
        <v>99.374048706240487</v>
      </c>
      <c r="J10" s="51">
        <v>0</v>
      </c>
    </row>
    <row r="11" spans="1:14" x14ac:dyDescent="0.2">
      <c r="A11" s="33" t="s">
        <v>110</v>
      </c>
      <c r="B11" s="37" t="s">
        <v>114</v>
      </c>
      <c r="C11" s="37" t="s">
        <v>118</v>
      </c>
      <c r="D11" s="23"/>
      <c r="E11">
        <v>1998</v>
      </c>
      <c r="F11" s="52">
        <v>99.965753424657535</v>
      </c>
      <c r="G11" s="52">
        <v>99.973363774733642</v>
      </c>
      <c r="H11" s="52">
        <v>99.973363774733642</v>
      </c>
      <c r="I11" s="52">
        <v>99.973363774733642</v>
      </c>
      <c r="J11" s="51">
        <v>0</v>
      </c>
    </row>
    <row r="12" spans="1:14" x14ac:dyDescent="0.2">
      <c r="A12" s="33" t="s">
        <v>82</v>
      </c>
      <c r="B12" s="37" t="s">
        <v>115</v>
      </c>
      <c r="C12" s="37" t="s">
        <v>119</v>
      </c>
      <c r="D12" s="23"/>
      <c r="E12">
        <v>1999</v>
      </c>
      <c r="F12" s="52">
        <v>63</v>
      </c>
      <c r="G12" s="52">
        <v>91.265220700152199</v>
      </c>
      <c r="H12" s="52">
        <v>91.265220700152199</v>
      </c>
      <c r="I12" s="52">
        <v>91.265220700152199</v>
      </c>
      <c r="J12" s="51">
        <v>0</v>
      </c>
    </row>
    <row r="13" spans="1:14" x14ac:dyDescent="0.2">
      <c r="A13" s="33" t="s">
        <v>81</v>
      </c>
      <c r="B13" s="37" t="s">
        <v>116</v>
      </c>
      <c r="C13" s="37" t="s">
        <v>120</v>
      </c>
      <c r="E13">
        <v>2000</v>
      </c>
      <c r="F13" s="52">
        <v>99.98861566484517</v>
      </c>
      <c r="G13" s="52">
        <v>99.98861566484517</v>
      </c>
      <c r="H13" s="52">
        <v>99.98861566484517</v>
      </c>
      <c r="I13" s="52">
        <v>99.98861566484517</v>
      </c>
      <c r="J13" s="51">
        <v>0</v>
      </c>
    </row>
    <row r="14" spans="1:14" x14ac:dyDescent="0.2">
      <c r="E14">
        <v>2001</v>
      </c>
      <c r="F14" s="52">
        <v>99.743150684931507</v>
      </c>
      <c r="G14" s="52">
        <v>99.851598173515981</v>
      </c>
      <c r="H14" s="52">
        <v>99.979071537290707</v>
      </c>
      <c r="I14" s="52">
        <v>99.977168949771695</v>
      </c>
      <c r="J14" s="52">
        <v>96.679984779299843</v>
      </c>
    </row>
    <row r="15" spans="1:14" x14ac:dyDescent="0.2">
      <c r="E15">
        <v>2002</v>
      </c>
      <c r="F15" s="52">
        <v>97.454337899543376</v>
      </c>
      <c r="G15" s="52">
        <v>97.454337899543376</v>
      </c>
      <c r="H15" s="52">
        <v>97.454337899543376</v>
      </c>
      <c r="I15" s="52">
        <v>97.454337899543376</v>
      </c>
      <c r="J15" s="52">
        <v>82.773972602739832</v>
      </c>
    </row>
    <row r="16" spans="1:14" x14ac:dyDescent="0.2">
      <c r="E16">
        <v>2003</v>
      </c>
      <c r="F16" s="52">
        <v>99.94292237442923</v>
      </c>
      <c r="G16" s="52">
        <v>99.946727549467269</v>
      </c>
      <c r="H16" s="52">
        <v>99.94863013698631</v>
      </c>
      <c r="I16" s="52">
        <v>99.944824961948243</v>
      </c>
      <c r="J16" s="52">
        <v>79.257990867580048</v>
      </c>
    </row>
    <row r="17" spans="5:10" x14ac:dyDescent="0.2">
      <c r="E17">
        <v>2004</v>
      </c>
      <c r="F17" s="52">
        <v>99.927899210686093</v>
      </c>
      <c r="G17" s="52">
        <v>97.095097146326651</v>
      </c>
      <c r="H17" s="52">
        <v>99.939283545840922</v>
      </c>
      <c r="I17" s="52">
        <v>99.939283545840922</v>
      </c>
      <c r="J17" s="52">
        <v>99.022070015220692</v>
      </c>
    </row>
    <row r="18" spans="5:10" x14ac:dyDescent="0.2">
      <c r="E18">
        <v>2005</v>
      </c>
      <c r="F18" s="52">
        <v>99.950532724505322</v>
      </c>
      <c r="G18" s="52">
        <v>100</v>
      </c>
      <c r="H18" s="52">
        <v>99.986681887366828</v>
      </c>
      <c r="I18" s="52">
        <v>96.56202435312025</v>
      </c>
      <c r="J18" s="52">
        <v>98.987823439878227</v>
      </c>
    </row>
    <row r="19" spans="5:10" x14ac:dyDescent="0.2">
      <c r="E19">
        <v>2006</v>
      </c>
      <c r="F19" s="52">
        <v>100</v>
      </c>
      <c r="G19" s="52">
        <v>99.980974124809734</v>
      </c>
      <c r="H19" s="52">
        <v>99.979071537290707</v>
      </c>
      <c r="I19" s="52">
        <v>99.979071537290707</v>
      </c>
      <c r="J19" s="52">
        <v>100</v>
      </c>
    </row>
    <row r="20" spans="5:10" x14ac:dyDescent="0.2">
      <c r="E20">
        <v>2007</v>
      </c>
      <c r="F20" s="52">
        <v>94.7</v>
      </c>
      <c r="G20" s="52">
        <v>99.986681887366828</v>
      </c>
      <c r="H20" s="52">
        <v>100</v>
      </c>
      <c r="I20" s="52">
        <v>100</v>
      </c>
      <c r="J20" s="52">
        <v>99.927701674277017</v>
      </c>
    </row>
    <row r="21" spans="5:10" x14ac:dyDescent="0.2">
      <c r="E21">
        <v>2008</v>
      </c>
      <c r="F21" s="52">
        <v>99.552216150576797</v>
      </c>
      <c r="G21" s="52">
        <v>99.994307832422592</v>
      </c>
      <c r="H21" s="52">
        <v>100</v>
      </c>
      <c r="I21" s="52">
        <v>100</v>
      </c>
      <c r="J21" s="52">
        <v>100</v>
      </c>
    </row>
    <row r="22" spans="5:10" x14ac:dyDescent="0.2">
      <c r="E22">
        <v>2009</v>
      </c>
      <c r="F22" s="52">
        <v>100</v>
      </c>
      <c r="G22" s="52">
        <v>100</v>
      </c>
      <c r="H22" s="52">
        <v>100</v>
      </c>
      <c r="I22" s="52">
        <v>99.980974124809734</v>
      </c>
      <c r="J22" s="52">
        <v>99.783105022831052</v>
      </c>
    </row>
    <row r="23" spans="5:10" x14ac:dyDescent="0.2">
      <c r="E23">
        <v>2010</v>
      </c>
      <c r="F23" s="52">
        <v>100</v>
      </c>
      <c r="G23" s="52">
        <v>100</v>
      </c>
      <c r="H23" s="52">
        <v>100</v>
      </c>
      <c r="I23" s="52">
        <v>100</v>
      </c>
      <c r="J23" s="52">
        <v>100</v>
      </c>
    </row>
    <row r="24" spans="5:10" x14ac:dyDescent="0.2">
      <c r="E24">
        <v>2011</v>
      </c>
      <c r="F24" s="52">
        <v>100</v>
      </c>
      <c r="G24" s="52">
        <v>100</v>
      </c>
      <c r="H24" s="52">
        <v>100</v>
      </c>
      <c r="I24" s="52">
        <v>99</v>
      </c>
      <c r="J24" s="52">
        <v>100</v>
      </c>
    </row>
    <row r="25" spans="5:10" x14ac:dyDescent="0.2">
      <c r="E25">
        <v>2012</v>
      </c>
      <c r="F25" s="22">
        <v>99.998102610807521</v>
      </c>
      <c r="G25" s="22">
        <v>99.971539162112933</v>
      </c>
      <c r="H25" s="22">
        <v>99.96774438372799</v>
      </c>
      <c r="I25" s="22">
        <v>99.975333940497876</v>
      </c>
      <c r="J25" s="52">
        <v>100</v>
      </c>
    </row>
    <row r="26" spans="5:10" x14ac:dyDescent="0.2">
      <c r="E26">
        <v>2013</v>
      </c>
      <c r="F26" s="52">
        <v>100</v>
      </c>
      <c r="G26" s="52">
        <v>100</v>
      </c>
      <c r="H26" s="52">
        <v>100</v>
      </c>
      <c r="I26" s="52">
        <v>100</v>
      </c>
      <c r="J26" s="52">
        <v>100</v>
      </c>
    </row>
    <row r="27" spans="5:10" x14ac:dyDescent="0.2">
      <c r="E27">
        <v>2014</v>
      </c>
      <c r="F27" s="52">
        <v>99.7</v>
      </c>
      <c r="G27" s="52">
        <v>99.7</v>
      </c>
      <c r="H27" s="52">
        <v>99.7</v>
      </c>
      <c r="I27" s="52">
        <v>98.8</v>
      </c>
      <c r="J27" s="52">
        <v>99.7</v>
      </c>
    </row>
    <row r="28" spans="5:10" x14ac:dyDescent="0.2">
      <c r="E28">
        <v>2015</v>
      </c>
      <c r="F28" s="52">
        <v>100</v>
      </c>
      <c r="G28" s="52">
        <v>100</v>
      </c>
      <c r="H28" s="52">
        <v>100</v>
      </c>
      <c r="I28" s="52">
        <v>100</v>
      </c>
      <c r="J28" s="52">
        <v>100</v>
      </c>
    </row>
    <row r="29" spans="5:10" x14ac:dyDescent="0.2">
      <c r="E29">
        <v>2016</v>
      </c>
      <c r="F29" s="52">
        <v>100</v>
      </c>
      <c r="G29" s="52">
        <v>100</v>
      </c>
      <c r="H29" s="52">
        <v>100</v>
      </c>
      <c r="I29" s="52">
        <v>100</v>
      </c>
      <c r="J29" s="52">
        <v>100</v>
      </c>
    </row>
    <row r="30" spans="5:10" x14ac:dyDescent="0.2">
      <c r="E30">
        <v>2017</v>
      </c>
      <c r="F30" s="52">
        <v>100</v>
      </c>
      <c r="G30" s="52">
        <v>100</v>
      </c>
      <c r="H30" s="52">
        <v>100</v>
      </c>
      <c r="I30" s="52">
        <v>100</v>
      </c>
      <c r="J30" s="52">
        <v>100</v>
      </c>
    </row>
    <row r="33" spans="5:5" x14ac:dyDescent="0.2">
      <c r="E33" s="44" t="s">
        <v>826</v>
      </c>
    </row>
  </sheetData>
  <phoneticPr fontId="2" type="noConversion"/>
  <conditionalFormatting sqref="F3:J23 F23:I25 J24:J25 F26:J30">
    <cfRule type="cellIs" dxfId="167" priority="4" stopIfTrue="1" operator="between">
      <formula>60.1</formula>
      <formula>80</formula>
    </cfRule>
    <cfRule type="cellIs" dxfId="166" priority="5" stopIfTrue="1" operator="between">
      <formula>80.1</formula>
      <formula>95</formula>
    </cfRule>
    <cfRule type="cellIs" dxfId="165" priority="6"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7"/>
  <dimension ref="A1:I32"/>
  <sheetViews>
    <sheetView rightToLeft="1" workbookViewId="0">
      <selection activeCell="A7" sqref="A7"/>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735</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9" t="s">
        <v>1131</v>
      </c>
      <c r="B5" s="105">
        <v>39553</v>
      </c>
      <c r="C5" s="28" t="s">
        <v>102</v>
      </c>
      <c r="E5">
        <v>1992</v>
      </c>
      <c r="F5" s="12">
        <v>0</v>
      </c>
      <c r="G5" s="12">
        <v>0</v>
      </c>
      <c r="H5" s="12">
        <v>0</v>
      </c>
      <c r="I5" s="12">
        <v>0</v>
      </c>
    </row>
    <row r="6" spans="1:9" x14ac:dyDescent="0.2">
      <c r="A6" s="28" t="s">
        <v>82</v>
      </c>
      <c r="B6" s="10" t="s">
        <v>834</v>
      </c>
      <c r="E6">
        <v>1993</v>
      </c>
      <c r="F6" s="12">
        <v>0</v>
      </c>
      <c r="G6" s="12">
        <v>0</v>
      </c>
      <c r="H6" s="12">
        <v>0</v>
      </c>
      <c r="I6" s="12">
        <v>0</v>
      </c>
    </row>
    <row r="7" spans="1:9" x14ac:dyDescent="0.2">
      <c r="E7">
        <v>1994</v>
      </c>
      <c r="F7" s="12">
        <v>0</v>
      </c>
      <c r="G7" s="12">
        <v>0</v>
      </c>
      <c r="H7" s="12">
        <v>0</v>
      </c>
      <c r="I7" s="12">
        <v>0</v>
      </c>
    </row>
    <row r="8" spans="1:9" x14ac:dyDescent="0.2">
      <c r="E8">
        <v>1995</v>
      </c>
      <c r="F8" s="12">
        <v>0</v>
      </c>
      <c r="G8" s="12">
        <v>0</v>
      </c>
      <c r="H8" s="12">
        <v>0</v>
      </c>
      <c r="I8" s="12">
        <v>0</v>
      </c>
    </row>
    <row r="9" spans="1:9" x14ac:dyDescent="0.2">
      <c r="A9" s="23"/>
      <c r="B9" s="28" t="s">
        <v>106</v>
      </c>
      <c r="C9" s="23"/>
      <c r="E9">
        <v>1996</v>
      </c>
      <c r="F9" s="12">
        <v>0</v>
      </c>
      <c r="G9" s="12">
        <v>0</v>
      </c>
      <c r="H9" s="12">
        <v>0</v>
      </c>
      <c r="I9" s="12">
        <v>0</v>
      </c>
    </row>
    <row r="10" spans="1:9" x14ac:dyDescent="0.2">
      <c r="A10" s="35" t="s">
        <v>112</v>
      </c>
      <c r="B10" s="35" t="s">
        <v>108</v>
      </c>
      <c r="C10" s="35" t="s">
        <v>109</v>
      </c>
      <c r="E10">
        <v>1997</v>
      </c>
      <c r="F10" s="12">
        <v>0</v>
      </c>
      <c r="G10" s="12">
        <v>0</v>
      </c>
      <c r="H10" s="12">
        <v>0</v>
      </c>
      <c r="I10" s="12">
        <v>0</v>
      </c>
    </row>
    <row r="11" spans="1:9" x14ac:dyDescent="0.2">
      <c r="A11" s="80" t="s">
        <v>81</v>
      </c>
      <c r="B11" s="41">
        <v>40452</v>
      </c>
      <c r="C11" s="36" t="s">
        <v>982</v>
      </c>
      <c r="E11">
        <v>1998</v>
      </c>
      <c r="F11" s="12">
        <v>0</v>
      </c>
      <c r="G11" s="12">
        <v>0</v>
      </c>
      <c r="H11" s="12">
        <v>0</v>
      </c>
      <c r="I11" s="12">
        <v>0</v>
      </c>
    </row>
    <row r="12" spans="1:9" x14ac:dyDescent="0.2">
      <c r="E12">
        <v>1999</v>
      </c>
      <c r="F12" s="12">
        <v>0</v>
      </c>
      <c r="G12" s="12">
        <v>0</v>
      </c>
      <c r="H12" s="12">
        <v>0</v>
      </c>
      <c r="I12" s="12">
        <v>0</v>
      </c>
    </row>
    <row r="13" spans="1:9" x14ac:dyDescent="0.2">
      <c r="E13">
        <v>2000</v>
      </c>
      <c r="F13" s="12">
        <v>0</v>
      </c>
      <c r="G13" s="12">
        <v>0</v>
      </c>
      <c r="H13" s="12">
        <v>0</v>
      </c>
      <c r="I13" s="12">
        <v>0</v>
      </c>
    </row>
    <row r="14" spans="1:9" x14ac:dyDescent="0.2">
      <c r="A14" s="107" t="s">
        <v>1560</v>
      </c>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5:9" x14ac:dyDescent="0.2">
      <c r="E17">
        <v>2004</v>
      </c>
      <c r="F17" s="12">
        <v>0</v>
      </c>
      <c r="G17" s="12">
        <v>0</v>
      </c>
      <c r="H17" s="12">
        <v>0</v>
      </c>
      <c r="I17" s="12">
        <v>0</v>
      </c>
    </row>
    <row r="18" spans="5:9" x14ac:dyDescent="0.2">
      <c r="E18">
        <v>2005</v>
      </c>
      <c r="F18" s="12">
        <v>0</v>
      </c>
      <c r="G18" s="12">
        <v>0</v>
      </c>
      <c r="H18" s="12">
        <v>0</v>
      </c>
      <c r="I18" s="12">
        <v>0</v>
      </c>
    </row>
    <row r="19" spans="5:9" x14ac:dyDescent="0.2">
      <c r="E19">
        <v>2006</v>
      </c>
      <c r="F19" s="12">
        <v>0</v>
      </c>
      <c r="G19" s="12">
        <v>0</v>
      </c>
      <c r="H19" s="12">
        <v>0</v>
      </c>
      <c r="I19" s="12">
        <v>0</v>
      </c>
    </row>
    <row r="20" spans="5:9" x14ac:dyDescent="0.2">
      <c r="E20">
        <v>2007</v>
      </c>
      <c r="F20" s="12">
        <v>0</v>
      </c>
      <c r="G20" s="12">
        <v>0</v>
      </c>
      <c r="H20" s="12">
        <v>0</v>
      </c>
      <c r="I20" s="12">
        <v>0</v>
      </c>
    </row>
    <row r="21" spans="5:9" x14ac:dyDescent="0.2">
      <c r="E21">
        <v>2008</v>
      </c>
      <c r="F21" s="22">
        <v>50</v>
      </c>
      <c r="G21" s="12">
        <v>0</v>
      </c>
      <c r="H21" s="22">
        <v>71</v>
      </c>
      <c r="I21" s="22">
        <v>71</v>
      </c>
    </row>
    <row r="22" spans="5:9" x14ac:dyDescent="0.2">
      <c r="E22">
        <v>2009</v>
      </c>
      <c r="F22" s="22">
        <v>99.992283950617292</v>
      </c>
      <c r="G22" s="12">
        <v>0</v>
      </c>
      <c r="H22" s="22">
        <v>99.992283950617292</v>
      </c>
      <c r="I22" s="22">
        <v>99.938271604938265</v>
      </c>
    </row>
    <row r="23" spans="5:9" x14ac:dyDescent="0.2">
      <c r="E23">
        <v>2010</v>
      </c>
      <c r="F23" s="22">
        <v>99</v>
      </c>
      <c r="G23" s="12">
        <v>0</v>
      </c>
      <c r="H23" s="22">
        <v>100</v>
      </c>
      <c r="I23" s="22">
        <v>100</v>
      </c>
    </row>
    <row r="24" spans="5:9" x14ac:dyDescent="0.2">
      <c r="E24">
        <v>2011</v>
      </c>
      <c r="F24" s="22">
        <v>100</v>
      </c>
      <c r="G24" s="12">
        <v>0</v>
      </c>
      <c r="H24" s="22">
        <v>100</v>
      </c>
      <c r="I24" s="22">
        <v>100</v>
      </c>
    </row>
    <row r="25" spans="5:9" x14ac:dyDescent="0.2">
      <c r="E25">
        <v>2012</v>
      </c>
      <c r="F25" s="22">
        <v>100</v>
      </c>
      <c r="G25" s="12">
        <v>0</v>
      </c>
      <c r="H25" s="22">
        <v>99.850106253794777</v>
      </c>
      <c r="I25" s="22">
        <v>99.850106253794777</v>
      </c>
    </row>
    <row r="26" spans="5:9" x14ac:dyDescent="0.2">
      <c r="E26">
        <v>2013</v>
      </c>
      <c r="F26" s="22">
        <v>100</v>
      </c>
      <c r="G26" s="12">
        <v>0</v>
      </c>
      <c r="H26" s="22">
        <v>99.850106253794777</v>
      </c>
      <c r="I26" s="22">
        <v>99.850106253794777</v>
      </c>
    </row>
    <row r="27" spans="5:9" x14ac:dyDescent="0.2">
      <c r="E27">
        <v>2014</v>
      </c>
      <c r="F27" s="22">
        <v>100</v>
      </c>
      <c r="G27" s="12">
        <v>0</v>
      </c>
      <c r="H27" s="22">
        <v>99.850106253794777</v>
      </c>
      <c r="I27" s="22">
        <v>99.850106253794777</v>
      </c>
    </row>
    <row r="28" spans="5:9" x14ac:dyDescent="0.2">
      <c r="E28">
        <v>2015</v>
      </c>
      <c r="F28" s="22">
        <v>100</v>
      </c>
      <c r="G28" s="12">
        <v>0</v>
      </c>
      <c r="H28" s="22">
        <v>99.850106253794777</v>
      </c>
      <c r="I28" s="22">
        <v>99.850106253794777</v>
      </c>
    </row>
    <row r="29" spans="5:9" x14ac:dyDescent="0.2">
      <c r="E29">
        <v>2016</v>
      </c>
      <c r="F29" s="22">
        <v>99.4</v>
      </c>
      <c r="H29" s="22">
        <v>99.850106253794777</v>
      </c>
      <c r="I29" s="22">
        <v>99.850106253794777</v>
      </c>
    </row>
    <row r="30" spans="5:9" x14ac:dyDescent="0.2">
      <c r="E30">
        <v>2017</v>
      </c>
      <c r="F30" s="22">
        <v>50</v>
      </c>
      <c r="H30" s="22">
        <v>50</v>
      </c>
      <c r="I30" s="22">
        <v>50</v>
      </c>
    </row>
    <row r="32" spans="5:9" x14ac:dyDescent="0.2">
      <c r="E32" s="44" t="s">
        <v>826</v>
      </c>
    </row>
  </sheetData>
  <phoneticPr fontId="2" type="noConversion"/>
  <conditionalFormatting sqref="F3:I28 H29:I30 F29:F30">
    <cfRule type="cellIs" dxfId="164" priority="4" stopIfTrue="1" operator="between">
      <formula>60.1</formula>
      <formula>80</formula>
    </cfRule>
    <cfRule type="cellIs" dxfId="163" priority="5" stopIfTrue="1" operator="between">
      <formula>80.1</formula>
      <formula>95</formula>
    </cfRule>
    <cfRule type="cellIs" dxfId="162" priority="6"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0"/>
  <dimension ref="A1:I32"/>
  <sheetViews>
    <sheetView rightToLeft="1" workbookViewId="0">
      <selection activeCell="H31" sqref="H31"/>
    </sheetView>
  </sheetViews>
  <sheetFormatPr defaultRowHeight="12.75" x14ac:dyDescent="0.2"/>
  <cols>
    <col min="1" max="2" width="12.7109375" customWidth="1"/>
    <col min="3" max="3" width="14.140625" customWidth="1"/>
    <col min="4" max="4" width="2.7109375" customWidth="1"/>
    <col min="5" max="5" width="5.7109375" customWidth="1"/>
    <col min="6" max="9" width="4.28515625" customWidth="1"/>
  </cols>
  <sheetData>
    <row r="1" spans="1:9" x14ac:dyDescent="0.2">
      <c r="B1" s="30" t="s">
        <v>752</v>
      </c>
      <c r="C1" s="71"/>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10" t="s">
        <v>829</v>
      </c>
      <c r="B5" s="105">
        <v>33693</v>
      </c>
      <c r="C5" s="28" t="s">
        <v>102</v>
      </c>
      <c r="E5">
        <v>1992</v>
      </c>
      <c r="F5" s="22">
        <v>6</v>
      </c>
      <c r="G5" s="22">
        <v>45</v>
      </c>
      <c r="H5" s="22">
        <v>59</v>
      </c>
      <c r="I5" s="22">
        <v>46</v>
      </c>
    </row>
    <row r="6" spans="1:9" x14ac:dyDescent="0.2">
      <c r="A6" s="28"/>
      <c r="B6" s="29"/>
      <c r="C6" s="28"/>
      <c r="E6">
        <v>1993</v>
      </c>
      <c r="F6" s="22">
        <v>98.85844748858446</v>
      </c>
      <c r="G6" s="22">
        <v>98.854642313546421</v>
      </c>
      <c r="H6" s="22">
        <v>98.512176560121773</v>
      </c>
      <c r="I6" s="22">
        <v>98.392739498852777</v>
      </c>
    </row>
    <row r="7" spans="1:9" x14ac:dyDescent="0.2">
      <c r="A7" s="23"/>
      <c r="B7" s="28" t="s">
        <v>106</v>
      </c>
      <c r="C7" s="23"/>
      <c r="E7">
        <v>1994</v>
      </c>
      <c r="F7" s="22">
        <v>97.283105022831037</v>
      </c>
      <c r="G7" s="22">
        <v>97.283105022831037</v>
      </c>
      <c r="H7" s="22">
        <v>90.827625570776249</v>
      </c>
      <c r="I7" s="22">
        <v>96.082572298325729</v>
      </c>
    </row>
    <row r="8" spans="1:9" x14ac:dyDescent="0.2">
      <c r="A8" s="35" t="s">
        <v>112</v>
      </c>
      <c r="B8" s="35" t="s">
        <v>108</v>
      </c>
      <c r="C8" s="35" t="s">
        <v>109</v>
      </c>
      <c r="E8">
        <v>1995</v>
      </c>
      <c r="F8" s="22">
        <v>98.632039573820393</v>
      </c>
      <c r="G8" s="22">
        <v>98.632039573820393</v>
      </c>
      <c r="H8" s="22">
        <v>98.630136986301366</v>
      </c>
      <c r="I8" s="22">
        <v>92.108066971080675</v>
      </c>
    </row>
    <row r="9" spans="1:9" x14ac:dyDescent="0.2">
      <c r="A9" s="33" t="s">
        <v>698</v>
      </c>
      <c r="B9" s="36" t="s">
        <v>411</v>
      </c>
      <c r="C9" s="36" t="s">
        <v>412</v>
      </c>
      <c r="E9">
        <v>1996</v>
      </c>
      <c r="F9" s="22">
        <v>96.81807832422588</v>
      </c>
      <c r="G9" s="22">
        <v>95.725182149362482</v>
      </c>
      <c r="H9" s="22">
        <v>95.725182149362482</v>
      </c>
      <c r="I9" s="22">
        <v>74.337811171827568</v>
      </c>
    </row>
    <row r="10" spans="1:9" x14ac:dyDescent="0.2">
      <c r="A10" s="33" t="s">
        <v>82</v>
      </c>
      <c r="B10" s="36" t="s">
        <v>413</v>
      </c>
      <c r="C10" s="36" t="s">
        <v>414</v>
      </c>
      <c r="E10">
        <v>1997</v>
      </c>
      <c r="F10" s="22">
        <v>99.533866057838651</v>
      </c>
      <c r="G10" s="22">
        <v>99.535768645357678</v>
      </c>
      <c r="H10" s="22">
        <v>99.535768645357678</v>
      </c>
      <c r="I10" s="22">
        <v>57.425799086757991</v>
      </c>
    </row>
    <row r="11" spans="1:9" x14ac:dyDescent="0.2">
      <c r="A11" s="33" t="s">
        <v>83</v>
      </c>
      <c r="B11" s="36" t="s">
        <v>415</v>
      </c>
      <c r="C11" s="36" t="s">
        <v>416</v>
      </c>
      <c r="E11">
        <v>1998</v>
      </c>
      <c r="F11" s="22">
        <v>99.973363774733642</v>
      </c>
      <c r="G11" s="22">
        <v>99.977168949771695</v>
      </c>
      <c r="H11" s="22">
        <v>99.977168949771695</v>
      </c>
      <c r="I11" s="12">
        <v>0</v>
      </c>
    </row>
    <row r="12" spans="1:9" x14ac:dyDescent="0.2">
      <c r="A12" s="33" t="s">
        <v>110</v>
      </c>
      <c r="B12" s="36" t="s">
        <v>417</v>
      </c>
      <c r="C12" s="36" t="s">
        <v>418</v>
      </c>
      <c r="E12">
        <v>1999</v>
      </c>
      <c r="F12" s="22">
        <v>99.052511415525117</v>
      </c>
      <c r="G12" s="22">
        <v>99.052511415525117</v>
      </c>
      <c r="H12" s="22">
        <v>99.052511415525117</v>
      </c>
      <c r="I12" s="12">
        <v>0</v>
      </c>
    </row>
    <row r="13" spans="1:9" x14ac:dyDescent="0.2">
      <c r="A13" s="33" t="s">
        <v>110</v>
      </c>
      <c r="B13" s="36" t="s">
        <v>419</v>
      </c>
      <c r="C13" s="36" t="s">
        <v>420</v>
      </c>
      <c r="E13">
        <v>2000</v>
      </c>
      <c r="F13" s="22">
        <v>96.100865209471777</v>
      </c>
      <c r="G13" s="22">
        <v>98.290452337583474</v>
      </c>
      <c r="H13" s="22">
        <v>98.290452337583474</v>
      </c>
      <c r="I13" s="22">
        <v>10.378718882817237</v>
      </c>
    </row>
    <row r="14" spans="1:9" x14ac:dyDescent="0.2">
      <c r="A14" s="33" t="s">
        <v>84</v>
      </c>
      <c r="B14" s="36" t="s">
        <v>409</v>
      </c>
      <c r="C14" s="36" t="s">
        <v>217</v>
      </c>
      <c r="E14">
        <v>2001</v>
      </c>
      <c r="F14" s="22">
        <v>91.691400304413989</v>
      </c>
      <c r="G14" s="22">
        <v>94.977168949771695</v>
      </c>
      <c r="H14" s="22">
        <v>94.965753424657535</v>
      </c>
      <c r="I14" s="22">
        <v>80.673515981735164</v>
      </c>
    </row>
    <row r="15" spans="1:9" x14ac:dyDescent="0.2">
      <c r="A15" s="33" t="s">
        <v>706</v>
      </c>
      <c r="B15" s="36" t="s">
        <v>421</v>
      </c>
      <c r="C15" s="36" t="s">
        <v>422</v>
      </c>
      <c r="E15">
        <v>2002</v>
      </c>
      <c r="F15" s="22">
        <v>91.411719939117191</v>
      </c>
      <c r="G15" s="22">
        <v>98.73858447488584</v>
      </c>
      <c r="H15" s="22">
        <v>98.734779299847801</v>
      </c>
      <c r="I15" s="22">
        <v>98.746194824961947</v>
      </c>
    </row>
    <row r="16" spans="1:9" x14ac:dyDescent="0.2">
      <c r="A16" s="33" t="s">
        <v>83</v>
      </c>
      <c r="B16" s="36" t="s">
        <v>423</v>
      </c>
      <c r="C16" s="36" t="s">
        <v>283</v>
      </c>
      <c r="E16">
        <v>2003</v>
      </c>
      <c r="F16" s="22">
        <v>99.954337899543376</v>
      </c>
      <c r="G16" s="22">
        <v>98.593987823439875</v>
      </c>
      <c r="H16" s="22">
        <v>99.92960426179603</v>
      </c>
      <c r="I16" s="22">
        <v>99.952435312024363</v>
      </c>
    </row>
    <row r="17" spans="1:9" x14ac:dyDescent="0.2">
      <c r="A17" s="33" t="s">
        <v>83</v>
      </c>
      <c r="B17" s="36" t="s">
        <v>424</v>
      </c>
      <c r="C17" s="36" t="s">
        <v>425</v>
      </c>
      <c r="E17">
        <v>2004</v>
      </c>
      <c r="F17" s="22">
        <v>99.958257437765639</v>
      </c>
      <c r="G17" s="22">
        <v>99.914617486338798</v>
      </c>
      <c r="H17" s="22">
        <v>99.929796599878557</v>
      </c>
      <c r="I17" s="22">
        <v>99.941180935033387</v>
      </c>
    </row>
    <row r="18" spans="1:9" x14ac:dyDescent="0.2">
      <c r="A18" s="33" t="s">
        <v>83</v>
      </c>
      <c r="B18" s="36" t="s">
        <v>121</v>
      </c>
      <c r="C18" s="36" t="s">
        <v>426</v>
      </c>
      <c r="E18">
        <v>2005</v>
      </c>
      <c r="F18" s="22">
        <v>96.965372907153721</v>
      </c>
      <c r="G18" s="22">
        <v>99.98858447488584</v>
      </c>
      <c r="H18" s="22">
        <v>99.994292237442934</v>
      </c>
      <c r="I18" s="22">
        <v>99.969558599695603</v>
      </c>
    </row>
    <row r="19" spans="1:9" x14ac:dyDescent="0.2">
      <c r="A19" s="33" t="s">
        <v>83</v>
      </c>
      <c r="B19" s="36" t="s">
        <v>427</v>
      </c>
      <c r="C19" s="36" t="s">
        <v>428</v>
      </c>
      <c r="E19">
        <v>2006</v>
      </c>
      <c r="F19" s="22">
        <v>99.982876712328775</v>
      </c>
      <c r="G19" s="22">
        <v>99.986681887366828</v>
      </c>
      <c r="H19" s="22">
        <v>99.986681887366828</v>
      </c>
      <c r="I19" s="22">
        <v>99.986681887366828</v>
      </c>
    </row>
    <row r="20" spans="1:9" x14ac:dyDescent="0.2">
      <c r="A20" s="33" t="s">
        <v>83</v>
      </c>
      <c r="B20" s="36" t="s">
        <v>429</v>
      </c>
      <c r="C20" s="36" t="s">
        <v>212</v>
      </c>
      <c r="E20">
        <v>2007</v>
      </c>
      <c r="F20" s="22">
        <v>99.296042617960424</v>
      </c>
      <c r="G20" s="22">
        <v>99.977168949771695</v>
      </c>
      <c r="H20" s="22">
        <v>99.984779299847787</v>
      </c>
      <c r="I20" s="22">
        <v>99.984779299847787</v>
      </c>
    </row>
    <row r="21" spans="1:9" x14ac:dyDescent="0.2">
      <c r="A21" s="33" t="s">
        <v>110</v>
      </c>
      <c r="B21" s="36" t="s">
        <v>430</v>
      </c>
      <c r="C21" s="36" t="s">
        <v>431</v>
      </c>
      <c r="E21">
        <v>2008</v>
      </c>
      <c r="F21" s="22">
        <v>99.996205221615057</v>
      </c>
      <c r="G21" s="22">
        <v>99.984820886460241</v>
      </c>
      <c r="H21" s="22">
        <v>100</v>
      </c>
      <c r="I21" s="22">
        <v>99.791287188828164</v>
      </c>
    </row>
    <row r="22" spans="1:9" x14ac:dyDescent="0.2">
      <c r="A22" s="80" t="s">
        <v>83</v>
      </c>
      <c r="B22" s="41">
        <v>40674</v>
      </c>
      <c r="C22" s="41" t="s">
        <v>987</v>
      </c>
      <c r="E22">
        <v>2009</v>
      </c>
      <c r="F22" s="22">
        <v>98.684413580246925</v>
      </c>
      <c r="G22" s="22">
        <v>98.684413580246925</v>
      </c>
      <c r="H22" s="22">
        <v>98.668981481481481</v>
      </c>
      <c r="I22" s="22">
        <v>98</v>
      </c>
    </row>
    <row r="23" spans="1:9" x14ac:dyDescent="0.2">
      <c r="A23" s="80" t="s">
        <v>83</v>
      </c>
      <c r="B23" s="41">
        <v>41023</v>
      </c>
      <c r="C23" s="41">
        <v>41042</v>
      </c>
      <c r="E23">
        <v>2010</v>
      </c>
      <c r="F23" s="22">
        <v>100</v>
      </c>
      <c r="G23" s="22">
        <v>100</v>
      </c>
      <c r="H23" s="22">
        <v>100</v>
      </c>
      <c r="I23" s="22">
        <v>100</v>
      </c>
    </row>
    <row r="24" spans="1:9" x14ac:dyDescent="0.2">
      <c r="E24">
        <v>2011</v>
      </c>
      <c r="F24" s="22">
        <v>99</v>
      </c>
      <c r="G24" s="22">
        <v>100</v>
      </c>
      <c r="H24" s="22">
        <v>100</v>
      </c>
      <c r="I24" s="22">
        <v>93</v>
      </c>
    </row>
    <row r="25" spans="1:9" x14ac:dyDescent="0.2">
      <c r="E25">
        <v>2012</v>
      </c>
      <c r="F25" s="22">
        <v>99.979128718882819</v>
      </c>
      <c r="G25" s="22">
        <v>99.975333940497876</v>
      </c>
      <c r="H25" s="22">
        <v>96.180555555555557</v>
      </c>
      <c r="I25" s="22">
        <v>91.152474195506983</v>
      </c>
    </row>
    <row r="26" spans="1:9" x14ac:dyDescent="0.2">
      <c r="E26">
        <v>2013</v>
      </c>
      <c r="F26" s="22">
        <v>99.7</v>
      </c>
      <c r="G26" s="22">
        <v>99.7</v>
      </c>
      <c r="H26" s="22">
        <v>99.7</v>
      </c>
      <c r="I26" s="22">
        <v>99.7</v>
      </c>
    </row>
    <row r="27" spans="1:9" x14ac:dyDescent="0.2">
      <c r="E27">
        <v>2014</v>
      </c>
      <c r="F27" s="22">
        <v>99.7</v>
      </c>
      <c r="G27" s="22">
        <v>98</v>
      </c>
      <c r="H27" s="22">
        <v>99.7</v>
      </c>
      <c r="I27" s="22">
        <v>99.7</v>
      </c>
    </row>
    <row r="28" spans="1:9" x14ac:dyDescent="0.2">
      <c r="E28">
        <v>2015</v>
      </c>
      <c r="F28" s="22">
        <v>99.7</v>
      </c>
      <c r="G28" s="22">
        <v>99.7</v>
      </c>
      <c r="H28" s="22">
        <v>99.7</v>
      </c>
      <c r="I28" s="22">
        <v>99.7</v>
      </c>
    </row>
    <row r="29" spans="1:9" x14ac:dyDescent="0.2">
      <c r="E29">
        <v>2016</v>
      </c>
      <c r="F29" s="22">
        <v>100</v>
      </c>
      <c r="G29" s="22">
        <v>100</v>
      </c>
      <c r="H29" s="22">
        <v>100</v>
      </c>
      <c r="I29" s="22">
        <v>100</v>
      </c>
    </row>
    <row r="30" spans="1:9" x14ac:dyDescent="0.2">
      <c r="C30" s="44"/>
      <c r="E30">
        <v>2017</v>
      </c>
      <c r="F30" s="22">
        <v>100</v>
      </c>
      <c r="G30" s="22">
        <v>100</v>
      </c>
      <c r="H30" s="22">
        <v>99.9</v>
      </c>
      <c r="I30" s="22">
        <v>100</v>
      </c>
    </row>
    <row r="32" spans="1:9" x14ac:dyDescent="0.2">
      <c r="E32" s="44" t="s">
        <v>826</v>
      </c>
    </row>
  </sheetData>
  <phoneticPr fontId="2" type="noConversion"/>
  <conditionalFormatting sqref="F3:I30">
    <cfRule type="cellIs" dxfId="161" priority="4" stopIfTrue="1" operator="between">
      <formula>60.1</formula>
      <formula>80</formula>
    </cfRule>
    <cfRule type="cellIs" dxfId="160" priority="5" stopIfTrue="1" operator="between">
      <formula>80.1</formula>
      <formula>95</formula>
    </cfRule>
    <cfRule type="cellIs" dxfId="159" priority="6"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9"/>
  <dimension ref="A1:K32"/>
  <sheetViews>
    <sheetView rightToLeft="1" zoomScaleNormal="160" workbookViewId="0">
      <selection activeCell="A24" sqref="A24"/>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716</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28" t="s">
        <v>81</v>
      </c>
      <c r="B5" s="29">
        <v>34126</v>
      </c>
      <c r="C5" s="28" t="s">
        <v>102</v>
      </c>
      <c r="E5">
        <v>1992</v>
      </c>
      <c r="F5" s="12">
        <v>0</v>
      </c>
      <c r="G5" s="12">
        <v>0</v>
      </c>
      <c r="H5" s="12">
        <v>0</v>
      </c>
      <c r="I5" s="12">
        <v>0</v>
      </c>
    </row>
    <row r="6" spans="1:9" x14ac:dyDescent="0.2">
      <c r="A6" s="28" t="s">
        <v>105</v>
      </c>
      <c r="B6" s="29">
        <v>33970</v>
      </c>
      <c r="C6" s="28" t="s">
        <v>102</v>
      </c>
      <c r="E6">
        <v>1993</v>
      </c>
      <c r="F6" s="22">
        <v>50</v>
      </c>
      <c r="G6" s="22">
        <v>82.762557077625559</v>
      </c>
      <c r="H6" s="22">
        <v>82.75875190258752</v>
      </c>
      <c r="I6" s="22">
        <v>53.966894977168955</v>
      </c>
    </row>
    <row r="7" spans="1:9" x14ac:dyDescent="0.2">
      <c r="E7">
        <v>1994</v>
      </c>
      <c r="F7" s="22">
        <v>74.463470319634695</v>
      </c>
      <c r="G7" s="22">
        <v>74.463470319634695</v>
      </c>
      <c r="H7" s="22">
        <v>73.592085235920848</v>
      </c>
      <c r="I7" s="22">
        <v>53.569254185692536</v>
      </c>
    </row>
    <row r="8" spans="1:9" x14ac:dyDescent="0.2">
      <c r="A8" s="23"/>
      <c r="B8" s="28" t="s">
        <v>106</v>
      </c>
      <c r="C8" s="23"/>
      <c r="E8">
        <v>1995</v>
      </c>
      <c r="F8" s="22">
        <v>96</v>
      </c>
      <c r="G8" s="22">
        <v>91.617199391171994</v>
      </c>
      <c r="H8" s="22">
        <v>91.556316590563156</v>
      </c>
      <c r="I8" s="22">
        <v>85.539412230770836</v>
      </c>
    </row>
    <row r="9" spans="1:9" x14ac:dyDescent="0.2">
      <c r="A9" s="35" t="s">
        <v>112</v>
      </c>
      <c r="B9" s="35" t="s">
        <v>108</v>
      </c>
      <c r="C9" s="35" t="s">
        <v>109</v>
      </c>
      <c r="E9">
        <v>1996</v>
      </c>
      <c r="F9" s="22">
        <v>99.250531268973901</v>
      </c>
      <c r="G9" s="22">
        <v>99.250531268973901</v>
      </c>
      <c r="H9" s="22">
        <v>99.250531268973901</v>
      </c>
      <c r="I9" s="22">
        <v>91.676153612629022</v>
      </c>
    </row>
    <row r="10" spans="1:9" x14ac:dyDescent="0.2">
      <c r="A10" s="33" t="s">
        <v>83</v>
      </c>
      <c r="B10" s="36" t="s">
        <v>267</v>
      </c>
      <c r="C10" s="36" t="s">
        <v>268</v>
      </c>
      <c r="E10">
        <v>1997</v>
      </c>
      <c r="F10" s="22">
        <v>98.504566210045667</v>
      </c>
      <c r="G10" s="22">
        <v>98.504566210045667</v>
      </c>
      <c r="H10" s="22">
        <v>98.504566210045667</v>
      </c>
      <c r="I10" s="22">
        <v>100</v>
      </c>
    </row>
    <row r="11" spans="1:9" x14ac:dyDescent="0.2">
      <c r="A11" s="33" t="s">
        <v>83</v>
      </c>
      <c r="B11" s="36" t="s">
        <v>269</v>
      </c>
      <c r="C11" s="36" t="s">
        <v>270</v>
      </c>
      <c r="E11">
        <v>1998</v>
      </c>
      <c r="F11" s="22">
        <v>99.870624048706233</v>
      </c>
      <c r="G11" s="22">
        <v>99.870624048706233</v>
      </c>
      <c r="H11" s="22">
        <v>99.870624048706233</v>
      </c>
      <c r="I11" s="22">
        <v>100</v>
      </c>
    </row>
    <row r="12" spans="1:9" x14ac:dyDescent="0.2">
      <c r="A12" s="33" t="s">
        <v>83</v>
      </c>
      <c r="B12" s="36" t="s">
        <v>271</v>
      </c>
      <c r="C12" s="36" t="s">
        <v>272</v>
      </c>
      <c r="E12">
        <v>1999</v>
      </c>
      <c r="F12" s="22">
        <v>99.111491628614928</v>
      </c>
      <c r="G12" s="22">
        <v>99.111491628614928</v>
      </c>
      <c r="H12" s="22">
        <v>99.111491628614928</v>
      </c>
      <c r="I12" s="22">
        <v>98.384703196347033</v>
      </c>
    </row>
    <row r="13" spans="1:9" x14ac:dyDescent="0.2">
      <c r="A13" s="33" t="s">
        <v>83</v>
      </c>
      <c r="B13" s="36" t="s">
        <v>273</v>
      </c>
      <c r="C13" s="36" t="s">
        <v>274</v>
      </c>
      <c r="E13">
        <v>2000</v>
      </c>
      <c r="F13" s="22">
        <v>99.962052216150568</v>
      </c>
      <c r="G13" s="22">
        <v>99.962052216150568</v>
      </c>
      <c r="H13" s="22">
        <v>99.95636004857316</v>
      </c>
      <c r="I13" s="22">
        <v>99.908925318761391</v>
      </c>
    </row>
    <row r="14" spans="1:9" x14ac:dyDescent="0.2">
      <c r="A14" s="33" t="s">
        <v>110</v>
      </c>
      <c r="B14" s="36" t="s">
        <v>275</v>
      </c>
      <c r="C14" s="36" t="s">
        <v>276</v>
      </c>
      <c r="E14">
        <v>2001</v>
      </c>
      <c r="F14" s="22">
        <v>98.919330289193297</v>
      </c>
      <c r="G14" s="22">
        <v>98.919330289193297</v>
      </c>
      <c r="H14" s="22">
        <v>98.902207001522072</v>
      </c>
      <c r="I14" s="22">
        <v>70.578386605783862</v>
      </c>
    </row>
    <row r="15" spans="1:9" x14ac:dyDescent="0.2">
      <c r="A15" s="33" t="s">
        <v>83</v>
      </c>
      <c r="B15" s="36" t="s">
        <v>277</v>
      </c>
      <c r="C15" s="36" t="s">
        <v>278</v>
      </c>
      <c r="E15">
        <v>2002</v>
      </c>
      <c r="F15" s="22">
        <v>99.855403348554034</v>
      </c>
      <c r="G15" s="22">
        <v>99.855403348554034</v>
      </c>
      <c r="H15" s="22">
        <v>99.855403348554034</v>
      </c>
      <c r="I15" s="22">
        <v>99.855403348554034</v>
      </c>
    </row>
    <row r="16" spans="1:9" x14ac:dyDescent="0.2">
      <c r="A16" s="33" t="s">
        <v>110</v>
      </c>
      <c r="B16" s="36" t="s">
        <v>279</v>
      </c>
      <c r="C16" s="36" t="s">
        <v>278</v>
      </c>
      <c r="E16">
        <v>2003</v>
      </c>
      <c r="F16" s="22">
        <v>99.967656012176562</v>
      </c>
      <c r="G16" s="22">
        <v>99.971461187214601</v>
      </c>
      <c r="H16" s="22">
        <v>99.967656012176562</v>
      </c>
      <c r="I16" s="22">
        <v>99.967656012176562</v>
      </c>
    </row>
    <row r="17" spans="1:11" x14ac:dyDescent="0.2">
      <c r="A17" s="33" t="s">
        <v>110</v>
      </c>
      <c r="B17" s="36" t="s">
        <v>245</v>
      </c>
      <c r="C17" s="36" t="s">
        <v>280</v>
      </c>
      <c r="E17">
        <v>2004</v>
      </c>
      <c r="F17" s="22">
        <v>99.248633879781423</v>
      </c>
      <c r="G17" s="22">
        <v>76.497040072859747</v>
      </c>
      <c r="H17" s="22">
        <v>99.358682452944748</v>
      </c>
      <c r="I17" s="22">
        <v>99.377656344869465</v>
      </c>
    </row>
    <row r="18" spans="1:11" x14ac:dyDescent="0.2">
      <c r="A18" s="33" t="s">
        <v>83</v>
      </c>
      <c r="B18" s="36" t="s">
        <v>281</v>
      </c>
      <c r="C18" s="36" t="s">
        <v>282</v>
      </c>
      <c r="E18">
        <v>2005</v>
      </c>
      <c r="F18" s="22">
        <v>99.967656012176562</v>
      </c>
      <c r="G18" s="22">
        <v>99.971461187214601</v>
      </c>
      <c r="H18" s="22">
        <v>99.967656012176562</v>
      </c>
      <c r="I18" s="22">
        <v>99.969558599695603</v>
      </c>
    </row>
    <row r="19" spans="1:11" x14ac:dyDescent="0.2">
      <c r="A19" s="33" t="s">
        <v>110</v>
      </c>
      <c r="B19" s="36" t="s">
        <v>283</v>
      </c>
      <c r="C19" s="36" t="s">
        <v>284</v>
      </c>
      <c r="E19">
        <v>2006</v>
      </c>
      <c r="F19" s="22">
        <v>99.950532724505322</v>
      </c>
      <c r="G19" s="22">
        <v>99.950532724505322</v>
      </c>
      <c r="H19" s="22">
        <v>99.950532724505322</v>
      </c>
      <c r="I19" s="22">
        <v>99.950532724505322</v>
      </c>
    </row>
    <row r="20" spans="1:11" x14ac:dyDescent="0.2">
      <c r="A20" s="33" t="s">
        <v>83</v>
      </c>
      <c r="B20" s="36" t="s">
        <v>285</v>
      </c>
      <c r="C20" s="36" t="s">
        <v>286</v>
      </c>
      <c r="E20">
        <v>2007</v>
      </c>
      <c r="F20" s="22">
        <v>99.998097412480973</v>
      </c>
      <c r="G20" s="22">
        <v>99.990487062404867</v>
      </c>
      <c r="H20" s="22">
        <v>99.996194824961933</v>
      </c>
      <c r="I20" s="22">
        <v>100</v>
      </c>
    </row>
    <row r="21" spans="1:11" x14ac:dyDescent="0.2">
      <c r="A21" s="33" t="s">
        <v>83</v>
      </c>
      <c r="B21" s="36" t="s">
        <v>287</v>
      </c>
      <c r="C21" s="36" t="s">
        <v>288</v>
      </c>
      <c r="E21">
        <v>2008</v>
      </c>
      <c r="F21" s="22">
        <v>100</v>
      </c>
      <c r="G21" s="22">
        <v>100</v>
      </c>
      <c r="H21" s="22">
        <v>100</v>
      </c>
      <c r="I21" s="22">
        <v>100</v>
      </c>
    </row>
    <row r="22" spans="1:11" x14ac:dyDescent="0.2">
      <c r="A22" s="33" t="s">
        <v>82</v>
      </c>
      <c r="B22" s="36" t="s">
        <v>289</v>
      </c>
      <c r="C22" s="36" t="s">
        <v>290</v>
      </c>
      <c r="E22">
        <v>2009</v>
      </c>
      <c r="F22" s="22">
        <v>100</v>
      </c>
      <c r="G22" s="22">
        <v>100</v>
      </c>
      <c r="H22" s="22">
        <v>100</v>
      </c>
      <c r="I22" s="22">
        <v>100</v>
      </c>
    </row>
    <row r="23" spans="1:11" x14ac:dyDescent="0.2">
      <c r="A23" s="33" t="s">
        <v>83</v>
      </c>
      <c r="B23" s="50">
        <v>41640</v>
      </c>
      <c r="C23" s="50">
        <v>41660</v>
      </c>
      <c r="E23">
        <v>2010</v>
      </c>
      <c r="F23" s="22">
        <v>100</v>
      </c>
      <c r="G23" s="22">
        <v>100</v>
      </c>
      <c r="H23" s="22">
        <v>100</v>
      </c>
      <c r="I23" s="22">
        <v>100</v>
      </c>
    </row>
    <row r="24" spans="1:11" x14ac:dyDescent="0.2">
      <c r="A24" s="33" t="s">
        <v>935</v>
      </c>
      <c r="B24" s="50">
        <v>42955</v>
      </c>
      <c r="C24" s="50">
        <v>42984</v>
      </c>
      <c r="E24">
        <v>2011</v>
      </c>
      <c r="F24" s="22">
        <v>100</v>
      </c>
      <c r="G24" s="22">
        <v>100</v>
      </c>
      <c r="H24" s="22">
        <v>100</v>
      </c>
      <c r="I24" s="22">
        <v>100</v>
      </c>
    </row>
    <row r="25" spans="1:11" x14ac:dyDescent="0.2">
      <c r="E25">
        <v>2012</v>
      </c>
      <c r="F25" s="22">
        <v>100</v>
      </c>
      <c r="G25" s="22">
        <v>100</v>
      </c>
      <c r="H25" s="22">
        <v>100</v>
      </c>
      <c r="I25" s="22">
        <v>100</v>
      </c>
    </row>
    <row r="26" spans="1:11" x14ac:dyDescent="0.2">
      <c r="E26">
        <v>2013</v>
      </c>
      <c r="F26" s="22">
        <v>100</v>
      </c>
      <c r="G26" s="22">
        <v>100</v>
      </c>
      <c r="H26" s="22">
        <v>100</v>
      </c>
      <c r="I26" s="22">
        <v>100</v>
      </c>
    </row>
    <row r="27" spans="1:11" x14ac:dyDescent="0.2">
      <c r="E27">
        <v>2014</v>
      </c>
      <c r="F27" s="22">
        <v>100</v>
      </c>
      <c r="G27" s="22">
        <v>100</v>
      </c>
      <c r="H27" s="22">
        <v>100</v>
      </c>
      <c r="I27" s="22">
        <v>93</v>
      </c>
    </row>
    <row r="28" spans="1:11" x14ac:dyDescent="0.2">
      <c r="B28" s="44"/>
      <c r="E28">
        <v>2015</v>
      </c>
      <c r="F28" s="22">
        <v>100</v>
      </c>
      <c r="G28" s="22">
        <v>100</v>
      </c>
      <c r="H28" s="22">
        <v>100</v>
      </c>
      <c r="I28" s="22">
        <v>100</v>
      </c>
    </row>
    <row r="29" spans="1:11" x14ac:dyDescent="0.2">
      <c r="E29">
        <v>2016</v>
      </c>
      <c r="F29" s="22">
        <v>100</v>
      </c>
      <c r="G29" s="22">
        <v>100</v>
      </c>
      <c r="H29" s="22">
        <v>99.7</v>
      </c>
      <c r="I29" s="22">
        <v>99.7</v>
      </c>
    </row>
    <row r="30" spans="1:11" x14ac:dyDescent="0.2">
      <c r="E30">
        <v>2017</v>
      </c>
      <c r="F30" s="22">
        <v>100</v>
      </c>
      <c r="G30" s="22">
        <v>100</v>
      </c>
      <c r="H30" s="22">
        <v>92</v>
      </c>
      <c r="I30" s="22">
        <v>100</v>
      </c>
    </row>
    <row r="32" spans="1:11" x14ac:dyDescent="0.2">
      <c r="K32" s="44" t="s">
        <v>826</v>
      </c>
    </row>
  </sheetData>
  <phoneticPr fontId="2" type="noConversion"/>
  <conditionalFormatting sqref="F3:I30">
    <cfRule type="cellIs" dxfId="428" priority="4" stopIfTrue="1" operator="between">
      <formula>60.1</formula>
      <formula>80</formula>
    </cfRule>
    <cfRule type="cellIs" dxfId="427" priority="5" stopIfTrue="1" operator="between">
      <formula>80.1</formula>
      <formula>95</formula>
    </cfRule>
    <cfRule type="cellIs" dxfId="426" priority="6" stopIfTrue="1" operator="between">
      <formula>95.1</formula>
      <formula>100</formula>
    </cfRule>
  </conditionalFormatting>
  <hyperlinks>
    <hyperlink ref="K32" location="'מטה-דטה'!A1" display="חזרה לגיליון הראשי"/>
  </hyperlinks>
  <pageMargins left="0.75" right="0.75" top="1" bottom="1" header="0.5" footer="0.5"/>
  <pageSetup paperSize="9" orientation="portrait"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3"/>
  <dimension ref="A1:K33"/>
  <sheetViews>
    <sheetView rightToLeft="1" workbookViewId="0">
      <selection activeCell="D32" sqref="D32"/>
    </sheetView>
  </sheetViews>
  <sheetFormatPr defaultRowHeight="12.75" x14ac:dyDescent="0.2"/>
  <cols>
    <col min="1" max="3" width="12.7109375" customWidth="1"/>
    <col min="4" max="4" width="2.7109375" customWidth="1"/>
    <col min="5" max="5" width="5.7109375" customWidth="1"/>
    <col min="6" max="10" width="4.28515625" customWidth="1"/>
    <col min="11" max="11" width="6.42578125" customWidth="1"/>
  </cols>
  <sheetData>
    <row r="1" spans="1:11" x14ac:dyDescent="0.2">
      <c r="B1" s="30" t="s">
        <v>990</v>
      </c>
      <c r="F1" s="16" t="s">
        <v>85</v>
      </c>
    </row>
    <row r="2" spans="1:11" x14ac:dyDescent="0.2">
      <c r="F2" t="s">
        <v>81</v>
      </c>
      <c r="G2" t="s">
        <v>82</v>
      </c>
      <c r="H2" t="s">
        <v>84</v>
      </c>
      <c r="I2" t="s">
        <v>83</v>
      </c>
      <c r="J2" s="10"/>
      <c r="K2" s="10"/>
    </row>
    <row r="3" spans="1:11" x14ac:dyDescent="0.2">
      <c r="A3" s="23"/>
      <c r="B3" s="45" t="s">
        <v>827</v>
      </c>
      <c r="C3" s="23"/>
      <c r="E3">
        <v>1990</v>
      </c>
      <c r="F3" s="12">
        <v>0</v>
      </c>
      <c r="G3" s="12">
        <v>0</v>
      </c>
      <c r="H3" s="12">
        <v>0</v>
      </c>
      <c r="I3" s="12">
        <v>0</v>
      </c>
      <c r="J3" s="12"/>
    </row>
    <row r="4" spans="1:11" x14ac:dyDescent="0.2">
      <c r="A4" s="28" t="s">
        <v>107</v>
      </c>
      <c r="B4" s="28" t="s">
        <v>103</v>
      </c>
      <c r="C4" s="28" t="s">
        <v>104</v>
      </c>
      <c r="E4">
        <v>1991</v>
      </c>
      <c r="F4" s="12">
        <v>0</v>
      </c>
      <c r="G4" s="12">
        <v>0</v>
      </c>
      <c r="H4" s="12">
        <v>0</v>
      </c>
      <c r="I4" s="12">
        <v>0</v>
      </c>
      <c r="J4" s="12"/>
    </row>
    <row r="5" spans="1:11" x14ac:dyDescent="0.2">
      <c r="A5" s="107" t="s">
        <v>1131</v>
      </c>
      <c r="B5" s="105" t="s">
        <v>991</v>
      </c>
      <c r="C5" s="10" t="s">
        <v>102</v>
      </c>
      <c r="E5">
        <v>1992</v>
      </c>
      <c r="F5" s="12">
        <v>0</v>
      </c>
      <c r="G5" s="12">
        <v>0</v>
      </c>
      <c r="H5" s="12">
        <v>0</v>
      </c>
      <c r="I5" s="12">
        <v>0</v>
      </c>
      <c r="J5" s="12"/>
    </row>
    <row r="6" spans="1:11" x14ac:dyDescent="0.2">
      <c r="A6" s="28" t="s">
        <v>82</v>
      </c>
      <c r="B6" s="31" t="s">
        <v>834</v>
      </c>
      <c r="E6">
        <v>1993</v>
      </c>
      <c r="F6" s="12">
        <v>0</v>
      </c>
      <c r="G6" s="12">
        <v>0</v>
      </c>
      <c r="H6" s="12">
        <v>0</v>
      </c>
      <c r="I6" s="12">
        <v>0</v>
      </c>
      <c r="J6" s="12"/>
    </row>
    <row r="7" spans="1:11" x14ac:dyDescent="0.2">
      <c r="E7">
        <v>1994</v>
      </c>
      <c r="F7" s="12">
        <v>0</v>
      </c>
      <c r="G7" s="12">
        <v>0</v>
      </c>
      <c r="H7" s="12">
        <v>0</v>
      </c>
      <c r="I7" s="12">
        <v>0</v>
      </c>
      <c r="J7" s="12"/>
    </row>
    <row r="8" spans="1:11" x14ac:dyDescent="0.2">
      <c r="A8" s="10" t="s">
        <v>709</v>
      </c>
      <c r="E8">
        <v>1995</v>
      </c>
      <c r="F8" s="12">
        <v>0</v>
      </c>
      <c r="G8" s="12">
        <v>0</v>
      </c>
      <c r="H8" s="12">
        <v>0</v>
      </c>
      <c r="I8" s="12">
        <v>0</v>
      </c>
      <c r="J8" s="12"/>
    </row>
    <row r="9" spans="1:11" x14ac:dyDescent="0.2">
      <c r="E9">
        <v>1996</v>
      </c>
      <c r="F9" s="12">
        <v>0</v>
      </c>
      <c r="G9" s="12">
        <v>0</v>
      </c>
      <c r="H9" s="12">
        <v>0</v>
      </c>
      <c r="I9" s="12">
        <v>0</v>
      </c>
      <c r="J9" s="12"/>
    </row>
    <row r="10" spans="1:11" x14ac:dyDescent="0.2">
      <c r="E10">
        <v>1997</v>
      </c>
      <c r="F10" s="12">
        <v>0</v>
      </c>
      <c r="G10" s="12">
        <v>0</v>
      </c>
      <c r="H10" s="12">
        <v>0</v>
      </c>
      <c r="I10" s="12">
        <v>0</v>
      </c>
      <c r="J10" s="12"/>
    </row>
    <row r="11" spans="1:11" x14ac:dyDescent="0.2">
      <c r="E11">
        <v>1998</v>
      </c>
      <c r="F11" s="12">
        <v>0</v>
      </c>
      <c r="G11" s="12">
        <v>0</v>
      </c>
      <c r="H11" s="12">
        <v>0</v>
      </c>
      <c r="I11" s="12">
        <v>0</v>
      </c>
      <c r="J11" s="12"/>
    </row>
    <row r="12" spans="1:11" x14ac:dyDescent="0.2">
      <c r="E12">
        <v>1999</v>
      </c>
      <c r="F12" s="12">
        <v>0</v>
      </c>
      <c r="G12" s="12">
        <v>0</v>
      </c>
      <c r="H12" s="12">
        <v>0</v>
      </c>
      <c r="I12" s="12">
        <v>0</v>
      </c>
      <c r="J12" s="12"/>
    </row>
    <row r="13" spans="1:11" x14ac:dyDescent="0.2">
      <c r="E13">
        <v>2000</v>
      </c>
      <c r="F13" s="12">
        <v>0</v>
      </c>
      <c r="G13" s="12">
        <v>0</v>
      </c>
      <c r="H13" s="12">
        <v>0</v>
      </c>
      <c r="I13" s="12">
        <v>0</v>
      </c>
      <c r="J13" s="12"/>
    </row>
    <row r="14" spans="1:11" x14ac:dyDescent="0.2">
      <c r="E14">
        <v>2001</v>
      </c>
      <c r="F14" s="12">
        <v>0</v>
      </c>
      <c r="G14" s="12">
        <v>0</v>
      </c>
      <c r="H14" s="12">
        <v>0</v>
      </c>
      <c r="I14" s="12">
        <v>0</v>
      </c>
      <c r="J14" s="12"/>
    </row>
    <row r="15" spans="1:11" x14ac:dyDescent="0.2">
      <c r="E15">
        <v>2002</v>
      </c>
      <c r="F15" s="12">
        <v>0</v>
      </c>
      <c r="G15" s="12">
        <v>0</v>
      </c>
      <c r="H15" s="12">
        <v>0</v>
      </c>
      <c r="I15" s="12">
        <v>0</v>
      </c>
      <c r="J15" s="12"/>
    </row>
    <row r="16" spans="1:11" x14ac:dyDescent="0.2">
      <c r="E16">
        <v>2003</v>
      </c>
      <c r="F16" s="12">
        <v>0</v>
      </c>
      <c r="G16" s="12">
        <v>0</v>
      </c>
      <c r="H16" s="12">
        <v>0</v>
      </c>
      <c r="I16" s="12">
        <v>0</v>
      </c>
      <c r="J16" s="12"/>
    </row>
    <row r="17" spans="1:10" x14ac:dyDescent="0.2">
      <c r="E17">
        <v>2004</v>
      </c>
      <c r="F17" s="12">
        <v>0</v>
      </c>
      <c r="G17" s="12">
        <v>0</v>
      </c>
      <c r="H17" s="12">
        <v>0</v>
      </c>
      <c r="I17" s="12">
        <v>0</v>
      </c>
      <c r="J17" s="12"/>
    </row>
    <row r="18" spans="1:10" x14ac:dyDescent="0.2">
      <c r="E18">
        <v>2005</v>
      </c>
      <c r="F18" s="12">
        <v>0</v>
      </c>
      <c r="G18" s="12">
        <v>0</v>
      </c>
      <c r="H18" s="12">
        <v>0</v>
      </c>
      <c r="I18" s="12">
        <v>0</v>
      </c>
      <c r="J18" s="12"/>
    </row>
    <row r="19" spans="1:10" x14ac:dyDescent="0.2">
      <c r="E19">
        <v>2006</v>
      </c>
      <c r="F19" s="12">
        <v>0</v>
      </c>
      <c r="G19" s="12">
        <v>0</v>
      </c>
      <c r="H19" s="12">
        <v>0</v>
      </c>
      <c r="I19" s="12">
        <v>0</v>
      </c>
      <c r="J19" s="12"/>
    </row>
    <row r="20" spans="1:10" x14ac:dyDescent="0.2">
      <c r="E20">
        <v>2007</v>
      </c>
      <c r="F20" s="12">
        <v>0</v>
      </c>
      <c r="G20" s="12">
        <v>0</v>
      </c>
      <c r="H20" s="12">
        <v>0</v>
      </c>
      <c r="I20" s="12">
        <v>0</v>
      </c>
      <c r="J20" s="12"/>
    </row>
    <row r="21" spans="1:10" x14ac:dyDescent="0.2">
      <c r="E21">
        <v>2008</v>
      </c>
      <c r="F21" s="12">
        <v>0</v>
      </c>
      <c r="G21" s="12">
        <v>0</v>
      </c>
      <c r="H21" s="12">
        <v>0</v>
      </c>
      <c r="I21" s="12">
        <v>0</v>
      </c>
      <c r="J21" s="12"/>
    </row>
    <row r="22" spans="1:10" x14ac:dyDescent="0.2">
      <c r="E22">
        <v>2009</v>
      </c>
      <c r="F22" s="12">
        <v>0</v>
      </c>
      <c r="G22" s="12">
        <v>0</v>
      </c>
      <c r="H22" s="12">
        <v>0</v>
      </c>
      <c r="I22" s="12">
        <v>0</v>
      </c>
      <c r="J22" s="12"/>
    </row>
    <row r="23" spans="1:10" x14ac:dyDescent="0.2">
      <c r="A23" s="42"/>
      <c r="E23">
        <v>2010</v>
      </c>
      <c r="F23" s="22">
        <v>1</v>
      </c>
      <c r="G23" s="12">
        <v>0</v>
      </c>
      <c r="H23" s="22">
        <v>2</v>
      </c>
      <c r="I23" s="22">
        <v>2</v>
      </c>
      <c r="J23" s="12"/>
    </row>
    <row r="24" spans="1:10" x14ac:dyDescent="0.2">
      <c r="A24" s="10"/>
      <c r="E24">
        <v>2011</v>
      </c>
      <c r="F24" s="12">
        <v>100</v>
      </c>
      <c r="G24" s="12">
        <v>0</v>
      </c>
      <c r="H24" s="12">
        <v>100</v>
      </c>
      <c r="I24" s="12">
        <v>100</v>
      </c>
      <c r="J24" s="12"/>
    </row>
    <row r="25" spans="1:10" x14ac:dyDescent="0.2">
      <c r="E25">
        <v>2012</v>
      </c>
      <c r="F25" s="22">
        <v>100</v>
      </c>
      <c r="G25" s="12">
        <v>0</v>
      </c>
      <c r="H25" s="22">
        <v>99.98861566484517</v>
      </c>
      <c r="I25" s="22">
        <v>99.98861566484517</v>
      </c>
      <c r="J25" s="12"/>
    </row>
    <row r="26" spans="1:10" x14ac:dyDescent="0.2">
      <c r="E26">
        <v>2013</v>
      </c>
      <c r="F26" s="22">
        <v>100</v>
      </c>
      <c r="G26" s="12">
        <v>0</v>
      </c>
      <c r="H26" s="22">
        <v>99.98861566484517</v>
      </c>
      <c r="I26" s="22">
        <v>99.98861566484517</v>
      </c>
      <c r="J26" s="12"/>
    </row>
    <row r="27" spans="1:10" x14ac:dyDescent="0.2">
      <c r="E27">
        <v>2014</v>
      </c>
      <c r="F27" s="22">
        <v>100</v>
      </c>
      <c r="G27" s="12">
        <v>0</v>
      </c>
      <c r="H27" s="22">
        <v>99.98861566484517</v>
      </c>
      <c r="I27" s="22">
        <v>99.98861566484517</v>
      </c>
      <c r="J27" s="12"/>
    </row>
    <row r="28" spans="1:10" x14ac:dyDescent="0.2">
      <c r="E28">
        <v>2015</v>
      </c>
      <c r="F28" s="22">
        <v>100</v>
      </c>
      <c r="G28" s="12">
        <v>0</v>
      </c>
      <c r="H28" s="22">
        <v>99.98861566484517</v>
      </c>
      <c r="I28" s="22">
        <v>99.98861566484517</v>
      </c>
    </row>
    <row r="29" spans="1:10" x14ac:dyDescent="0.2">
      <c r="E29">
        <v>2016</v>
      </c>
      <c r="F29" s="22">
        <v>100</v>
      </c>
      <c r="G29" s="12">
        <v>0</v>
      </c>
      <c r="H29" s="22">
        <v>99.98861566484517</v>
      </c>
      <c r="I29" s="22">
        <v>99.98861566484517</v>
      </c>
    </row>
    <row r="30" spans="1:10" x14ac:dyDescent="0.2">
      <c r="E30">
        <v>2017</v>
      </c>
      <c r="F30" s="22">
        <v>100</v>
      </c>
      <c r="G30" s="12">
        <v>0</v>
      </c>
      <c r="H30" s="22">
        <v>99.98861566484517</v>
      </c>
      <c r="I30" s="22">
        <v>99.98861566484517</v>
      </c>
    </row>
    <row r="33" spans="5:5" x14ac:dyDescent="0.2">
      <c r="E33" s="44" t="s">
        <v>826</v>
      </c>
    </row>
  </sheetData>
  <phoneticPr fontId="18" type="noConversion"/>
  <conditionalFormatting sqref="F24:I24 J20:J27 F3:J23 G21:G30">
    <cfRule type="cellIs" dxfId="158" priority="7" stopIfTrue="1" operator="between">
      <formula>60.1</formula>
      <formula>80</formula>
    </cfRule>
    <cfRule type="cellIs" dxfId="157" priority="8" stopIfTrue="1" operator="between">
      <formula>80.1</formula>
      <formula>95</formula>
    </cfRule>
    <cfRule type="cellIs" dxfId="156" priority="9" stopIfTrue="1" operator="between">
      <formula>95.1</formula>
      <formula>100</formula>
    </cfRule>
  </conditionalFormatting>
  <conditionalFormatting sqref="F25:I30">
    <cfRule type="cellIs" dxfId="155" priority="1" stopIfTrue="1" operator="between">
      <formula>60.1</formula>
      <formula>80</formula>
    </cfRule>
    <cfRule type="cellIs" dxfId="154" priority="2" stopIfTrue="1" operator="between">
      <formula>80.1</formula>
      <formula>95</formula>
    </cfRule>
    <cfRule type="cellIs" dxfId="153"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1"/>
  <dimension ref="A1:Q33"/>
  <sheetViews>
    <sheetView rightToLeft="1" workbookViewId="0">
      <selection activeCell="Q30" sqref="Q30"/>
    </sheetView>
  </sheetViews>
  <sheetFormatPr defaultRowHeight="12.75" x14ac:dyDescent="0.2"/>
  <cols>
    <col min="1" max="3" width="12.7109375" customWidth="1"/>
    <col min="4" max="4" width="2.7109375" customWidth="1"/>
    <col min="5" max="5" width="5.7109375" customWidth="1"/>
    <col min="6" max="9" width="4.28515625" customWidth="1"/>
    <col min="14" max="17" width="4.28515625" customWidth="1"/>
  </cols>
  <sheetData>
    <row r="1" spans="1:17" x14ac:dyDescent="0.2">
      <c r="B1" s="30" t="s">
        <v>710</v>
      </c>
      <c r="F1" s="16" t="s">
        <v>85</v>
      </c>
      <c r="H1" s="23"/>
    </row>
    <row r="2" spans="1:17" x14ac:dyDescent="0.2">
      <c r="F2" t="s">
        <v>81</v>
      </c>
      <c r="G2" t="s">
        <v>82</v>
      </c>
      <c r="H2" t="s">
        <v>84</v>
      </c>
      <c r="I2" t="s">
        <v>83</v>
      </c>
    </row>
    <row r="3" spans="1:17" x14ac:dyDescent="0.2">
      <c r="B3" s="45" t="s">
        <v>827</v>
      </c>
      <c r="E3">
        <v>1990</v>
      </c>
      <c r="F3" s="12">
        <v>0</v>
      </c>
      <c r="G3" s="12">
        <v>0</v>
      </c>
      <c r="H3" s="12">
        <v>0</v>
      </c>
      <c r="I3" s="12">
        <v>0</v>
      </c>
      <c r="N3" s="12"/>
      <c r="O3" s="12"/>
      <c r="P3" s="12"/>
      <c r="Q3" s="12"/>
    </row>
    <row r="4" spans="1:17" x14ac:dyDescent="0.2">
      <c r="A4" s="28" t="s">
        <v>107</v>
      </c>
      <c r="B4" s="28" t="s">
        <v>103</v>
      </c>
      <c r="C4" s="28" t="s">
        <v>104</v>
      </c>
      <c r="E4">
        <v>1991</v>
      </c>
      <c r="F4" s="12">
        <v>0</v>
      </c>
      <c r="G4" s="12">
        <v>0</v>
      </c>
      <c r="H4" s="12">
        <v>0</v>
      </c>
      <c r="I4" s="12">
        <v>0</v>
      </c>
      <c r="N4" s="12"/>
      <c r="O4" s="12"/>
      <c r="P4" s="12"/>
      <c r="Q4" s="12"/>
    </row>
    <row r="5" spans="1:17" x14ac:dyDescent="0.2">
      <c r="A5" s="10" t="s">
        <v>829</v>
      </c>
      <c r="B5" s="29">
        <v>35248</v>
      </c>
      <c r="C5" s="28" t="s">
        <v>102</v>
      </c>
      <c r="E5">
        <v>1992</v>
      </c>
      <c r="F5" s="12">
        <v>0</v>
      </c>
      <c r="G5" s="12">
        <v>0</v>
      </c>
      <c r="H5" s="12">
        <v>0</v>
      </c>
      <c r="I5" s="12">
        <v>0</v>
      </c>
      <c r="N5" s="12"/>
      <c r="O5" s="12"/>
      <c r="P5" s="12"/>
      <c r="Q5" s="12"/>
    </row>
    <row r="6" spans="1:17" x14ac:dyDescent="0.2">
      <c r="A6" s="28"/>
      <c r="B6" s="29"/>
      <c r="C6" s="28"/>
      <c r="E6">
        <v>1993</v>
      </c>
      <c r="F6" s="12">
        <v>0</v>
      </c>
      <c r="G6" s="12">
        <v>0</v>
      </c>
      <c r="H6" s="12">
        <v>0</v>
      </c>
      <c r="I6" s="12">
        <v>0</v>
      </c>
      <c r="N6" s="12"/>
      <c r="O6" s="12"/>
      <c r="P6" s="12"/>
      <c r="Q6" s="12"/>
    </row>
    <row r="7" spans="1:17" x14ac:dyDescent="0.2">
      <c r="B7" s="28" t="s">
        <v>106</v>
      </c>
      <c r="E7">
        <v>1994</v>
      </c>
      <c r="F7" s="12">
        <v>0</v>
      </c>
      <c r="G7" s="12">
        <v>0</v>
      </c>
      <c r="H7" s="12">
        <v>0</v>
      </c>
      <c r="I7" s="12">
        <v>0</v>
      </c>
      <c r="N7" s="12"/>
      <c r="O7" s="12"/>
      <c r="P7" s="12"/>
      <c r="Q7" s="12"/>
    </row>
    <row r="8" spans="1:17" x14ac:dyDescent="0.2">
      <c r="A8" s="35" t="s">
        <v>112</v>
      </c>
      <c r="B8" s="35" t="s">
        <v>108</v>
      </c>
      <c r="C8" s="35" t="s">
        <v>109</v>
      </c>
      <c r="E8">
        <v>1995</v>
      </c>
      <c r="F8" s="12">
        <v>0</v>
      </c>
      <c r="G8" s="12">
        <v>0</v>
      </c>
      <c r="H8" s="12">
        <v>0</v>
      </c>
      <c r="I8" s="12">
        <v>0</v>
      </c>
      <c r="N8" s="12"/>
      <c r="O8" s="12"/>
      <c r="P8" s="12"/>
      <c r="Q8" s="12"/>
    </row>
    <row r="9" spans="1:17" x14ac:dyDescent="0.2">
      <c r="A9" s="33" t="s">
        <v>110</v>
      </c>
      <c r="B9" s="36" t="s">
        <v>195</v>
      </c>
      <c r="C9" s="36" t="s">
        <v>196</v>
      </c>
      <c r="E9">
        <v>1996</v>
      </c>
      <c r="F9" s="22">
        <v>30</v>
      </c>
      <c r="G9" s="22">
        <v>45.210989678202793</v>
      </c>
      <c r="H9" s="22">
        <v>45.044019429265333</v>
      </c>
      <c r="I9" s="22">
        <v>44.514647844565879</v>
      </c>
      <c r="N9" s="12"/>
      <c r="O9" s="12"/>
      <c r="P9" s="12"/>
      <c r="Q9" s="12"/>
    </row>
    <row r="10" spans="1:17" x14ac:dyDescent="0.2">
      <c r="A10" s="33" t="s">
        <v>110</v>
      </c>
      <c r="B10" s="36" t="s">
        <v>205</v>
      </c>
      <c r="C10" s="36" t="s">
        <v>206</v>
      </c>
      <c r="E10">
        <v>1997</v>
      </c>
      <c r="F10" s="22">
        <v>72</v>
      </c>
      <c r="G10" s="22">
        <v>80.218797564687975</v>
      </c>
      <c r="H10" s="22">
        <v>87.315449010654504</v>
      </c>
      <c r="I10" s="22">
        <v>86.226246325139172</v>
      </c>
      <c r="N10" s="12"/>
      <c r="O10" s="12"/>
      <c r="P10" s="12"/>
      <c r="Q10" s="12"/>
    </row>
    <row r="11" spans="1:17" x14ac:dyDescent="0.2">
      <c r="A11" s="33" t="s">
        <v>82</v>
      </c>
      <c r="B11" s="36" t="s">
        <v>203</v>
      </c>
      <c r="C11" s="36" t="s">
        <v>204</v>
      </c>
      <c r="E11">
        <v>1998</v>
      </c>
      <c r="F11" s="22">
        <v>79.79261796042617</v>
      </c>
      <c r="G11" s="22">
        <v>79.788812785388117</v>
      </c>
      <c r="H11" s="22">
        <v>79.731735159817362</v>
      </c>
      <c r="I11" s="22">
        <v>79.705098934550975</v>
      </c>
      <c r="N11" s="12"/>
      <c r="O11" s="12"/>
      <c r="P11" s="12"/>
      <c r="Q11" s="12"/>
    </row>
    <row r="12" spans="1:17" x14ac:dyDescent="0.2">
      <c r="A12" s="33" t="s">
        <v>110</v>
      </c>
      <c r="B12" s="36" t="s">
        <v>121</v>
      </c>
      <c r="C12" s="36" t="s">
        <v>207</v>
      </c>
      <c r="E12">
        <v>1999</v>
      </c>
      <c r="F12" s="22">
        <v>95.523211567732119</v>
      </c>
      <c r="G12" s="22">
        <v>95.523211567732119</v>
      </c>
      <c r="H12" s="22">
        <v>95.523211567732119</v>
      </c>
      <c r="I12" s="22">
        <v>95.523211567732119</v>
      </c>
      <c r="N12" s="12"/>
      <c r="O12" s="12"/>
      <c r="P12" s="12"/>
      <c r="Q12" s="12"/>
    </row>
    <row r="13" spans="1:17" x14ac:dyDescent="0.2">
      <c r="A13" s="33" t="s">
        <v>110</v>
      </c>
      <c r="B13" s="36" t="s">
        <v>201</v>
      </c>
      <c r="C13" s="36" t="s">
        <v>202</v>
      </c>
      <c r="E13">
        <v>2000</v>
      </c>
      <c r="F13" s="22">
        <v>95.136429872495398</v>
      </c>
      <c r="G13" s="22">
        <v>95.136429872495398</v>
      </c>
      <c r="H13" s="22">
        <v>95.136429872495398</v>
      </c>
      <c r="I13" s="22">
        <v>95.136429872495398</v>
      </c>
      <c r="N13" s="12"/>
      <c r="O13" s="12"/>
      <c r="P13" s="12"/>
      <c r="Q13" s="12"/>
    </row>
    <row r="14" spans="1:17" x14ac:dyDescent="0.2">
      <c r="A14" s="33" t="s">
        <v>110</v>
      </c>
      <c r="B14" s="36" t="s">
        <v>199</v>
      </c>
      <c r="C14" s="36" t="s">
        <v>200</v>
      </c>
      <c r="E14">
        <v>2001</v>
      </c>
      <c r="F14" s="22">
        <v>97.831050228310502</v>
      </c>
      <c r="G14" s="22">
        <v>97.832952815829515</v>
      </c>
      <c r="H14" s="22">
        <v>97.832952815829515</v>
      </c>
      <c r="I14" s="22">
        <v>97.832952815829515</v>
      </c>
      <c r="N14" s="12"/>
      <c r="O14" s="12"/>
      <c r="P14" s="12"/>
      <c r="Q14" s="12"/>
    </row>
    <row r="15" spans="1:17" x14ac:dyDescent="0.2">
      <c r="A15" s="33" t="s">
        <v>110</v>
      </c>
      <c r="B15" s="36" t="s">
        <v>197</v>
      </c>
      <c r="C15" s="41">
        <v>36598</v>
      </c>
      <c r="E15">
        <v>2002</v>
      </c>
      <c r="F15" s="22">
        <v>99.918188736681884</v>
      </c>
      <c r="G15" s="22">
        <v>99.927701674277017</v>
      </c>
      <c r="H15" s="22">
        <v>99.923896499238964</v>
      </c>
      <c r="I15" s="22">
        <v>99.925799086757991</v>
      </c>
      <c r="N15" s="12"/>
      <c r="O15" s="12"/>
      <c r="P15" s="12"/>
      <c r="Q15" s="12"/>
    </row>
    <row r="16" spans="1:17" x14ac:dyDescent="0.2">
      <c r="A16" s="33" t="s">
        <v>81</v>
      </c>
      <c r="B16" s="50">
        <v>40156</v>
      </c>
      <c r="C16" s="50">
        <v>40181</v>
      </c>
      <c r="E16">
        <v>2003</v>
      </c>
      <c r="F16" s="22">
        <v>95.901826484018272</v>
      </c>
      <c r="G16" s="22">
        <v>95.903729071537285</v>
      </c>
      <c r="H16" s="22">
        <v>95.901826484018272</v>
      </c>
      <c r="I16" s="22">
        <v>95.901826484018272</v>
      </c>
      <c r="N16" s="12"/>
      <c r="O16" s="12"/>
      <c r="P16" s="12"/>
      <c r="Q16" s="12"/>
    </row>
    <row r="17" spans="1:17" x14ac:dyDescent="0.2">
      <c r="A17" s="33" t="s">
        <v>81</v>
      </c>
      <c r="B17" s="64">
        <v>41349</v>
      </c>
      <c r="C17" s="64">
        <v>41371</v>
      </c>
      <c r="E17">
        <v>2004</v>
      </c>
      <c r="F17" s="22">
        <v>99.975333940497876</v>
      </c>
      <c r="G17" s="22">
        <v>99.96774438372799</v>
      </c>
      <c r="H17" s="22">
        <v>99.975333940497876</v>
      </c>
      <c r="I17" s="22">
        <v>99.975333940497876</v>
      </c>
      <c r="N17" s="12"/>
      <c r="O17" s="12"/>
      <c r="P17" s="12"/>
      <c r="Q17" s="12"/>
    </row>
    <row r="18" spans="1:17" x14ac:dyDescent="0.2">
      <c r="E18">
        <v>2005</v>
      </c>
      <c r="F18" s="22">
        <v>99.986681887366828</v>
      </c>
      <c r="G18" s="22">
        <v>99.996194824961933</v>
      </c>
      <c r="H18" s="22">
        <v>99.996194824961933</v>
      </c>
      <c r="I18" s="22">
        <v>99.996194824961933</v>
      </c>
      <c r="N18" s="12"/>
      <c r="O18" s="12"/>
      <c r="P18" s="12"/>
      <c r="Q18" s="12"/>
    </row>
    <row r="19" spans="1:17" x14ac:dyDescent="0.2">
      <c r="E19">
        <v>2006</v>
      </c>
      <c r="F19" s="22">
        <v>96.856925418569247</v>
      </c>
      <c r="G19" s="22">
        <v>96.685692541856923</v>
      </c>
      <c r="H19" s="22">
        <v>96.468797564687975</v>
      </c>
      <c r="I19" s="22">
        <v>96.400304414003031</v>
      </c>
      <c r="N19" s="12"/>
      <c r="O19" s="12"/>
      <c r="P19" s="12"/>
      <c r="Q19" s="12"/>
    </row>
    <row r="20" spans="1:17" x14ac:dyDescent="0.2">
      <c r="E20">
        <v>2007</v>
      </c>
      <c r="F20" s="22">
        <v>99.990487062404867</v>
      </c>
      <c r="G20" s="22">
        <v>99.994292237442934</v>
      </c>
      <c r="H20" s="22">
        <v>99.994292237442934</v>
      </c>
      <c r="I20" s="22">
        <v>99.847792998477942</v>
      </c>
      <c r="N20" s="12"/>
      <c r="O20" s="12"/>
      <c r="P20" s="12"/>
      <c r="Q20" s="12"/>
    </row>
    <row r="21" spans="1:17" x14ac:dyDescent="0.2">
      <c r="E21">
        <v>2008</v>
      </c>
      <c r="F21" s="22">
        <v>99.998102610807521</v>
      </c>
      <c r="G21" s="22">
        <v>100</v>
      </c>
      <c r="H21" s="22">
        <v>100</v>
      </c>
      <c r="I21" s="22">
        <v>99.992410443230114</v>
      </c>
      <c r="N21" s="12"/>
      <c r="O21" s="12"/>
      <c r="P21" s="12"/>
      <c r="Q21" s="12"/>
    </row>
    <row r="22" spans="1:17" x14ac:dyDescent="0.2">
      <c r="E22">
        <v>2009</v>
      </c>
      <c r="F22" s="22">
        <v>75</v>
      </c>
      <c r="G22" s="22">
        <v>99.922839506172849</v>
      </c>
      <c r="H22" s="22">
        <v>99.922839506172849</v>
      </c>
      <c r="I22" s="22">
        <v>99.911265432098759</v>
      </c>
      <c r="N22" s="12"/>
      <c r="O22" s="12"/>
      <c r="P22" s="12"/>
      <c r="Q22" s="12"/>
    </row>
    <row r="23" spans="1:17" x14ac:dyDescent="0.2">
      <c r="E23">
        <v>2010</v>
      </c>
      <c r="F23" s="22">
        <v>100</v>
      </c>
      <c r="G23" s="22">
        <v>100</v>
      </c>
      <c r="H23" s="22">
        <v>100</v>
      </c>
      <c r="I23" s="22">
        <v>100</v>
      </c>
    </row>
    <row r="24" spans="1:17" x14ac:dyDescent="0.2">
      <c r="E24">
        <v>2011</v>
      </c>
      <c r="F24" s="22">
        <v>100</v>
      </c>
      <c r="G24" s="22">
        <v>100</v>
      </c>
      <c r="H24" s="22">
        <v>100</v>
      </c>
      <c r="I24" s="22">
        <v>100</v>
      </c>
    </row>
    <row r="25" spans="1:17" x14ac:dyDescent="0.2">
      <c r="E25">
        <v>2012</v>
      </c>
      <c r="F25" s="22">
        <v>99.943078324225866</v>
      </c>
      <c r="G25" s="22">
        <v>99.943078324225866</v>
      </c>
      <c r="H25" s="22">
        <v>99.943078324225866</v>
      </c>
      <c r="I25" s="22">
        <v>99.943078324225866</v>
      </c>
    </row>
    <row r="26" spans="1:17" x14ac:dyDescent="0.2">
      <c r="E26">
        <v>2013</v>
      </c>
      <c r="F26" s="22">
        <v>99</v>
      </c>
      <c r="G26" s="22">
        <v>99.943078324225866</v>
      </c>
      <c r="H26" s="22">
        <v>99.943078324225866</v>
      </c>
      <c r="I26" s="22">
        <v>99.943078324225866</v>
      </c>
    </row>
    <row r="27" spans="1:17" x14ac:dyDescent="0.2">
      <c r="E27">
        <v>2014</v>
      </c>
      <c r="F27" s="22">
        <v>99.943078324225866</v>
      </c>
      <c r="G27" s="22">
        <v>99.943078324225866</v>
      </c>
      <c r="H27" s="22">
        <v>99.943078324225866</v>
      </c>
      <c r="I27" s="22">
        <v>99.943078324225866</v>
      </c>
    </row>
    <row r="28" spans="1:17" x14ac:dyDescent="0.2">
      <c r="E28">
        <v>2015</v>
      </c>
      <c r="F28" s="22">
        <v>99.943078324225866</v>
      </c>
      <c r="G28" s="22">
        <v>99.943078324225866</v>
      </c>
      <c r="H28" s="22">
        <v>99.943078324225866</v>
      </c>
      <c r="I28" s="22">
        <v>99.943078324225866</v>
      </c>
    </row>
    <row r="29" spans="1:17" x14ac:dyDescent="0.2">
      <c r="E29">
        <v>2016</v>
      </c>
      <c r="F29" s="22">
        <v>99.943078324225866</v>
      </c>
      <c r="G29" s="22">
        <v>99.943078324225866</v>
      </c>
      <c r="H29" s="22">
        <v>99.943078324225866</v>
      </c>
      <c r="I29" s="22">
        <v>99.943078324225866</v>
      </c>
    </row>
    <row r="30" spans="1:17" x14ac:dyDescent="0.2">
      <c r="E30">
        <v>2017</v>
      </c>
      <c r="F30" s="22">
        <v>99.943078324225866</v>
      </c>
      <c r="G30" s="22">
        <v>99.943078324225866</v>
      </c>
      <c r="H30" s="22">
        <v>99.943078324225866</v>
      </c>
      <c r="I30" s="22">
        <v>99.943078324225866</v>
      </c>
    </row>
    <row r="33" spans="5:5" x14ac:dyDescent="0.2">
      <c r="E33" s="44" t="s">
        <v>826</v>
      </c>
    </row>
  </sheetData>
  <phoneticPr fontId="2" type="noConversion"/>
  <conditionalFormatting sqref="N3:Q22 F3:I24">
    <cfRule type="cellIs" dxfId="152" priority="7" stopIfTrue="1" operator="between">
      <formula>60.1</formula>
      <formula>80</formula>
    </cfRule>
    <cfRule type="cellIs" dxfId="151" priority="8" stopIfTrue="1" operator="between">
      <formula>80.1</formula>
      <formula>95</formula>
    </cfRule>
    <cfRule type="cellIs" dxfId="150" priority="9" stopIfTrue="1" operator="between">
      <formula>95.1</formula>
      <formula>100</formula>
    </cfRule>
  </conditionalFormatting>
  <conditionalFormatting sqref="F25:I30">
    <cfRule type="cellIs" dxfId="149" priority="1" stopIfTrue="1" operator="between">
      <formula>60.1</formula>
      <formula>80</formula>
    </cfRule>
    <cfRule type="cellIs" dxfId="148" priority="2" stopIfTrue="1" operator="between">
      <formula>80.1</formula>
      <formula>95</formula>
    </cfRule>
    <cfRule type="cellIs" dxfId="147"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7"/>
  <dimension ref="A1:J33"/>
  <sheetViews>
    <sheetView rightToLeft="1" workbookViewId="0">
      <selection activeCell="J31" sqref="J31"/>
    </sheetView>
  </sheetViews>
  <sheetFormatPr defaultRowHeight="12.75" x14ac:dyDescent="0.2"/>
  <cols>
    <col min="1" max="3" width="12.7109375" customWidth="1"/>
    <col min="4" max="4" width="2.7109375" customWidth="1"/>
    <col min="5" max="5" width="5.7109375" customWidth="1"/>
    <col min="6" max="10" width="4.28515625" customWidth="1"/>
  </cols>
  <sheetData>
    <row r="1" spans="1:10" x14ac:dyDescent="0.2">
      <c r="B1" s="30" t="s">
        <v>714</v>
      </c>
      <c r="F1" s="16" t="s">
        <v>85</v>
      </c>
      <c r="H1" s="23"/>
    </row>
    <row r="2" spans="1:10" x14ac:dyDescent="0.2">
      <c r="F2" t="s">
        <v>81</v>
      </c>
      <c r="G2" t="s">
        <v>82</v>
      </c>
      <c r="H2" t="s">
        <v>84</v>
      </c>
      <c r="I2" t="s">
        <v>83</v>
      </c>
      <c r="J2" s="10" t="s">
        <v>836</v>
      </c>
    </row>
    <row r="3" spans="1:10" x14ac:dyDescent="0.2">
      <c r="B3" s="45" t="s">
        <v>827</v>
      </c>
      <c r="E3">
        <v>1990</v>
      </c>
      <c r="F3" s="12">
        <v>0</v>
      </c>
      <c r="G3" s="12">
        <v>0</v>
      </c>
      <c r="H3" s="12">
        <v>0</v>
      </c>
      <c r="I3" s="12">
        <v>0</v>
      </c>
      <c r="J3" s="12">
        <v>0</v>
      </c>
    </row>
    <row r="4" spans="1:10" x14ac:dyDescent="0.2">
      <c r="A4" s="28" t="s">
        <v>107</v>
      </c>
      <c r="B4" s="28" t="s">
        <v>103</v>
      </c>
      <c r="C4" s="28" t="s">
        <v>104</v>
      </c>
      <c r="E4">
        <v>1991</v>
      </c>
      <c r="F4" s="12">
        <v>0</v>
      </c>
      <c r="G4" s="12">
        <v>0</v>
      </c>
      <c r="H4" s="12">
        <v>0</v>
      </c>
      <c r="I4" s="12">
        <v>0</v>
      </c>
      <c r="J4" s="12">
        <v>0</v>
      </c>
    </row>
    <row r="5" spans="1:10" x14ac:dyDescent="0.2">
      <c r="A5" s="28" t="s">
        <v>81</v>
      </c>
      <c r="B5" s="29">
        <v>35827</v>
      </c>
      <c r="C5" s="28" t="s">
        <v>102</v>
      </c>
      <c r="E5">
        <v>1992</v>
      </c>
      <c r="F5" s="12">
        <v>0</v>
      </c>
      <c r="G5" s="12">
        <v>0</v>
      </c>
      <c r="H5" s="12">
        <v>0</v>
      </c>
      <c r="I5" s="12">
        <v>0</v>
      </c>
      <c r="J5" s="12">
        <v>0</v>
      </c>
    </row>
    <row r="6" spans="1:10" x14ac:dyDescent="0.2">
      <c r="A6" s="28" t="s">
        <v>105</v>
      </c>
      <c r="B6" s="29">
        <v>34335</v>
      </c>
      <c r="C6" s="28" t="s">
        <v>102</v>
      </c>
      <c r="E6">
        <v>1993</v>
      </c>
      <c r="F6" s="12">
        <v>0</v>
      </c>
      <c r="G6" s="12">
        <v>0</v>
      </c>
      <c r="H6" s="12">
        <v>0</v>
      </c>
      <c r="I6" s="12">
        <v>0</v>
      </c>
      <c r="J6" s="12">
        <v>0</v>
      </c>
    </row>
    <row r="7" spans="1:10" x14ac:dyDescent="0.2">
      <c r="E7">
        <v>1994</v>
      </c>
      <c r="F7" s="12">
        <v>0</v>
      </c>
      <c r="G7" s="22">
        <v>92.05669710806697</v>
      </c>
      <c r="H7" s="22">
        <v>92.016742770167426</v>
      </c>
      <c r="I7" s="22">
        <v>91.980593607305934</v>
      </c>
      <c r="J7" s="22">
        <v>92.001522070015227</v>
      </c>
    </row>
    <row r="8" spans="1:10" x14ac:dyDescent="0.2">
      <c r="A8" s="23"/>
      <c r="B8" s="28" t="s">
        <v>106</v>
      </c>
      <c r="C8" s="23"/>
      <c r="E8">
        <v>1995</v>
      </c>
      <c r="F8" s="12">
        <v>0</v>
      </c>
      <c r="G8" s="22">
        <v>84.273211567732119</v>
      </c>
      <c r="H8" s="22">
        <v>71.388888888888886</v>
      </c>
      <c r="I8" s="12">
        <v>70.382420091324207</v>
      </c>
      <c r="J8" s="22">
        <v>84.24467275494672</v>
      </c>
    </row>
    <row r="9" spans="1:10" x14ac:dyDescent="0.2">
      <c r="A9" s="35" t="s">
        <v>112</v>
      </c>
      <c r="B9" s="35" t="s">
        <v>108</v>
      </c>
      <c r="C9" s="35" t="s">
        <v>109</v>
      </c>
      <c r="E9">
        <v>1996</v>
      </c>
      <c r="F9" s="12">
        <v>0</v>
      </c>
      <c r="G9" s="22">
        <v>99.370066788099578</v>
      </c>
      <c r="H9" s="22">
        <v>95.108530661809354</v>
      </c>
      <c r="I9" s="22">
        <v>95.2</v>
      </c>
      <c r="J9" s="22">
        <v>99.370066788099578</v>
      </c>
    </row>
    <row r="10" spans="1:10" x14ac:dyDescent="0.2">
      <c r="A10" s="54" t="s">
        <v>110</v>
      </c>
      <c r="B10" s="36" t="s">
        <v>245</v>
      </c>
      <c r="C10" s="36" t="s">
        <v>95</v>
      </c>
      <c r="E10">
        <v>1997</v>
      </c>
      <c r="F10" s="12">
        <v>0</v>
      </c>
      <c r="G10" s="22">
        <v>98.828006088280063</v>
      </c>
      <c r="H10" s="22">
        <v>93.464611872146108</v>
      </c>
      <c r="I10" s="22">
        <v>93</v>
      </c>
      <c r="J10" s="22">
        <v>93.584474885844742</v>
      </c>
    </row>
    <row r="11" spans="1:10" x14ac:dyDescent="0.2">
      <c r="A11" s="54" t="s">
        <v>83</v>
      </c>
      <c r="B11" s="36" t="s">
        <v>252</v>
      </c>
      <c r="C11" s="36" t="s">
        <v>253</v>
      </c>
      <c r="E11">
        <v>1998</v>
      </c>
      <c r="F11" s="22">
        <v>80</v>
      </c>
      <c r="G11" s="22">
        <v>99.693683409436844</v>
      </c>
      <c r="H11" s="22">
        <v>99.750761035007613</v>
      </c>
      <c r="I11" s="22">
        <v>99.693683409436844</v>
      </c>
      <c r="J11" s="22">
        <v>98.162100456621005</v>
      </c>
    </row>
    <row r="12" spans="1:10" x14ac:dyDescent="0.2">
      <c r="A12" s="54" t="s">
        <v>844</v>
      </c>
      <c r="B12" s="36" t="s">
        <v>249</v>
      </c>
      <c r="C12" s="36" t="s">
        <v>250</v>
      </c>
      <c r="E12">
        <v>1999</v>
      </c>
      <c r="F12" s="22">
        <v>98.314307458143077</v>
      </c>
      <c r="G12" s="22">
        <v>98.320015220700157</v>
      </c>
      <c r="H12" s="22">
        <v>98.856544901065462</v>
      </c>
      <c r="I12" s="22">
        <v>98.058438105961102</v>
      </c>
      <c r="J12" s="22">
        <v>98.320015220700157</v>
      </c>
    </row>
    <row r="13" spans="1:10" x14ac:dyDescent="0.2">
      <c r="A13" s="54" t="s">
        <v>705</v>
      </c>
      <c r="B13" s="36" t="s">
        <v>250</v>
      </c>
      <c r="C13" s="36" t="s">
        <v>251</v>
      </c>
      <c r="E13">
        <v>2000</v>
      </c>
      <c r="F13" s="22">
        <v>99.914617486338798</v>
      </c>
      <c r="G13" s="22">
        <v>99.914617486338798</v>
      </c>
      <c r="H13" s="22">
        <v>99.819748026715232</v>
      </c>
      <c r="I13" s="22">
        <v>99.914617486338798</v>
      </c>
      <c r="J13" s="22">
        <v>99.96774438372799</v>
      </c>
    </row>
    <row r="14" spans="1:10" x14ac:dyDescent="0.2">
      <c r="A14" s="54" t="s">
        <v>705</v>
      </c>
      <c r="B14" s="36" t="s">
        <v>235</v>
      </c>
      <c r="C14" s="36" t="s">
        <v>236</v>
      </c>
      <c r="E14">
        <v>2001</v>
      </c>
      <c r="F14" s="22">
        <v>100</v>
      </c>
      <c r="G14" s="22">
        <v>92.248858447488573</v>
      </c>
      <c r="H14" s="22">
        <v>92.237442922374441</v>
      </c>
      <c r="I14" s="22">
        <v>92.248858447488573</v>
      </c>
      <c r="J14" s="22">
        <v>92.24695585996956</v>
      </c>
    </row>
    <row r="15" spans="1:10" x14ac:dyDescent="0.2">
      <c r="A15" s="54" t="s">
        <v>705</v>
      </c>
      <c r="B15" s="36" t="s">
        <v>239</v>
      </c>
      <c r="C15" s="36" t="s">
        <v>240</v>
      </c>
      <c r="E15">
        <v>2002</v>
      </c>
      <c r="F15" s="22">
        <v>99.834474885844742</v>
      </c>
      <c r="G15" s="22">
        <v>99.838280060882795</v>
      </c>
      <c r="H15" s="22">
        <v>99.676560121765604</v>
      </c>
      <c r="I15" s="22">
        <v>98.066971080669717</v>
      </c>
      <c r="J15" s="22">
        <v>99.796423135464224</v>
      </c>
    </row>
    <row r="16" spans="1:10" x14ac:dyDescent="0.2">
      <c r="A16" s="54" t="s">
        <v>110</v>
      </c>
      <c r="B16" s="36" t="s">
        <v>92</v>
      </c>
      <c r="C16" s="36" t="s">
        <v>246</v>
      </c>
      <c r="E16">
        <v>2003</v>
      </c>
      <c r="F16" s="22">
        <v>99.419710806697111</v>
      </c>
      <c r="G16" s="22">
        <v>99.937214611872136</v>
      </c>
      <c r="H16" s="22">
        <v>99.93150684931507</v>
      </c>
      <c r="I16" s="22">
        <v>90.669710806697111</v>
      </c>
      <c r="J16" s="22">
        <v>98.16780821917807</v>
      </c>
    </row>
    <row r="17" spans="1:10" x14ac:dyDescent="0.2">
      <c r="A17" s="54" t="s">
        <v>83</v>
      </c>
      <c r="B17" s="36" t="s">
        <v>247</v>
      </c>
      <c r="C17" s="36" t="s">
        <v>248</v>
      </c>
      <c r="E17">
        <v>2004</v>
      </c>
      <c r="F17" s="22">
        <v>99.973436551305412</v>
      </c>
      <c r="G17" s="22">
        <v>99.975333940497876</v>
      </c>
      <c r="H17" s="22">
        <v>99.977231329690355</v>
      </c>
      <c r="I17" s="22">
        <v>99.973436551305412</v>
      </c>
      <c r="J17" s="22">
        <v>99.977231329690341</v>
      </c>
    </row>
    <row r="18" spans="1:10" x14ac:dyDescent="0.2">
      <c r="A18" s="55" t="s">
        <v>837</v>
      </c>
      <c r="B18" s="50">
        <v>38956</v>
      </c>
      <c r="C18" s="50">
        <v>39008</v>
      </c>
      <c r="E18">
        <v>2005</v>
      </c>
      <c r="F18" s="22">
        <v>99.979071537290707</v>
      </c>
      <c r="G18" s="22">
        <v>99.996194824961933</v>
      </c>
      <c r="H18" s="22">
        <v>99.893455098934552</v>
      </c>
      <c r="I18" s="22">
        <v>99.897260273972606</v>
      </c>
      <c r="J18" s="22">
        <v>98.489345509893454</v>
      </c>
    </row>
    <row r="19" spans="1:10" x14ac:dyDescent="0.2">
      <c r="A19" s="54" t="s">
        <v>705</v>
      </c>
      <c r="B19" s="36" t="s">
        <v>241</v>
      </c>
      <c r="C19" s="36" t="s">
        <v>242</v>
      </c>
      <c r="E19">
        <v>2006</v>
      </c>
      <c r="F19" s="22">
        <v>99.958143074581429</v>
      </c>
      <c r="G19" s="22">
        <v>99.958143074581429</v>
      </c>
      <c r="H19" s="22">
        <v>99.956240487062402</v>
      </c>
      <c r="I19" s="22">
        <v>99.939117199391177</v>
      </c>
      <c r="J19" s="22">
        <v>83.592085235920848</v>
      </c>
    </row>
    <row r="20" spans="1:10" x14ac:dyDescent="0.2">
      <c r="A20" s="54" t="s">
        <v>83</v>
      </c>
      <c r="B20" s="36" t="s">
        <v>243</v>
      </c>
      <c r="C20" s="36" t="s">
        <v>244</v>
      </c>
      <c r="E20">
        <v>2007</v>
      </c>
      <c r="F20" s="22">
        <v>99.998097412480973</v>
      </c>
      <c r="G20" s="22">
        <v>99.996194824961933</v>
      </c>
      <c r="H20" s="22">
        <v>96.499238964992401</v>
      </c>
      <c r="I20" s="22">
        <v>96.525875190258759</v>
      </c>
      <c r="J20" s="22">
        <v>99.994292237442934</v>
      </c>
    </row>
    <row r="21" spans="1:10" x14ac:dyDescent="0.2">
      <c r="A21" s="54" t="s">
        <v>110</v>
      </c>
      <c r="B21" s="36" t="s">
        <v>237</v>
      </c>
      <c r="C21" s="36" t="s">
        <v>238</v>
      </c>
      <c r="E21">
        <v>2008</v>
      </c>
      <c r="F21" s="22">
        <v>99.998102610807521</v>
      </c>
      <c r="G21" s="22">
        <v>99.996205221615057</v>
      </c>
      <c r="H21" s="22">
        <v>97.630160898603521</v>
      </c>
      <c r="I21" s="22">
        <v>99.963949605343046</v>
      </c>
      <c r="J21" s="22">
        <v>99.730570734669101</v>
      </c>
    </row>
    <row r="22" spans="1:10" x14ac:dyDescent="0.2">
      <c r="A22" s="54" t="s">
        <v>705</v>
      </c>
      <c r="B22" s="41">
        <v>41209</v>
      </c>
      <c r="C22" s="41">
        <v>41232</v>
      </c>
      <c r="E22">
        <v>2009</v>
      </c>
      <c r="F22" s="22">
        <v>96</v>
      </c>
      <c r="G22" s="22">
        <v>95</v>
      </c>
      <c r="H22" s="22">
        <v>95</v>
      </c>
      <c r="I22" s="22">
        <v>88</v>
      </c>
      <c r="J22" s="22">
        <v>91</v>
      </c>
    </row>
    <row r="23" spans="1:10" x14ac:dyDescent="0.2">
      <c r="E23">
        <v>2010</v>
      </c>
      <c r="F23" s="22">
        <v>100</v>
      </c>
      <c r="G23" s="22">
        <v>100</v>
      </c>
      <c r="H23" s="22">
        <v>100</v>
      </c>
      <c r="I23" s="22">
        <v>99</v>
      </c>
      <c r="J23" s="22">
        <v>95</v>
      </c>
    </row>
    <row r="24" spans="1:10" x14ac:dyDescent="0.2">
      <c r="E24">
        <v>2011</v>
      </c>
      <c r="F24" s="22">
        <v>98</v>
      </c>
      <c r="G24" s="22">
        <v>99</v>
      </c>
      <c r="H24" s="22">
        <v>99</v>
      </c>
      <c r="I24" s="22">
        <v>99</v>
      </c>
      <c r="J24" s="22">
        <v>99</v>
      </c>
    </row>
    <row r="25" spans="1:10" x14ac:dyDescent="0.2">
      <c r="A25" s="238" t="s">
        <v>1549</v>
      </c>
      <c r="B25" s="238"/>
      <c r="C25" s="238"/>
      <c r="E25">
        <v>2012</v>
      </c>
      <c r="F25" s="7">
        <v>99.975333940497876</v>
      </c>
      <c r="G25" s="7">
        <v>99.96774438372799</v>
      </c>
      <c r="H25" s="7">
        <v>93.687386156648458</v>
      </c>
      <c r="I25" s="7">
        <v>93.689283545840922</v>
      </c>
      <c r="J25">
        <v>99.9</v>
      </c>
    </row>
    <row r="26" spans="1:10" x14ac:dyDescent="0.2">
      <c r="A26" s="238"/>
      <c r="B26" s="238"/>
      <c r="C26" s="238"/>
      <c r="E26">
        <v>2013</v>
      </c>
      <c r="F26" s="7">
        <v>99.975333940497876</v>
      </c>
      <c r="G26" s="7">
        <v>99.975333940497876</v>
      </c>
      <c r="H26" s="7">
        <v>99.975333940497876</v>
      </c>
      <c r="I26" s="7">
        <v>99.975333940497876</v>
      </c>
      <c r="J26" s="22">
        <v>100</v>
      </c>
    </row>
    <row r="27" spans="1:10" x14ac:dyDescent="0.2">
      <c r="A27" s="238"/>
      <c r="B27" s="238"/>
      <c r="C27" s="238"/>
      <c r="E27">
        <v>2014</v>
      </c>
      <c r="F27" s="7">
        <v>99.975333940497876</v>
      </c>
      <c r="G27" s="7">
        <v>99.975333940497876</v>
      </c>
      <c r="H27" s="7">
        <v>99.975333940497876</v>
      </c>
      <c r="I27" s="7">
        <v>99.975333940497876</v>
      </c>
      <c r="J27" s="7">
        <v>99.975333940497876</v>
      </c>
    </row>
    <row r="28" spans="1:10" x14ac:dyDescent="0.2">
      <c r="E28">
        <v>2015</v>
      </c>
      <c r="F28" s="7">
        <v>99.975333940497876</v>
      </c>
      <c r="G28" s="7">
        <v>99.975333940497876</v>
      </c>
      <c r="H28" s="7">
        <v>99.975333940497876</v>
      </c>
      <c r="I28" s="7">
        <v>99.975333940497876</v>
      </c>
      <c r="J28" s="7">
        <v>99.975333940497876</v>
      </c>
    </row>
    <row r="29" spans="1:10" x14ac:dyDescent="0.2">
      <c r="E29">
        <v>2016</v>
      </c>
      <c r="F29" s="7">
        <v>100</v>
      </c>
      <c r="G29" s="7">
        <v>100</v>
      </c>
      <c r="H29" s="7">
        <v>100</v>
      </c>
      <c r="I29" s="7">
        <v>100</v>
      </c>
      <c r="J29" s="7">
        <v>100</v>
      </c>
    </row>
    <row r="30" spans="1:10" x14ac:dyDescent="0.2">
      <c r="E30">
        <v>2017</v>
      </c>
      <c r="F30" s="7">
        <v>100</v>
      </c>
      <c r="G30" s="7">
        <v>100</v>
      </c>
      <c r="H30" s="7">
        <v>100</v>
      </c>
      <c r="I30" s="7">
        <v>99.9</v>
      </c>
      <c r="J30" s="7">
        <v>98.9</v>
      </c>
    </row>
    <row r="33" spans="5:5" x14ac:dyDescent="0.2">
      <c r="E33" s="44" t="s">
        <v>826</v>
      </c>
    </row>
  </sheetData>
  <mergeCells count="1">
    <mergeCell ref="A25:C27"/>
  </mergeCells>
  <phoneticPr fontId="2" type="noConversion"/>
  <conditionalFormatting sqref="F3:J23 J24:J26">
    <cfRule type="cellIs" dxfId="146" priority="7" stopIfTrue="1" operator="between">
      <formula>60.1</formula>
      <formula>80</formula>
    </cfRule>
    <cfRule type="cellIs" dxfId="145" priority="8" stopIfTrue="1" operator="between">
      <formula>80.1</formula>
      <formula>95</formula>
    </cfRule>
    <cfRule type="cellIs" dxfId="144" priority="9" stopIfTrue="1" operator="between">
      <formula>95.1</formula>
      <formula>100</formula>
    </cfRule>
  </conditionalFormatting>
  <conditionalFormatting sqref="F24:I24">
    <cfRule type="cellIs" dxfId="143" priority="4" stopIfTrue="1" operator="between">
      <formula>60.1</formula>
      <formula>80</formula>
    </cfRule>
    <cfRule type="cellIs" dxfId="142" priority="5" stopIfTrue="1" operator="between">
      <formula>80.1</formula>
      <formula>95</formula>
    </cfRule>
    <cfRule type="cellIs" dxfId="141" priority="6" stopIfTrue="1" operator="between">
      <formula>95.1</formula>
      <formula>100</formula>
    </cfRule>
  </conditionalFormatting>
  <conditionalFormatting sqref="F25:I28 J27:J28 F29:J30">
    <cfRule type="cellIs" dxfId="140" priority="1" stopIfTrue="1" operator="between">
      <formula>60.1</formula>
      <formula>80</formula>
    </cfRule>
    <cfRule type="cellIs" dxfId="139" priority="2" stopIfTrue="1" operator="between">
      <formula>80.1</formula>
      <formula>95</formula>
    </cfRule>
    <cfRule type="cellIs" dxfId="138" priority="3" stopIfTrue="1" operator="between">
      <formula>95.1</formula>
      <formula>100</formula>
    </cfRule>
  </conditionalFormatting>
  <hyperlinks>
    <hyperlink ref="E33" location="'מטה-דטה'!A1" display="חזרה לגיליון הראשי"/>
  </hyperlinks>
  <pageMargins left="0.75" right="0.75" top="1" bottom="1" header="0.5" footer="0.5"/>
  <pageSetup paperSize="9" orientation="portrait" verticalDpi="0"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1"/>
  <dimension ref="A1:J32"/>
  <sheetViews>
    <sheetView rightToLeft="1" workbookViewId="0">
      <selection activeCell="J31" sqref="J31"/>
    </sheetView>
  </sheetViews>
  <sheetFormatPr defaultRowHeight="12.75" x14ac:dyDescent="0.2"/>
  <cols>
    <col min="1" max="3" width="12.7109375" customWidth="1"/>
    <col min="4" max="4" width="2.7109375" customWidth="1"/>
    <col min="5" max="5" width="5.7109375" customWidth="1"/>
    <col min="6" max="10" width="4.28515625" customWidth="1"/>
  </cols>
  <sheetData>
    <row r="1" spans="1:10" x14ac:dyDescent="0.2">
      <c r="B1" s="30" t="s">
        <v>1128</v>
      </c>
      <c r="F1" s="16" t="s">
        <v>85</v>
      </c>
    </row>
    <row r="2" spans="1:10" x14ac:dyDescent="0.2">
      <c r="F2" t="s">
        <v>81</v>
      </c>
      <c r="G2" t="s">
        <v>82</v>
      </c>
      <c r="H2" t="s">
        <v>84</v>
      </c>
      <c r="I2" t="s">
        <v>83</v>
      </c>
      <c r="J2" s="10" t="s">
        <v>836</v>
      </c>
    </row>
    <row r="3" spans="1:10" x14ac:dyDescent="0.2">
      <c r="B3" s="45" t="s">
        <v>827</v>
      </c>
      <c r="E3">
        <v>1990</v>
      </c>
      <c r="F3" s="12">
        <v>0</v>
      </c>
      <c r="G3" s="12">
        <v>0</v>
      </c>
      <c r="H3" s="12">
        <v>0</v>
      </c>
      <c r="I3" s="12">
        <v>0</v>
      </c>
      <c r="J3" s="12">
        <v>0</v>
      </c>
    </row>
    <row r="4" spans="1:10" x14ac:dyDescent="0.2">
      <c r="A4" s="28" t="s">
        <v>107</v>
      </c>
      <c r="B4" s="28" t="s">
        <v>103</v>
      </c>
      <c r="C4" s="28" t="s">
        <v>104</v>
      </c>
      <c r="E4">
        <v>1991</v>
      </c>
      <c r="F4" s="12">
        <v>0</v>
      </c>
      <c r="G4" s="12">
        <v>0</v>
      </c>
      <c r="H4" s="12">
        <v>0</v>
      </c>
      <c r="I4" s="12">
        <v>0</v>
      </c>
      <c r="J4" s="12">
        <v>0</v>
      </c>
    </row>
    <row r="5" spans="1:10" x14ac:dyDescent="0.2">
      <c r="A5" s="28" t="s">
        <v>835</v>
      </c>
      <c r="B5" s="29">
        <v>36927</v>
      </c>
      <c r="C5" s="28" t="s">
        <v>102</v>
      </c>
      <c r="E5">
        <v>1992</v>
      </c>
      <c r="F5" s="22">
        <v>99.526255707762559</v>
      </c>
      <c r="G5" s="22">
        <v>99.493911719939121</v>
      </c>
      <c r="H5" s="22">
        <v>99.480593607305948</v>
      </c>
      <c r="I5" s="22">
        <v>99.082952815829529</v>
      </c>
      <c r="J5" s="12">
        <v>0</v>
      </c>
    </row>
    <row r="6" spans="1:10" x14ac:dyDescent="0.2">
      <c r="A6" s="28" t="s">
        <v>828</v>
      </c>
      <c r="B6" s="29">
        <v>33604</v>
      </c>
      <c r="C6" s="28" t="s">
        <v>102</v>
      </c>
      <c r="E6">
        <v>1993</v>
      </c>
      <c r="F6" s="22">
        <v>90.407153729071538</v>
      </c>
      <c r="G6" s="22">
        <v>97.5</v>
      </c>
      <c r="H6" s="22">
        <v>97.410578386605778</v>
      </c>
      <c r="I6" s="22">
        <v>97.154155023966922</v>
      </c>
      <c r="J6" s="12">
        <v>0</v>
      </c>
    </row>
    <row r="7" spans="1:10" x14ac:dyDescent="0.2">
      <c r="E7">
        <v>1994</v>
      </c>
      <c r="F7" s="22">
        <v>61.672374429223744</v>
      </c>
      <c r="G7" s="22">
        <v>82.718797564687975</v>
      </c>
      <c r="H7" s="22">
        <v>82.753044140030426</v>
      </c>
      <c r="I7" s="22">
        <v>82.74733637747336</v>
      </c>
      <c r="J7" s="12">
        <v>0</v>
      </c>
    </row>
    <row r="8" spans="1:10" x14ac:dyDescent="0.2">
      <c r="A8" s="23"/>
      <c r="B8" s="28" t="s">
        <v>106</v>
      </c>
      <c r="C8" s="23"/>
      <c r="E8">
        <v>1995</v>
      </c>
      <c r="F8" s="22">
        <v>99.98858447488584</v>
      </c>
      <c r="G8" s="22">
        <v>99.969558599695603</v>
      </c>
      <c r="H8" s="22">
        <v>99.963850837138494</v>
      </c>
      <c r="I8" s="22">
        <v>99.92960426179603</v>
      </c>
      <c r="J8" s="12">
        <v>0</v>
      </c>
    </row>
    <row r="9" spans="1:10" x14ac:dyDescent="0.2">
      <c r="A9" s="35" t="s">
        <v>112</v>
      </c>
      <c r="B9" s="35" t="s">
        <v>108</v>
      </c>
      <c r="C9" s="35" t="s">
        <v>109</v>
      </c>
      <c r="E9">
        <v>1996</v>
      </c>
      <c r="F9" s="22">
        <v>75.256906496660577</v>
      </c>
      <c r="G9" s="22">
        <v>93.258576199149985</v>
      </c>
      <c r="H9" s="22">
        <v>93.232012750455368</v>
      </c>
      <c r="I9" s="22">
        <v>92.670385549483896</v>
      </c>
      <c r="J9" s="12">
        <v>0</v>
      </c>
    </row>
    <row r="10" spans="1:10" x14ac:dyDescent="0.2">
      <c r="A10" s="33" t="s">
        <v>110</v>
      </c>
      <c r="B10" s="41">
        <v>34454</v>
      </c>
      <c r="C10" s="41">
        <v>34485</v>
      </c>
      <c r="E10">
        <v>1997</v>
      </c>
      <c r="F10" s="22">
        <v>92.514840182648399</v>
      </c>
      <c r="G10" s="22">
        <v>96.775114155251146</v>
      </c>
      <c r="H10" s="22">
        <v>96.761796042617959</v>
      </c>
      <c r="I10" s="22">
        <v>95.131278538812793</v>
      </c>
      <c r="J10" s="12">
        <v>0</v>
      </c>
    </row>
    <row r="11" spans="1:10" x14ac:dyDescent="0.2">
      <c r="A11" s="33" t="s">
        <v>110</v>
      </c>
      <c r="B11" s="36" t="s">
        <v>245</v>
      </c>
      <c r="C11" s="36" t="s">
        <v>95</v>
      </c>
      <c r="E11">
        <v>1998</v>
      </c>
      <c r="F11" s="22">
        <v>99.716514459665134</v>
      </c>
      <c r="G11" s="22">
        <v>99.720319634703202</v>
      </c>
      <c r="H11" s="22">
        <v>99.716514459665134</v>
      </c>
      <c r="I11" s="22">
        <v>98.833713850837128</v>
      </c>
      <c r="J11" s="12">
        <v>0</v>
      </c>
    </row>
    <row r="12" spans="1:10" x14ac:dyDescent="0.2">
      <c r="A12" s="33" t="s">
        <v>110</v>
      </c>
      <c r="B12" s="41">
        <v>35065</v>
      </c>
      <c r="C12" s="41">
        <v>35085</v>
      </c>
      <c r="E12">
        <v>1999</v>
      </c>
      <c r="F12" s="22">
        <v>89.819254185692543</v>
      </c>
      <c r="G12" s="22">
        <v>97.216514459665134</v>
      </c>
      <c r="H12" s="22">
        <v>97.214611872146122</v>
      </c>
      <c r="I12" s="22">
        <v>96.388888888888886</v>
      </c>
      <c r="J12" s="12">
        <v>0</v>
      </c>
    </row>
    <row r="13" spans="1:10" x14ac:dyDescent="0.2">
      <c r="A13" s="33" t="s">
        <v>110</v>
      </c>
      <c r="B13" s="41">
        <v>36239</v>
      </c>
      <c r="C13" s="41">
        <v>36249</v>
      </c>
      <c r="E13">
        <v>2000</v>
      </c>
      <c r="F13" s="22">
        <v>99.969641772920468</v>
      </c>
      <c r="G13" s="22">
        <v>99.969641772920468</v>
      </c>
      <c r="H13" s="22">
        <v>99.969641772920468</v>
      </c>
      <c r="I13" s="22">
        <v>99.935488767455979</v>
      </c>
      <c r="J13" s="12">
        <v>0</v>
      </c>
    </row>
    <row r="14" spans="1:10" x14ac:dyDescent="0.2">
      <c r="A14" s="33" t="s">
        <v>81</v>
      </c>
      <c r="B14" s="36" t="s">
        <v>304</v>
      </c>
      <c r="C14" s="41">
        <v>38353</v>
      </c>
      <c r="E14">
        <v>2001</v>
      </c>
      <c r="F14" s="22">
        <v>99.547184170471851</v>
      </c>
      <c r="G14" s="22">
        <v>98.470319634703202</v>
      </c>
      <c r="H14" s="22">
        <v>98.470319634703202</v>
      </c>
      <c r="I14" s="22">
        <v>97.617960426179607</v>
      </c>
      <c r="J14" s="22">
        <v>89.179984779299858</v>
      </c>
    </row>
    <row r="15" spans="1:10" x14ac:dyDescent="0.2">
      <c r="A15" s="33" t="s">
        <v>837</v>
      </c>
      <c r="B15" s="103">
        <v>40225</v>
      </c>
      <c r="C15" s="50">
        <v>40248</v>
      </c>
      <c r="E15">
        <v>2002</v>
      </c>
      <c r="F15" s="22">
        <v>99.916286149162872</v>
      </c>
      <c r="G15" s="22">
        <v>99.916286149162872</v>
      </c>
      <c r="H15" s="22">
        <v>99.914383561643831</v>
      </c>
      <c r="I15" s="22">
        <v>98.276255707762544</v>
      </c>
      <c r="J15" s="22">
        <v>99.93721461187215</v>
      </c>
    </row>
    <row r="16" spans="1:10" x14ac:dyDescent="0.2">
      <c r="A16" s="33" t="s">
        <v>837</v>
      </c>
      <c r="B16" s="103">
        <v>41061</v>
      </c>
      <c r="C16" s="50">
        <v>41113</v>
      </c>
      <c r="E16">
        <v>2003</v>
      </c>
      <c r="F16" s="22">
        <v>99.977168949771695</v>
      </c>
      <c r="G16" s="22">
        <v>99.979071537290707</v>
      </c>
      <c r="H16" s="22">
        <v>99.965753424657535</v>
      </c>
      <c r="I16" s="22">
        <v>99.963850837138494</v>
      </c>
      <c r="J16" s="22">
        <v>99.967656012176562</v>
      </c>
    </row>
    <row r="17" spans="1:10" x14ac:dyDescent="0.2">
      <c r="A17" s="33" t="s">
        <v>81</v>
      </c>
      <c r="B17" s="41">
        <v>41262</v>
      </c>
      <c r="C17" s="41">
        <v>41274</v>
      </c>
      <c r="E17">
        <v>2004</v>
      </c>
      <c r="F17" s="22">
        <v>66.545233758348516</v>
      </c>
      <c r="G17" s="22">
        <v>98.614905889496058</v>
      </c>
      <c r="H17" s="22">
        <v>98.614905889496058</v>
      </c>
      <c r="I17" s="22">
        <v>98.614905889496058</v>
      </c>
      <c r="J17" s="22">
        <v>99.963949605343046</v>
      </c>
    </row>
    <row r="18" spans="1:10" x14ac:dyDescent="0.2">
      <c r="E18">
        <v>2005</v>
      </c>
      <c r="F18" s="22">
        <v>98.417047184170471</v>
      </c>
      <c r="G18" s="22">
        <v>98.75570776255708</v>
      </c>
      <c r="H18" s="22">
        <v>98.829908675799089</v>
      </c>
      <c r="I18" s="22">
        <v>98.829908675799089</v>
      </c>
      <c r="J18" s="22">
        <v>98.829908675799089</v>
      </c>
    </row>
    <row r="19" spans="1:10" x14ac:dyDescent="0.2">
      <c r="E19">
        <v>2006</v>
      </c>
      <c r="F19" s="22">
        <v>88.462709284627095</v>
      </c>
      <c r="G19" s="22">
        <v>98.582572298325729</v>
      </c>
      <c r="H19" s="22">
        <v>97.846270928462715</v>
      </c>
      <c r="I19" s="22">
        <v>97.720700152207002</v>
      </c>
      <c r="J19" s="22">
        <v>96.967275494672762</v>
      </c>
    </row>
    <row r="20" spans="1:10" x14ac:dyDescent="0.2">
      <c r="E20">
        <v>2007</v>
      </c>
      <c r="F20" s="22">
        <v>99.994292237442934</v>
      </c>
      <c r="G20" s="22">
        <v>100</v>
      </c>
      <c r="H20" s="22">
        <v>100</v>
      </c>
      <c r="I20" s="22">
        <v>99.998097412480973</v>
      </c>
      <c r="J20" s="22">
        <v>99.986681887366828</v>
      </c>
    </row>
    <row r="21" spans="1:10" x14ac:dyDescent="0.2">
      <c r="E21">
        <v>2008</v>
      </c>
      <c r="F21" s="22">
        <v>99.998102610807521</v>
      </c>
      <c r="G21" s="22">
        <v>100</v>
      </c>
      <c r="H21" s="22">
        <v>99.996205221615057</v>
      </c>
      <c r="I21" s="22">
        <v>99.992410443230114</v>
      </c>
      <c r="J21" s="22">
        <v>100</v>
      </c>
    </row>
    <row r="22" spans="1:10" x14ac:dyDescent="0.2">
      <c r="E22">
        <v>2009</v>
      </c>
      <c r="F22" s="22">
        <v>100</v>
      </c>
      <c r="G22" s="22">
        <v>99.996141975308632</v>
      </c>
      <c r="H22" s="22">
        <v>98</v>
      </c>
      <c r="I22" s="22">
        <v>99.98456790123457</v>
      </c>
      <c r="J22" s="22">
        <v>100</v>
      </c>
    </row>
    <row r="23" spans="1:10" x14ac:dyDescent="0.2">
      <c r="E23">
        <v>2010</v>
      </c>
      <c r="F23" s="22">
        <v>100</v>
      </c>
      <c r="G23" s="22">
        <v>100</v>
      </c>
      <c r="H23" s="22">
        <v>100</v>
      </c>
      <c r="I23" s="22">
        <v>100</v>
      </c>
      <c r="J23" s="22">
        <v>94</v>
      </c>
    </row>
    <row r="24" spans="1:10" x14ac:dyDescent="0.2">
      <c r="E24">
        <v>2011</v>
      </c>
      <c r="F24" s="22">
        <v>100</v>
      </c>
      <c r="G24" s="22">
        <v>100</v>
      </c>
      <c r="H24" s="22">
        <v>100</v>
      </c>
      <c r="I24" s="22">
        <v>98</v>
      </c>
      <c r="J24" s="22">
        <v>100</v>
      </c>
    </row>
    <row r="25" spans="1:10" x14ac:dyDescent="0.2">
      <c r="E25">
        <v>2012</v>
      </c>
      <c r="F25" s="22">
        <v>90.193350952844625</v>
      </c>
      <c r="G25" s="22">
        <v>100</v>
      </c>
      <c r="H25" s="22">
        <v>99.977231329690341</v>
      </c>
      <c r="I25" s="22">
        <v>99.563600485731627</v>
      </c>
      <c r="J25" s="22">
        <v>85.666666666666671</v>
      </c>
    </row>
    <row r="26" spans="1:10" x14ac:dyDescent="0.2">
      <c r="E26">
        <v>2013</v>
      </c>
      <c r="F26" s="22">
        <v>99</v>
      </c>
      <c r="G26" s="22">
        <v>100</v>
      </c>
      <c r="H26" s="22">
        <v>100</v>
      </c>
      <c r="I26" s="22">
        <v>100</v>
      </c>
      <c r="J26" s="22">
        <v>100</v>
      </c>
    </row>
    <row r="27" spans="1:10" x14ac:dyDescent="0.2">
      <c r="E27">
        <v>2014</v>
      </c>
      <c r="F27" s="22">
        <v>99.7</v>
      </c>
      <c r="G27" s="22">
        <v>99.7</v>
      </c>
      <c r="H27" s="22">
        <v>99.7</v>
      </c>
      <c r="I27" s="22">
        <v>99.7</v>
      </c>
      <c r="J27" s="22">
        <v>99.7</v>
      </c>
    </row>
    <row r="28" spans="1:10" x14ac:dyDescent="0.2">
      <c r="E28">
        <v>2015</v>
      </c>
      <c r="F28" s="22">
        <v>100</v>
      </c>
      <c r="G28" s="22">
        <v>100</v>
      </c>
      <c r="H28" s="22">
        <v>100</v>
      </c>
      <c r="I28" s="22">
        <v>100</v>
      </c>
      <c r="J28" s="22">
        <v>100</v>
      </c>
    </row>
    <row r="29" spans="1:10" x14ac:dyDescent="0.2">
      <c r="E29">
        <v>2016</v>
      </c>
      <c r="F29" s="22">
        <v>100</v>
      </c>
      <c r="G29" s="22">
        <v>100</v>
      </c>
      <c r="H29" s="22">
        <v>100</v>
      </c>
      <c r="I29" s="22">
        <v>100</v>
      </c>
      <c r="J29" s="22">
        <v>99.5</v>
      </c>
    </row>
    <row r="30" spans="1:10" x14ac:dyDescent="0.2">
      <c r="E30">
        <v>2017</v>
      </c>
      <c r="F30" s="22">
        <v>100</v>
      </c>
      <c r="G30" s="22">
        <v>100</v>
      </c>
      <c r="H30" s="22">
        <v>100</v>
      </c>
      <c r="I30" s="22">
        <v>100</v>
      </c>
      <c r="J30" s="22">
        <v>99.9</v>
      </c>
    </row>
    <row r="32" spans="1:10" x14ac:dyDescent="0.2">
      <c r="E32" s="44" t="s">
        <v>826</v>
      </c>
    </row>
  </sheetData>
  <phoneticPr fontId="2" type="noConversion"/>
  <conditionalFormatting sqref="F3:J30">
    <cfRule type="cellIs" dxfId="137" priority="4" stopIfTrue="1" operator="between">
      <formula>60.1</formula>
      <formula>80</formula>
    </cfRule>
    <cfRule type="cellIs" dxfId="136" priority="5" stopIfTrue="1" operator="between">
      <formula>80.1</formula>
      <formula>95</formula>
    </cfRule>
    <cfRule type="cellIs" dxfId="135" priority="6"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7"/>
  <dimension ref="A1:I33"/>
  <sheetViews>
    <sheetView rightToLeft="1" workbookViewId="0">
      <selection activeCell="A6" sqref="A6"/>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16" t="s">
        <v>727</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28" t="s">
        <v>829</v>
      </c>
      <c r="B5" s="105">
        <v>38438</v>
      </c>
      <c r="C5" s="10" t="s">
        <v>102</v>
      </c>
      <c r="E5">
        <v>1992</v>
      </c>
      <c r="F5" s="12">
        <v>0</v>
      </c>
      <c r="G5" s="12">
        <v>0</v>
      </c>
      <c r="H5" s="12">
        <v>0</v>
      </c>
      <c r="I5" s="12">
        <v>0</v>
      </c>
    </row>
    <row r="6" spans="1:9" x14ac:dyDescent="0.2">
      <c r="E6">
        <v>1993</v>
      </c>
      <c r="F6" s="12">
        <v>0</v>
      </c>
      <c r="G6" s="12">
        <v>0</v>
      </c>
      <c r="H6" s="12">
        <v>0</v>
      </c>
      <c r="I6" s="12">
        <v>0</v>
      </c>
    </row>
    <row r="7" spans="1:9" x14ac:dyDescent="0.2">
      <c r="A7" s="10"/>
      <c r="E7">
        <v>1994</v>
      </c>
      <c r="F7" s="12">
        <v>0</v>
      </c>
      <c r="G7" s="12">
        <v>0</v>
      </c>
      <c r="H7" s="12">
        <v>0</v>
      </c>
      <c r="I7" s="12">
        <v>0</v>
      </c>
    </row>
    <row r="8" spans="1:9" x14ac:dyDescent="0.2">
      <c r="E8">
        <v>1995</v>
      </c>
      <c r="F8" s="12">
        <v>0</v>
      </c>
      <c r="G8" s="12">
        <v>0</v>
      </c>
      <c r="H8" s="12">
        <v>0</v>
      </c>
      <c r="I8" s="12">
        <v>0</v>
      </c>
    </row>
    <row r="9" spans="1:9" x14ac:dyDescent="0.2">
      <c r="E9">
        <v>1996</v>
      </c>
      <c r="F9" s="12">
        <v>0</v>
      </c>
      <c r="G9" s="12">
        <v>0</v>
      </c>
      <c r="H9" s="12">
        <v>0</v>
      </c>
      <c r="I9" s="12">
        <v>0</v>
      </c>
    </row>
    <row r="10" spans="1:9" x14ac:dyDescent="0.2">
      <c r="A10" s="23"/>
      <c r="B10" s="28" t="s">
        <v>106</v>
      </c>
      <c r="C10" s="23"/>
      <c r="E10">
        <v>1997</v>
      </c>
      <c r="F10" s="12">
        <v>0</v>
      </c>
      <c r="G10" s="12">
        <v>0</v>
      </c>
      <c r="H10" s="12">
        <v>0</v>
      </c>
      <c r="I10" s="12">
        <v>0</v>
      </c>
    </row>
    <row r="11" spans="1:9" x14ac:dyDescent="0.2">
      <c r="A11" s="35" t="s">
        <v>112</v>
      </c>
      <c r="B11" s="35" t="s">
        <v>108</v>
      </c>
      <c r="C11" s="35" t="s">
        <v>109</v>
      </c>
      <c r="E11">
        <v>1998</v>
      </c>
      <c r="F11" s="12">
        <v>0</v>
      </c>
      <c r="G11" s="12">
        <v>0</v>
      </c>
      <c r="H11" s="12">
        <v>0</v>
      </c>
      <c r="I11" s="12">
        <v>0</v>
      </c>
    </row>
    <row r="12" spans="1:9" x14ac:dyDescent="0.2">
      <c r="A12" s="106" t="s">
        <v>81</v>
      </c>
      <c r="B12" s="64">
        <v>42094</v>
      </c>
      <c r="C12" s="64">
        <v>42109</v>
      </c>
      <c r="E12">
        <v>1999</v>
      </c>
      <c r="F12" s="12">
        <v>0</v>
      </c>
      <c r="G12" s="12">
        <v>0</v>
      </c>
      <c r="H12" s="12">
        <v>0</v>
      </c>
      <c r="I12" s="12">
        <v>0</v>
      </c>
    </row>
    <row r="13" spans="1:9" x14ac:dyDescent="0.2">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5:9" x14ac:dyDescent="0.2">
      <c r="E17">
        <v>2004</v>
      </c>
      <c r="F17" s="12">
        <v>0</v>
      </c>
      <c r="G17" s="12">
        <v>0</v>
      </c>
      <c r="H17" s="12">
        <v>0</v>
      </c>
      <c r="I17" s="12">
        <v>0</v>
      </c>
    </row>
    <row r="18" spans="5:9" x14ac:dyDescent="0.2">
      <c r="E18">
        <v>2005</v>
      </c>
      <c r="F18" s="22">
        <v>40</v>
      </c>
      <c r="G18" s="22">
        <v>76.56202435312025</v>
      </c>
      <c r="H18" s="22">
        <v>76.56202435312025</v>
      </c>
      <c r="I18" s="22">
        <v>76.56202435312025</v>
      </c>
    </row>
    <row r="19" spans="5:9" x14ac:dyDescent="0.2">
      <c r="E19">
        <v>2006</v>
      </c>
      <c r="F19" s="22">
        <v>99.952435312024363</v>
      </c>
      <c r="G19" s="22">
        <v>99.952435312024363</v>
      </c>
      <c r="H19" s="22">
        <v>99.952435312024363</v>
      </c>
      <c r="I19" s="22">
        <v>99.952435312024363</v>
      </c>
    </row>
    <row r="20" spans="5:9" x14ac:dyDescent="0.2">
      <c r="E20">
        <v>2007</v>
      </c>
      <c r="F20" s="22">
        <v>99.992389649923894</v>
      </c>
      <c r="G20" s="22">
        <v>99.98858447488584</v>
      </c>
      <c r="H20" s="22">
        <v>99.996194824961933</v>
      </c>
      <c r="I20" s="22">
        <v>98.704337899543376</v>
      </c>
    </row>
    <row r="21" spans="5:9" x14ac:dyDescent="0.2">
      <c r="E21">
        <v>2008</v>
      </c>
      <c r="F21" s="22">
        <v>100</v>
      </c>
      <c r="G21" s="22">
        <v>99.996205221615057</v>
      </c>
      <c r="H21" s="22">
        <v>99.996205221615057</v>
      </c>
      <c r="I21" s="22">
        <v>99.996205221615057</v>
      </c>
    </row>
    <row r="22" spans="5:9" x14ac:dyDescent="0.2">
      <c r="E22">
        <v>2009</v>
      </c>
      <c r="F22" s="22">
        <v>100</v>
      </c>
      <c r="G22" s="22">
        <v>100</v>
      </c>
      <c r="H22" s="22">
        <v>100</v>
      </c>
      <c r="I22" s="22">
        <v>100</v>
      </c>
    </row>
    <row r="23" spans="5:9" x14ac:dyDescent="0.2">
      <c r="E23">
        <v>2010</v>
      </c>
      <c r="F23" s="22">
        <v>100</v>
      </c>
      <c r="G23" s="22">
        <v>100</v>
      </c>
      <c r="H23" s="22">
        <v>100</v>
      </c>
      <c r="I23" s="22">
        <v>100</v>
      </c>
    </row>
    <row r="24" spans="5:9" x14ac:dyDescent="0.2">
      <c r="E24">
        <v>2011</v>
      </c>
      <c r="F24" s="22">
        <v>100</v>
      </c>
      <c r="G24" s="22">
        <v>100</v>
      </c>
      <c r="H24" s="22">
        <v>100</v>
      </c>
      <c r="I24" s="22">
        <v>97</v>
      </c>
    </row>
    <row r="25" spans="5:9" x14ac:dyDescent="0.2">
      <c r="E25">
        <v>2012</v>
      </c>
      <c r="F25" s="22">
        <v>100</v>
      </c>
      <c r="G25" s="22">
        <v>100</v>
      </c>
      <c r="H25" s="22">
        <v>100</v>
      </c>
      <c r="I25" s="22">
        <v>100</v>
      </c>
    </row>
    <row r="26" spans="5:9" x14ac:dyDescent="0.2">
      <c r="E26">
        <v>2013</v>
      </c>
      <c r="F26" s="22">
        <v>100</v>
      </c>
      <c r="G26" s="22">
        <v>100</v>
      </c>
      <c r="H26" s="22">
        <v>100</v>
      </c>
      <c r="I26" s="22">
        <v>100</v>
      </c>
    </row>
    <row r="27" spans="5:9" x14ac:dyDescent="0.2">
      <c r="E27">
        <v>2014</v>
      </c>
      <c r="F27" s="22">
        <v>100</v>
      </c>
      <c r="G27" s="22">
        <v>100</v>
      </c>
      <c r="H27" s="22">
        <v>100</v>
      </c>
      <c r="I27" s="22">
        <v>100</v>
      </c>
    </row>
    <row r="28" spans="5:9" x14ac:dyDescent="0.2">
      <c r="E28">
        <v>2015</v>
      </c>
      <c r="F28" s="22">
        <v>87</v>
      </c>
      <c r="G28" s="22">
        <v>100</v>
      </c>
      <c r="H28" s="22">
        <v>100</v>
      </c>
      <c r="I28" s="22">
        <v>100</v>
      </c>
    </row>
    <row r="29" spans="5:9" x14ac:dyDescent="0.2">
      <c r="E29">
        <v>2016</v>
      </c>
      <c r="F29" s="22">
        <v>100</v>
      </c>
      <c r="G29" s="22">
        <v>100</v>
      </c>
      <c r="H29" s="22">
        <v>100</v>
      </c>
      <c r="I29" s="22">
        <v>100</v>
      </c>
    </row>
    <row r="30" spans="5:9" x14ac:dyDescent="0.2">
      <c r="E30">
        <v>2017</v>
      </c>
      <c r="F30" s="22">
        <v>100</v>
      </c>
      <c r="G30" s="22">
        <v>100</v>
      </c>
      <c r="H30" s="22">
        <v>100</v>
      </c>
      <c r="I30" s="22">
        <v>100</v>
      </c>
    </row>
    <row r="33" spans="5:5" x14ac:dyDescent="0.2">
      <c r="E33" s="44" t="s">
        <v>826</v>
      </c>
    </row>
  </sheetData>
  <phoneticPr fontId="2" type="noConversion"/>
  <conditionalFormatting sqref="F3:I30">
    <cfRule type="cellIs" dxfId="134" priority="7" stopIfTrue="1" operator="between">
      <formula>60.1</formula>
      <formula>80</formula>
    </cfRule>
    <cfRule type="cellIs" dxfId="133" priority="8" stopIfTrue="1" operator="between">
      <formula>80.1</formula>
      <formula>95</formula>
    </cfRule>
    <cfRule type="cellIs" dxfId="132" priority="9" stopIfTrue="1" operator="between">
      <formula>95.1</formula>
      <formula>100</formula>
    </cfRule>
  </conditionalFormatting>
  <hyperlinks>
    <hyperlink ref="E33" location="'מטה-דטה'!A1" display="חזרה לגיליון הראשי"/>
  </hyperlinks>
  <pageMargins left="0.75" right="0.75" top="1" bottom="1" header="0.5" footer="0.5"/>
  <pageSetup paperSize="9"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
    <outlinePr summaryBelow="0" summaryRight="0"/>
  </sheetPr>
  <dimension ref="A1:AF4515"/>
  <sheetViews>
    <sheetView rightToLeft="1" workbookViewId="0">
      <selection activeCell="B27" sqref="B27"/>
    </sheetView>
  </sheetViews>
  <sheetFormatPr defaultColWidth="8" defaultRowHeight="12.75" customHeight="1" x14ac:dyDescent="0.2"/>
  <cols>
    <col min="1" max="1" width="12.7109375" customWidth="1"/>
    <col min="2" max="3" width="12.7109375" style="23" customWidth="1"/>
    <col min="4" max="4" width="4.5703125" customWidth="1"/>
    <col min="5" max="5" width="5.7109375" customWidth="1"/>
    <col min="6" max="9" width="4.28515625" customWidth="1"/>
    <col min="10" max="10" width="4.85546875" customWidth="1"/>
    <col min="11" max="11" width="4.140625" style="2" customWidth="1"/>
    <col min="12" max="12" width="4.85546875" customWidth="1"/>
    <col min="13" max="13" width="8.28515625" customWidth="1"/>
    <col min="14" max="14" width="10.42578125" customWidth="1"/>
    <col min="15" max="15" width="9.140625" customWidth="1"/>
    <col min="16" max="16" width="3.42578125" customWidth="1"/>
    <col min="17" max="17" width="8" customWidth="1"/>
    <col min="18" max="18" width="3.42578125" customWidth="1"/>
    <col min="19" max="19" width="8" customWidth="1"/>
    <col min="20" max="20" width="17.7109375" customWidth="1"/>
    <col min="21" max="172" width="8" customWidth="1"/>
  </cols>
  <sheetData>
    <row r="1" spans="1:26" ht="12.75" customHeight="1" x14ac:dyDescent="0.2">
      <c r="B1" s="16" t="s">
        <v>148</v>
      </c>
      <c r="D1" s="23"/>
      <c r="F1" s="16" t="s">
        <v>85</v>
      </c>
    </row>
    <row r="2" spans="1:26" ht="12.75" customHeight="1" x14ac:dyDescent="0.2">
      <c r="B2" s="16"/>
      <c r="D2" s="23"/>
      <c r="F2" s="16"/>
    </row>
    <row r="3" spans="1:26" ht="12.75" customHeight="1" x14ac:dyDescent="0.2">
      <c r="B3" s="45" t="s">
        <v>827</v>
      </c>
      <c r="C3"/>
      <c r="E3" s="10"/>
      <c r="F3" s="11" t="s">
        <v>81</v>
      </c>
      <c r="G3" s="11" t="s">
        <v>82</v>
      </c>
      <c r="H3" s="11" t="s">
        <v>84</v>
      </c>
      <c r="I3" s="11" t="s">
        <v>83</v>
      </c>
      <c r="J3" s="107" t="s">
        <v>836</v>
      </c>
    </row>
    <row r="4" spans="1:26" x14ac:dyDescent="0.2">
      <c r="A4" s="10" t="s">
        <v>107</v>
      </c>
      <c r="B4" s="10" t="s">
        <v>103</v>
      </c>
      <c r="C4" s="10" t="s">
        <v>104</v>
      </c>
      <c r="D4" s="10"/>
      <c r="E4">
        <v>1990</v>
      </c>
      <c r="F4" s="12">
        <v>0</v>
      </c>
      <c r="G4" s="12">
        <v>0</v>
      </c>
      <c r="H4" s="12">
        <v>0</v>
      </c>
      <c r="I4" s="12">
        <v>0</v>
      </c>
    </row>
    <row r="5" spans="1:26" x14ac:dyDescent="0.2">
      <c r="A5" s="107" t="s">
        <v>1258</v>
      </c>
      <c r="B5" s="43">
        <v>36836</v>
      </c>
      <c r="C5" s="10" t="s">
        <v>102</v>
      </c>
      <c r="D5" s="28"/>
      <c r="E5">
        <v>1991</v>
      </c>
      <c r="F5" s="12">
        <v>0</v>
      </c>
      <c r="G5" s="12">
        <v>0</v>
      </c>
      <c r="H5" s="12">
        <v>0</v>
      </c>
      <c r="I5" s="12">
        <v>0</v>
      </c>
      <c r="V5" s="4"/>
    </row>
    <row r="6" spans="1:26" x14ac:dyDescent="0.2">
      <c r="A6" s="10" t="s">
        <v>105</v>
      </c>
      <c r="B6" s="43">
        <v>34335</v>
      </c>
      <c r="C6" s="10" t="s">
        <v>102</v>
      </c>
      <c r="D6" s="23"/>
      <c r="E6">
        <v>1992</v>
      </c>
      <c r="F6" s="12">
        <v>0</v>
      </c>
      <c r="G6" s="12">
        <v>0</v>
      </c>
      <c r="H6" s="12">
        <v>0</v>
      </c>
      <c r="I6" s="12">
        <v>0</v>
      </c>
      <c r="Z6" s="4"/>
    </row>
    <row r="7" spans="1:26" x14ac:dyDescent="0.2">
      <c r="A7" s="107" t="s">
        <v>835</v>
      </c>
      <c r="B7" s="43">
        <v>42849</v>
      </c>
      <c r="C7" s="10" t="s">
        <v>102</v>
      </c>
      <c r="E7">
        <v>1993</v>
      </c>
      <c r="F7" s="12">
        <v>0</v>
      </c>
      <c r="G7" s="12">
        <v>0</v>
      </c>
      <c r="H7" s="12">
        <v>0</v>
      </c>
      <c r="I7" s="12">
        <v>0</v>
      </c>
      <c r="V7" s="4"/>
      <c r="Z7" s="4"/>
    </row>
    <row r="8" spans="1:26" x14ac:dyDescent="0.2">
      <c r="B8" s="28" t="s">
        <v>106</v>
      </c>
      <c r="D8" s="28"/>
      <c r="E8" s="12">
        <v>1994</v>
      </c>
      <c r="F8" s="12">
        <v>0</v>
      </c>
      <c r="G8" s="22">
        <v>62.977549467275495</v>
      </c>
      <c r="H8" s="22">
        <v>62.952815829528156</v>
      </c>
      <c r="I8" s="22">
        <v>59.606164383561641</v>
      </c>
      <c r="M8" s="8"/>
      <c r="O8" s="2"/>
      <c r="S8" s="10"/>
      <c r="Z8" s="4"/>
    </row>
    <row r="9" spans="1:26" x14ac:dyDescent="0.2">
      <c r="A9" s="35" t="s">
        <v>112</v>
      </c>
      <c r="B9" s="35" t="s">
        <v>108</v>
      </c>
      <c r="C9" s="35" t="s">
        <v>109</v>
      </c>
      <c r="D9" s="23"/>
      <c r="E9" s="12">
        <v>1995</v>
      </c>
      <c r="F9" s="7">
        <v>0</v>
      </c>
      <c r="G9" s="22">
        <v>99.923896499238964</v>
      </c>
      <c r="H9" s="22">
        <v>99.910578386605778</v>
      </c>
      <c r="I9" s="22">
        <v>98.561643835616437</v>
      </c>
      <c r="M9" s="2"/>
      <c r="O9" s="2"/>
      <c r="S9" s="10"/>
      <c r="Z9" s="4"/>
    </row>
    <row r="10" spans="1:26" x14ac:dyDescent="0.2">
      <c r="A10" s="36" t="s">
        <v>110</v>
      </c>
      <c r="B10" s="36" t="s">
        <v>86</v>
      </c>
      <c r="C10" s="36" t="s">
        <v>94</v>
      </c>
      <c r="D10" s="23"/>
      <c r="E10" s="12">
        <v>1996</v>
      </c>
      <c r="F10" s="7">
        <v>0.27322404371584702</v>
      </c>
      <c r="G10" s="22">
        <v>99.157559198542813</v>
      </c>
      <c r="H10" s="22">
        <v>98.740133576199156</v>
      </c>
      <c r="I10" s="22">
        <v>98.043791742562235</v>
      </c>
      <c r="K10"/>
      <c r="L10" s="4"/>
      <c r="Q10" s="2"/>
      <c r="R10" s="2"/>
      <c r="S10" s="2"/>
    </row>
    <row r="11" spans="1:26" x14ac:dyDescent="0.2">
      <c r="A11" s="36" t="s">
        <v>110</v>
      </c>
      <c r="B11" s="36" t="s">
        <v>87</v>
      </c>
      <c r="C11" s="36" t="s">
        <v>95</v>
      </c>
      <c r="D11" s="23"/>
      <c r="E11" s="12">
        <v>1997</v>
      </c>
      <c r="F11" s="7">
        <v>0</v>
      </c>
      <c r="G11" s="22">
        <v>99.052511415525117</v>
      </c>
      <c r="H11" s="22">
        <v>99.052511415525117</v>
      </c>
      <c r="I11" s="22">
        <v>98.987823439878227</v>
      </c>
      <c r="K11"/>
      <c r="P11" s="4"/>
      <c r="Q11" s="2"/>
      <c r="R11" s="2"/>
      <c r="S11" s="2"/>
    </row>
    <row r="12" spans="1:26" x14ac:dyDescent="0.2">
      <c r="A12" s="36" t="s">
        <v>110</v>
      </c>
      <c r="B12" s="36" t="s">
        <v>88</v>
      </c>
      <c r="C12" s="36" t="s">
        <v>96</v>
      </c>
      <c r="D12" s="23"/>
      <c r="E12" s="12">
        <v>1998</v>
      </c>
      <c r="F12" s="7">
        <v>0</v>
      </c>
      <c r="G12" s="22">
        <v>79.452054794520549</v>
      </c>
      <c r="H12" s="22">
        <v>79.44063926940639</v>
      </c>
      <c r="I12" s="22">
        <v>79.30936073059361</v>
      </c>
      <c r="K12"/>
      <c r="P12" s="4"/>
      <c r="Q12" s="2"/>
      <c r="R12" s="2"/>
      <c r="S12" s="2"/>
    </row>
    <row r="13" spans="1:26" x14ac:dyDescent="0.2">
      <c r="A13" s="36" t="s">
        <v>110</v>
      </c>
      <c r="B13" s="36" t="s">
        <v>89</v>
      </c>
      <c r="C13" s="36" t="s">
        <v>97</v>
      </c>
      <c r="E13" s="12">
        <v>1999</v>
      </c>
      <c r="F13" s="7">
        <v>0</v>
      </c>
      <c r="G13" s="22">
        <v>98.070776255707756</v>
      </c>
      <c r="H13" s="22">
        <v>98.070776255707756</v>
      </c>
      <c r="I13" s="22">
        <v>98.068873668188743</v>
      </c>
      <c r="K13"/>
      <c r="P13" s="4"/>
      <c r="Q13" s="2"/>
      <c r="R13" s="2"/>
      <c r="S13" s="2"/>
    </row>
    <row r="14" spans="1:26" x14ac:dyDescent="0.2">
      <c r="A14" s="36" t="s">
        <v>110</v>
      </c>
      <c r="B14" s="36" t="s">
        <v>113</v>
      </c>
      <c r="C14" s="36" t="s">
        <v>117</v>
      </c>
      <c r="E14" s="12">
        <v>2000</v>
      </c>
      <c r="F14" s="22">
        <v>14</v>
      </c>
      <c r="G14" s="22">
        <v>89.145036429872491</v>
      </c>
      <c r="H14" s="22">
        <v>89.145036429872491</v>
      </c>
      <c r="I14" s="22">
        <v>97.711748633879779</v>
      </c>
      <c r="K14"/>
      <c r="P14" s="4"/>
      <c r="Q14" s="2"/>
      <c r="R14" s="2"/>
      <c r="S14" s="2"/>
    </row>
    <row r="15" spans="1:26" x14ac:dyDescent="0.2">
      <c r="A15" s="36" t="s">
        <v>110</v>
      </c>
      <c r="B15" s="36" t="s">
        <v>114</v>
      </c>
      <c r="C15" s="36" t="s">
        <v>118</v>
      </c>
      <c r="E15" s="12">
        <v>2001</v>
      </c>
      <c r="F15" s="22">
        <v>84</v>
      </c>
      <c r="G15" s="22">
        <v>84.87252663622526</v>
      </c>
      <c r="H15" s="22">
        <v>84.864916286149167</v>
      </c>
      <c r="I15" s="22">
        <v>68.154490106544898</v>
      </c>
      <c r="K15"/>
      <c r="P15" s="4"/>
      <c r="Q15" s="2"/>
      <c r="R15" s="2"/>
      <c r="S15" s="2"/>
    </row>
    <row r="16" spans="1:26" x14ac:dyDescent="0.2">
      <c r="A16" s="36" t="s">
        <v>83</v>
      </c>
      <c r="B16" s="36" t="s">
        <v>90</v>
      </c>
      <c r="C16" s="36" t="s">
        <v>98</v>
      </c>
      <c r="E16" s="12">
        <v>2002</v>
      </c>
      <c r="F16" s="22">
        <v>98.921232876712324</v>
      </c>
      <c r="G16" s="22">
        <v>98.923135464231365</v>
      </c>
      <c r="H16" s="22">
        <v>98.923135464231365</v>
      </c>
      <c r="I16" s="22">
        <v>98.923135464231365</v>
      </c>
      <c r="K16"/>
    </row>
    <row r="17" spans="1:29" x14ac:dyDescent="0.2">
      <c r="A17" s="36" t="s">
        <v>703</v>
      </c>
      <c r="B17" s="36" t="s">
        <v>91</v>
      </c>
      <c r="C17" s="36" t="s">
        <v>99</v>
      </c>
      <c r="E17" s="12">
        <v>2003</v>
      </c>
      <c r="F17" s="22">
        <v>99.840182648401836</v>
      </c>
      <c r="G17" s="22">
        <v>99.82115677321157</v>
      </c>
      <c r="H17" s="22">
        <v>99.842085235920848</v>
      </c>
      <c r="I17" s="22">
        <v>99.842085235920848</v>
      </c>
      <c r="K17"/>
      <c r="Q17" s="2"/>
      <c r="R17" s="2"/>
      <c r="S17" s="2"/>
    </row>
    <row r="18" spans="1:29" x14ac:dyDescent="0.2">
      <c r="A18" s="36" t="s">
        <v>110</v>
      </c>
      <c r="B18" s="36" t="s">
        <v>92</v>
      </c>
      <c r="C18" s="36" t="s">
        <v>100</v>
      </c>
      <c r="E18" s="12">
        <v>2004</v>
      </c>
      <c r="F18" s="22">
        <v>99.451654523375836</v>
      </c>
      <c r="G18" s="22">
        <v>98.127276867030957</v>
      </c>
      <c r="H18" s="22">
        <v>99.468731026108074</v>
      </c>
      <c r="I18" s="22">
        <v>99.468731026108074</v>
      </c>
      <c r="K18"/>
      <c r="M18" s="2"/>
      <c r="O18" s="2"/>
      <c r="AA18" s="2"/>
      <c r="AB18" s="2"/>
      <c r="AC18" s="2"/>
    </row>
    <row r="19" spans="1:29" x14ac:dyDescent="0.2">
      <c r="A19" s="36" t="s">
        <v>110</v>
      </c>
      <c r="B19" s="36" t="s">
        <v>93</v>
      </c>
      <c r="C19" s="36" t="s">
        <v>101</v>
      </c>
      <c r="E19" s="12">
        <v>2005</v>
      </c>
      <c r="F19" s="22">
        <v>98.848934550989341</v>
      </c>
      <c r="G19" s="22">
        <v>99.883942161339434</v>
      </c>
      <c r="H19" s="22">
        <v>99.419710806697111</v>
      </c>
      <c r="I19" s="22">
        <v>99.874429223744301</v>
      </c>
      <c r="K19"/>
      <c r="M19" s="2"/>
      <c r="O19" s="2"/>
      <c r="AA19" s="2"/>
      <c r="AB19" s="2"/>
      <c r="AC19" s="2"/>
    </row>
    <row r="20" spans="1:29" x14ac:dyDescent="0.2">
      <c r="A20" s="36" t="s">
        <v>82</v>
      </c>
      <c r="B20" s="36" t="s">
        <v>115</v>
      </c>
      <c r="C20" s="36" t="s">
        <v>119</v>
      </c>
      <c r="E20" s="12">
        <v>2006</v>
      </c>
      <c r="F20" s="22">
        <v>97.899543378995418</v>
      </c>
      <c r="G20" s="22">
        <v>99.370243531202433</v>
      </c>
      <c r="H20" s="22">
        <v>99.37214611872146</v>
      </c>
      <c r="I20" s="22">
        <v>99.37214611872146</v>
      </c>
      <c r="K20"/>
      <c r="M20" s="2"/>
      <c r="O20" s="2"/>
      <c r="AA20" s="2"/>
      <c r="AB20" s="2"/>
      <c r="AC20" s="2"/>
    </row>
    <row r="21" spans="1:29" x14ac:dyDescent="0.2">
      <c r="A21" s="36" t="s">
        <v>81</v>
      </c>
      <c r="B21" s="36" t="s">
        <v>116</v>
      </c>
      <c r="C21" s="36" t="s">
        <v>120</v>
      </c>
      <c r="E21" s="12">
        <v>2007</v>
      </c>
      <c r="F21" s="22">
        <v>96.777016742770158</v>
      </c>
      <c r="G21" s="22">
        <v>99.895357686453579</v>
      </c>
      <c r="H21" s="22">
        <v>99.895357686453579</v>
      </c>
      <c r="I21" s="22">
        <v>99.895357686453579</v>
      </c>
      <c r="K21"/>
      <c r="AA21" s="2"/>
      <c r="AB21" s="2"/>
      <c r="AC21" s="2"/>
    </row>
    <row r="22" spans="1:29" x14ac:dyDescent="0.2">
      <c r="A22" s="36" t="s">
        <v>942</v>
      </c>
      <c r="B22" s="79" t="s">
        <v>979</v>
      </c>
      <c r="C22" s="50">
        <v>40118</v>
      </c>
      <c r="E22" s="12">
        <v>2008</v>
      </c>
      <c r="F22" s="22">
        <v>98.753415300546436</v>
      </c>
      <c r="G22" s="22">
        <v>99.127200971463253</v>
      </c>
      <c r="H22" s="22">
        <v>99.994307832422592</v>
      </c>
      <c r="I22" s="22">
        <v>99.910822707953855</v>
      </c>
      <c r="K22"/>
      <c r="M22" s="2"/>
      <c r="O22" s="2"/>
      <c r="AA22" s="2"/>
      <c r="AB22" s="2"/>
      <c r="AC22" s="2"/>
    </row>
    <row r="23" spans="1:29" x14ac:dyDescent="0.2">
      <c r="A23" s="36" t="s">
        <v>942</v>
      </c>
      <c r="B23" s="50">
        <v>40210</v>
      </c>
      <c r="C23" s="50">
        <v>40219</v>
      </c>
      <c r="E23" s="12">
        <v>2009</v>
      </c>
      <c r="F23" s="22">
        <v>100</v>
      </c>
      <c r="G23" s="22">
        <v>100</v>
      </c>
      <c r="H23" s="22">
        <v>100</v>
      </c>
      <c r="I23" s="22">
        <v>86</v>
      </c>
      <c r="K23"/>
      <c r="M23" s="2"/>
      <c r="O23" s="2"/>
    </row>
    <row r="24" spans="1:29" x14ac:dyDescent="0.2">
      <c r="A24" s="36" t="s">
        <v>942</v>
      </c>
      <c r="B24" s="79">
        <v>41106</v>
      </c>
      <c r="C24" s="50">
        <v>41121</v>
      </c>
      <c r="E24" s="12">
        <v>2010</v>
      </c>
      <c r="F24" s="77">
        <v>100</v>
      </c>
      <c r="G24" s="77">
        <v>100</v>
      </c>
      <c r="H24" s="77">
        <v>100</v>
      </c>
      <c r="I24" s="77">
        <v>95</v>
      </c>
      <c r="M24" s="2"/>
      <c r="O24" s="2"/>
      <c r="AA24" s="2"/>
      <c r="AB24" s="2"/>
      <c r="AC24" s="2"/>
    </row>
    <row r="25" spans="1:29" x14ac:dyDescent="0.2">
      <c r="A25" s="36" t="s">
        <v>82</v>
      </c>
      <c r="B25" s="50">
        <v>41388</v>
      </c>
      <c r="C25" s="50">
        <v>41394</v>
      </c>
      <c r="E25" s="12">
        <v>2011</v>
      </c>
      <c r="F25" s="77">
        <v>100</v>
      </c>
      <c r="G25" s="77">
        <v>100</v>
      </c>
      <c r="H25" s="77">
        <v>100</v>
      </c>
      <c r="I25" s="77">
        <v>99</v>
      </c>
      <c r="M25" s="2"/>
      <c r="O25" s="2"/>
      <c r="AA25" s="2"/>
      <c r="AB25" s="2"/>
      <c r="AC25" s="2"/>
    </row>
    <row r="26" spans="1:29" x14ac:dyDescent="0.2">
      <c r="A26" s="36" t="s">
        <v>110</v>
      </c>
      <c r="B26" s="50">
        <v>42587</v>
      </c>
      <c r="C26" s="50">
        <v>42614</v>
      </c>
      <c r="E26">
        <v>2012</v>
      </c>
      <c r="F26" s="22">
        <v>100</v>
      </c>
      <c r="G26" s="22">
        <v>100</v>
      </c>
      <c r="H26" s="22">
        <v>100</v>
      </c>
      <c r="I26" s="22">
        <v>100</v>
      </c>
      <c r="M26" s="2"/>
      <c r="O26" s="2"/>
      <c r="AA26" s="2"/>
      <c r="AB26" s="2"/>
      <c r="AC26" s="2"/>
    </row>
    <row r="27" spans="1:29" x14ac:dyDescent="0.2">
      <c r="A27" s="47"/>
      <c r="E27" s="12">
        <v>2013</v>
      </c>
      <c r="F27" s="22">
        <v>100</v>
      </c>
      <c r="G27" s="22">
        <v>97</v>
      </c>
      <c r="H27" s="22">
        <v>100</v>
      </c>
      <c r="I27" s="22">
        <v>100</v>
      </c>
      <c r="M27" s="2"/>
      <c r="O27" s="2"/>
      <c r="AA27" s="2"/>
      <c r="AB27" s="2"/>
      <c r="AC27" s="2"/>
    </row>
    <row r="28" spans="1:29" x14ac:dyDescent="0.2">
      <c r="E28">
        <v>2014</v>
      </c>
      <c r="F28" s="22">
        <v>100</v>
      </c>
      <c r="G28" s="22">
        <v>100</v>
      </c>
      <c r="H28" s="22">
        <v>100</v>
      </c>
      <c r="I28" s="22">
        <v>100</v>
      </c>
      <c r="M28" s="2"/>
      <c r="O28" s="2"/>
    </row>
    <row r="29" spans="1:29" x14ac:dyDescent="0.2">
      <c r="A29" s="107" t="s">
        <v>1566</v>
      </c>
      <c r="E29" s="12">
        <v>2015</v>
      </c>
      <c r="F29" s="22">
        <v>100</v>
      </c>
      <c r="G29" s="22">
        <v>100</v>
      </c>
      <c r="H29" s="22">
        <v>100</v>
      </c>
      <c r="I29" s="22">
        <v>100</v>
      </c>
      <c r="M29" s="2"/>
      <c r="O29" s="2"/>
    </row>
    <row r="30" spans="1:29" x14ac:dyDescent="0.2">
      <c r="E30">
        <v>2016</v>
      </c>
      <c r="F30" s="22">
        <v>92.5</v>
      </c>
      <c r="G30" s="22">
        <v>92.5</v>
      </c>
      <c r="H30" s="22">
        <v>92.5</v>
      </c>
      <c r="I30" s="22">
        <v>92.5</v>
      </c>
      <c r="M30" s="2"/>
      <c r="O30" s="2"/>
    </row>
    <row r="31" spans="1:29" x14ac:dyDescent="0.2">
      <c r="B31" s="28"/>
      <c r="E31" s="12">
        <v>2017</v>
      </c>
      <c r="F31" s="22">
        <v>100</v>
      </c>
      <c r="G31" s="22">
        <v>100</v>
      </c>
      <c r="H31" s="22">
        <v>100</v>
      </c>
      <c r="I31" s="22">
        <v>100</v>
      </c>
      <c r="J31" s="22">
        <v>68.900000000000006</v>
      </c>
      <c r="M31" s="2"/>
      <c r="O31" s="2"/>
    </row>
    <row r="32" spans="1:29" x14ac:dyDescent="0.2">
      <c r="A32" s="10"/>
      <c r="B32" s="28"/>
      <c r="H32" s="4"/>
      <c r="M32" s="2"/>
      <c r="O32" s="2"/>
    </row>
    <row r="33" spans="6:15" x14ac:dyDescent="0.2">
      <c r="H33" s="4"/>
      <c r="M33" s="2"/>
      <c r="O33" s="2"/>
    </row>
    <row r="34" spans="6:15" x14ac:dyDescent="0.2">
      <c r="F34" s="44" t="s">
        <v>826</v>
      </c>
      <c r="H34" s="4"/>
      <c r="M34" s="2"/>
      <c r="O34" s="2"/>
    </row>
    <row r="35" spans="6:15" x14ac:dyDescent="0.2">
      <c r="H35" s="4"/>
      <c r="M35" s="2"/>
      <c r="O35" s="2"/>
    </row>
    <row r="36" spans="6:15" x14ac:dyDescent="0.2">
      <c r="H36" s="4"/>
      <c r="M36" s="2"/>
      <c r="O36" s="2"/>
    </row>
    <row r="37" spans="6:15" x14ac:dyDescent="0.2">
      <c r="H37" s="4"/>
      <c r="M37" s="2"/>
      <c r="O37" s="2"/>
    </row>
    <row r="38" spans="6:15" x14ac:dyDescent="0.2">
      <c r="H38" s="4"/>
      <c r="M38" s="2"/>
      <c r="O38" s="2"/>
    </row>
    <row r="39" spans="6:15" x14ac:dyDescent="0.2">
      <c r="H39" s="4"/>
      <c r="M39" s="2"/>
      <c r="O39" s="2"/>
    </row>
    <row r="40" spans="6:15" x14ac:dyDescent="0.2">
      <c r="H40" s="4"/>
      <c r="M40" s="2"/>
      <c r="O40" s="2"/>
    </row>
    <row r="41" spans="6:15" x14ac:dyDescent="0.2">
      <c r="H41" s="4"/>
      <c r="M41" s="2"/>
      <c r="O41" s="2"/>
    </row>
    <row r="42" spans="6:15" x14ac:dyDescent="0.2">
      <c r="H42" s="4"/>
      <c r="M42" s="2"/>
      <c r="O42" s="2"/>
    </row>
    <row r="43" spans="6:15" x14ac:dyDescent="0.2">
      <c r="H43" s="4"/>
      <c r="M43" s="2"/>
      <c r="O43" s="2"/>
    </row>
    <row r="44" spans="6:15" x14ac:dyDescent="0.2">
      <c r="H44" s="4"/>
      <c r="M44" s="2"/>
      <c r="O44" s="2"/>
    </row>
    <row r="45" spans="6:15" x14ac:dyDescent="0.2">
      <c r="H45" s="4"/>
      <c r="M45" s="2"/>
      <c r="O45" s="2"/>
    </row>
    <row r="46" spans="6:15" x14ac:dyDescent="0.2">
      <c r="H46" s="4"/>
      <c r="M46" s="2"/>
      <c r="O46" s="2"/>
    </row>
    <row r="47" spans="6:15" x14ac:dyDescent="0.2">
      <c r="H47" s="4"/>
      <c r="M47" s="2"/>
      <c r="O47" s="2"/>
    </row>
    <row r="48" spans="6:15" x14ac:dyDescent="0.2">
      <c r="H48" s="4"/>
      <c r="M48" s="2"/>
      <c r="O48" s="2"/>
    </row>
    <row r="49" spans="8:15" x14ac:dyDescent="0.2">
      <c r="H49" s="4"/>
      <c r="M49" s="2"/>
      <c r="O49" s="2"/>
    </row>
    <row r="50" spans="8:15" x14ac:dyDescent="0.2">
      <c r="H50" s="4"/>
      <c r="M50" s="2"/>
      <c r="O50" s="2"/>
    </row>
    <row r="51" spans="8:15" x14ac:dyDescent="0.2">
      <c r="H51" s="4"/>
      <c r="M51" s="2"/>
      <c r="O51" s="2"/>
    </row>
    <row r="52" spans="8:15" x14ac:dyDescent="0.2">
      <c r="H52" s="4"/>
      <c r="M52" s="2"/>
      <c r="O52" s="2"/>
    </row>
    <row r="53" spans="8:15" x14ac:dyDescent="0.2">
      <c r="H53" s="4"/>
      <c r="M53" s="2"/>
      <c r="O53" s="2"/>
    </row>
    <row r="54" spans="8:15" x14ac:dyDescent="0.2">
      <c r="H54" s="4"/>
      <c r="M54" s="2"/>
      <c r="O54" s="2"/>
    </row>
    <row r="55" spans="8:15" x14ac:dyDescent="0.2">
      <c r="H55" s="4"/>
      <c r="M55" s="2"/>
      <c r="O55" s="2"/>
    </row>
    <row r="56" spans="8:15" x14ac:dyDescent="0.2">
      <c r="H56" s="4"/>
      <c r="M56" s="2"/>
      <c r="O56" s="2"/>
    </row>
    <row r="57" spans="8:15" x14ac:dyDescent="0.2">
      <c r="H57" s="4"/>
      <c r="M57" s="2"/>
      <c r="O57" s="2"/>
    </row>
    <row r="58" spans="8:15" x14ac:dyDescent="0.2">
      <c r="H58" s="4"/>
      <c r="M58" s="2"/>
      <c r="O58" s="2"/>
    </row>
    <row r="59" spans="8:15" x14ac:dyDescent="0.2">
      <c r="H59" s="4"/>
      <c r="M59" s="2"/>
      <c r="O59" s="2"/>
    </row>
    <row r="60" spans="8:15" x14ac:dyDescent="0.2">
      <c r="H60" s="4"/>
      <c r="M60" s="2"/>
      <c r="O60" s="2"/>
    </row>
    <row r="61" spans="8:15" x14ac:dyDescent="0.2">
      <c r="H61" s="4"/>
      <c r="M61" s="2"/>
      <c r="O61" s="2"/>
    </row>
    <row r="62" spans="8:15" x14ac:dyDescent="0.2">
      <c r="H62" s="4"/>
      <c r="M62" s="2"/>
      <c r="O62" s="2"/>
    </row>
    <row r="63" spans="8:15" x14ac:dyDescent="0.2">
      <c r="H63" s="4"/>
      <c r="M63" s="2"/>
      <c r="O63" s="2"/>
    </row>
    <row r="64" spans="8:15" x14ac:dyDescent="0.2">
      <c r="H64" s="4"/>
      <c r="M64" s="2"/>
      <c r="O64" s="2"/>
    </row>
    <row r="65" spans="8:15" x14ac:dyDescent="0.2">
      <c r="H65" s="4"/>
      <c r="M65" s="2"/>
      <c r="O65" s="2"/>
    </row>
    <row r="66" spans="8:15" x14ac:dyDescent="0.2">
      <c r="H66" s="4"/>
      <c r="M66" s="2"/>
      <c r="O66" s="2"/>
    </row>
    <row r="67" spans="8:15" x14ac:dyDescent="0.2">
      <c r="H67" s="4"/>
      <c r="M67" s="2"/>
      <c r="O67" s="2"/>
    </row>
    <row r="68" spans="8:15" x14ac:dyDescent="0.2">
      <c r="H68" s="4"/>
      <c r="M68" s="2"/>
      <c r="O68" s="2"/>
    </row>
    <row r="69" spans="8:15" x14ac:dyDescent="0.2">
      <c r="H69" s="4"/>
      <c r="M69" s="2"/>
      <c r="O69" s="2"/>
    </row>
    <row r="70" spans="8:15" x14ac:dyDescent="0.2">
      <c r="H70" s="4"/>
      <c r="M70" s="2"/>
      <c r="O70" s="2"/>
    </row>
    <row r="71" spans="8:15" x14ac:dyDescent="0.2">
      <c r="H71" s="4"/>
      <c r="M71" s="2"/>
      <c r="O71" s="2"/>
    </row>
    <row r="72" spans="8:15" x14ac:dyDescent="0.2">
      <c r="H72" s="4"/>
      <c r="M72" s="2"/>
      <c r="O72" s="2"/>
    </row>
    <row r="73" spans="8:15" x14ac:dyDescent="0.2">
      <c r="H73" s="4"/>
      <c r="M73" s="2"/>
      <c r="O73" s="2"/>
    </row>
    <row r="74" spans="8:15" x14ac:dyDescent="0.2">
      <c r="H74" s="4"/>
      <c r="M74" s="2"/>
      <c r="O74" s="2"/>
    </row>
    <row r="75" spans="8:15" x14ac:dyDescent="0.2">
      <c r="H75" s="4"/>
      <c r="M75" s="2"/>
      <c r="O75" s="2"/>
    </row>
    <row r="76" spans="8:15" x14ac:dyDescent="0.2">
      <c r="H76" s="4"/>
      <c r="M76" s="2"/>
      <c r="O76" s="2"/>
    </row>
    <row r="77" spans="8:15" x14ac:dyDescent="0.2">
      <c r="H77" s="4"/>
      <c r="M77" s="2"/>
      <c r="O77" s="2"/>
    </row>
    <row r="78" spans="8:15" x14ac:dyDescent="0.2">
      <c r="H78" s="4"/>
      <c r="M78" s="2"/>
      <c r="O78" s="2"/>
    </row>
    <row r="79" spans="8:15" x14ac:dyDescent="0.2">
      <c r="H79" s="4"/>
      <c r="M79" s="2"/>
      <c r="O79" s="2"/>
    </row>
    <row r="80" spans="8:15" x14ac:dyDescent="0.2">
      <c r="H80" s="4"/>
      <c r="M80" s="2"/>
      <c r="O80" s="2"/>
    </row>
    <row r="81" spans="8:15" x14ac:dyDescent="0.2">
      <c r="H81" s="4"/>
      <c r="M81" s="2"/>
      <c r="O81" s="2"/>
    </row>
    <row r="82" spans="8:15" x14ac:dyDescent="0.2">
      <c r="H82" s="4"/>
      <c r="M82" s="2"/>
      <c r="O82" s="2"/>
    </row>
    <row r="83" spans="8:15" x14ac:dyDescent="0.2">
      <c r="H83" s="4"/>
      <c r="M83" s="2"/>
      <c r="O83" s="2"/>
    </row>
    <row r="84" spans="8:15" x14ac:dyDescent="0.2">
      <c r="H84" s="4"/>
      <c r="M84" s="2"/>
      <c r="O84" s="2"/>
    </row>
    <row r="85" spans="8:15" x14ac:dyDescent="0.2">
      <c r="H85" s="4"/>
      <c r="M85" s="2"/>
      <c r="O85" s="2"/>
    </row>
    <row r="86" spans="8:15" x14ac:dyDescent="0.2">
      <c r="H86" s="4"/>
      <c r="M86" s="2"/>
      <c r="O86" s="2"/>
    </row>
    <row r="87" spans="8:15" x14ac:dyDescent="0.2">
      <c r="H87" s="4"/>
      <c r="M87" s="2"/>
      <c r="O87" s="2"/>
    </row>
    <row r="88" spans="8:15" x14ac:dyDescent="0.2">
      <c r="H88" s="4"/>
      <c r="M88" s="2"/>
      <c r="O88" s="2"/>
    </row>
    <row r="89" spans="8:15" x14ac:dyDescent="0.2">
      <c r="H89" s="4"/>
      <c r="M89" s="2"/>
      <c r="O89" s="2"/>
    </row>
    <row r="90" spans="8:15" x14ac:dyDescent="0.2">
      <c r="H90" s="4"/>
      <c r="M90" s="2"/>
      <c r="O90" s="2"/>
    </row>
    <row r="91" spans="8:15" x14ac:dyDescent="0.2">
      <c r="H91" s="4"/>
      <c r="M91" s="2"/>
      <c r="O91" s="2"/>
    </row>
    <row r="92" spans="8:15" x14ac:dyDescent="0.2">
      <c r="H92" s="4"/>
      <c r="M92" s="2"/>
      <c r="O92" s="2"/>
    </row>
    <row r="93" spans="8:15" x14ac:dyDescent="0.2">
      <c r="H93" s="4"/>
      <c r="M93" s="2"/>
      <c r="O93" s="2"/>
    </row>
    <row r="94" spans="8:15" x14ac:dyDescent="0.2">
      <c r="H94" s="4"/>
      <c r="M94" s="2"/>
      <c r="O94" s="2"/>
    </row>
    <row r="95" spans="8:15" x14ac:dyDescent="0.2">
      <c r="H95" s="4"/>
      <c r="M95" s="2"/>
      <c r="O95" s="2"/>
    </row>
    <row r="96" spans="8:15" x14ac:dyDescent="0.2">
      <c r="H96" s="4"/>
      <c r="M96" s="2"/>
      <c r="O96" s="2"/>
    </row>
    <row r="97" spans="8:15" x14ac:dyDescent="0.2">
      <c r="H97" s="4"/>
      <c r="M97" s="2"/>
      <c r="O97" s="2"/>
    </row>
    <row r="98" spans="8:15" x14ac:dyDescent="0.2">
      <c r="H98" s="4"/>
      <c r="M98" s="2"/>
      <c r="O98" s="2"/>
    </row>
    <row r="99" spans="8:15" x14ac:dyDescent="0.2">
      <c r="H99" s="4"/>
      <c r="M99" s="2"/>
      <c r="O99" s="2"/>
    </row>
    <row r="100" spans="8:15" x14ac:dyDescent="0.2">
      <c r="H100" s="4"/>
      <c r="M100" s="2"/>
      <c r="O100" s="2"/>
    </row>
    <row r="101" spans="8:15" x14ac:dyDescent="0.2">
      <c r="H101" s="4"/>
      <c r="M101" s="2"/>
      <c r="O101" s="2"/>
    </row>
    <row r="102" spans="8:15" x14ac:dyDescent="0.2">
      <c r="H102" s="4"/>
      <c r="M102" s="2"/>
      <c r="O102" s="2"/>
    </row>
    <row r="103" spans="8:15" x14ac:dyDescent="0.2">
      <c r="H103" s="4"/>
      <c r="M103" s="2"/>
      <c r="O103" s="2"/>
    </row>
    <row r="104" spans="8:15" x14ac:dyDescent="0.2">
      <c r="H104" s="4"/>
      <c r="M104" s="2"/>
      <c r="O104" s="2"/>
    </row>
    <row r="105" spans="8:15" x14ac:dyDescent="0.2">
      <c r="H105" s="4"/>
      <c r="M105" s="2"/>
      <c r="O105" s="2"/>
    </row>
    <row r="106" spans="8:15" x14ac:dyDescent="0.2">
      <c r="H106" s="4"/>
      <c r="M106" s="2"/>
      <c r="O106" s="2"/>
    </row>
    <row r="107" spans="8:15" x14ac:dyDescent="0.2">
      <c r="H107" s="4"/>
      <c r="M107" s="2"/>
      <c r="O107" s="2"/>
    </row>
    <row r="108" spans="8:15" x14ac:dyDescent="0.2">
      <c r="H108" s="4"/>
      <c r="M108" s="2"/>
      <c r="O108" s="2"/>
    </row>
    <row r="109" spans="8:15" x14ac:dyDescent="0.2">
      <c r="H109" s="4"/>
      <c r="M109" s="2"/>
      <c r="O109" s="2"/>
    </row>
    <row r="110" spans="8:15" x14ac:dyDescent="0.2">
      <c r="H110" s="4"/>
      <c r="M110" s="2"/>
      <c r="O110" s="2"/>
    </row>
    <row r="111" spans="8:15" x14ac:dyDescent="0.2">
      <c r="H111" s="4"/>
      <c r="M111" s="2"/>
      <c r="O111" s="2"/>
    </row>
    <row r="112" spans="8:15" x14ac:dyDescent="0.2">
      <c r="H112" s="4"/>
      <c r="M112" s="2"/>
      <c r="O112" s="2"/>
    </row>
    <row r="113" spans="8:15" x14ac:dyDescent="0.2">
      <c r="H113" s="4"/>
      <c r="M113" s="2"/>
      <c r="O113" s="2"/>
    </row>
    <row r="114" spans="8:15" x14ac:dyDescent="0.2">
      <c r="H114" s="4"/>
      <c r="M114" s="2"/>
      <c r="O114" s="2"/>
    </row>
    <row r="115" spans="8:15" x14ac:dyDescent="0.2">
      <c r="H115" s="4"/>
      <c r="M115" s="2"/>
      <c r="O115" s="2"/>
    </row>
    <row r="116" spans="8:15" x14ac:dyDescent="0.2">
      <c r="H116" s="4"/>
      <c r="M116" s="2"/>
      <c r="O116" s="2"/>
    </row>
    <row r="117" spans="8:15" x14ac:dyDescent="0.2">
      <c r="H117" s="4"/>
      <c r="M117" s="2"/>
      <c r="O117" s="2"/>
    </row>
    <row r="118" spans="8:15" x14ac:dyDescent="0.2">
      <c r="H118" s="4"/>
      <c r="M118" s="2"/>
      <c r="O118" s="2"/>
    </row>
    <row r="119" spans="8:15" x14ac:dyDescent="0.2">
      <c r="H119" s="4"/>
      <c r="M119" s="2"/>
      <c r="O119" s="2"/>
    </row>
    <row r="120" spans="8:15" x14ac:dyDescent="0.2">
      <c r="H120" s="4"/>
      <c r="M120" s="2"/>
      <c r="O120" s="2"/>
    </row>
    <row r="121" spans="8:15" x14ac:dyDescent="0.2">
      <c r="H121" s="4"/>
      <c r="M121" s="2"/>
      <c r="O121" s="2"/>
    </row>
    <row r="122" spans="8:15" x14ac:dyDescent="0.2">
      <c r="H122" s="4"/>
      <c r="M122" s="2"/>
      <c r="O122" s="2"/>
    </row>
    <row r="123" spans="8:15" x14ac:dyDescent="0.2">
      <c r="H123" s="4"/>
      <c r="M123" s="2"/>
      <c r="O123" s="2"/>
    </row>
    <row r="124" spans="8:15" x14ac:dyDescent="0.2">
      <c r="H124" s="4"/>
      <c r="M124" s="2"/>
      <c r="O124" s="2"/>
    </row>
    <row r="125" spans="8:15" x14ac:dyDescent="0.2">
      <c r="H125" s="4"/>
      <c r="M125" s="2"/>
      <c r="O125" s="2"/>
    </row>
    <row r="126" spans="8:15" x14ac:dyDescent="0.2">
      <c r="H126" s="4"/>
      <c r="M126" s="2"/>
      <c r="O126" s="2"/>
    </row>
    <row r="127" spans="8:15" x14ac:dyDescent="0.2">
      <c r="H127" s="4"/>
      <c r="M127" s="2"/>
      <c r="O127" s="2"/>
    </row>
    <row r="128" spans="8:15" x14ac:dyDescent="0.2">
      <c r="H128" s="4"/>
      <c r="M128" s="2"/>
      <c r="O128" s="2"/>
    </row>
    <row r="129" spans="8:15" x14ac:dyDescent="0.2">
      <c r="H129" s="4"/>
      <c r="M129" s="2"/>
      <c r="O129" s="2"/>
    </row>
    <row r="130" spans="8:15" x14ac:dyDescent="0.2">
      <c r="H130" s="4"/>
      <c r="M130" s="2"/>
      <c r="O130" s="2"/>
    </row>
    <row r="131" spans="8:15" x14ac:dyDescent="0.2">
      <c r="H131" s="4"/>
      <c r="M131" s="2"/>
      <c r="O131" s="2"/>
    </row>
    <row r="132" spans="8:15" x14ac:dyDescent="0.2">
      <c r="H132" s="4"/>
      <c r="M132" s="2"/>
      <c r="O132" s="2"/>
    </row>
    <row r="133" spans="8:15" x14ac:dyDescent="0.2">
      <c r="H133" s="4"/>
      <c r="M133" s="2"/>
      <c r="O133" s="2"/>
    </row>
    <row r="134" spans="8:15" x14ac:dyDescent="0.2">
      <c r="H134" s="4"/>
      <c r="M134" s="2"/>
      <c r="O134" s="2"/>
    </row>
    <row r="135" spans="8:15" x14ac:dyDescent="0.2">
      <c r="H135" s="4"/>
      <c r="M135" s="2"/>
      <c r="O135" s="2"/>
    </row>
    <row r="136" spans="8:15" x14ac:dyDescent="0.2">
      <c r="H136" s="4"/>
      <c r="M136" s="2"/>
      <c r="O136" s="2"/>
    </row>
    <row r="137" spans="8:15" x14ac:dyDescent="0.2">
      <c r="H137" s="4"/>
      <c r="M137" s="2"/>
      <c r="O137" s="2"/>
    </row>
    <row r="138" spans="8:15" x14ac:dyDescent="0.2">
      <c r="H138" s="4"/>
      <c r="M138" s="2"/>
      <c r="O138" s="2"/>
    </row>
    <row r="139" spans="8:15" x14ac:dyDescent="0.2">
      <c r="H139" s="4"/>
      <c r="M139" s="2"/>
      <c r="O139" s="2"/>
    </row>
    <row r="140" spans="8:15" x14ac:dyDescent="0.2">
      <c r="H140" s="4"/>
      <c r="M140" s="2"/>
      <c r="O140" s="2"/>
    </row>
    <row r="141" spans="8:15" x14ac:dyDescent="0.2">
      <c r="H141" s="4"/>
      <c r="M141" s="2"/>
      <c r="O141" s="2"/>
    </row>
    <row r="142" spans="8:15" x14ac:dyDescent="0.2">
      <c r="H142" s="4"/>
      <c r="M142" s="2"/>
      <c r="O142" s="2"/>
    </row>
    <row r="143" spans="8:15" x14ac:dyDescent="0.2">
      <c r="H143" s="4"/>
      <c r="M143" s="2"/>
      <c r="O143" s="2"/>
    </row>
    <row r="144" spans="8:15" x14ac:dyDescent="0.2">
      <c r="H144" s="4"/>
      <c r="M144" s="2"/>
      <c r="O144" s="2"/>
    </row>
    <row r="145" spans="8:15" x14ac:dyDescent="0.2">
      <c r="H145" s="4"/>
      <c r="M145" s="2"/>
      <c r="O145" s="2"/>
    </row>
    <row r="146" spans="8:15" x14ac:dyDescent="0.2">
      <c r="H146" s="4"/>
      <c r="M146" s="2"/>
      <c r="O146" s="2"/>
    </row>
    <row r="147" spans="8:15" x14ac:dyDescent="0.2">
      <c r="H147" s="4"/>
      <c r="M147" s="2"/>
      <c r="O147" s="2"/>
    </row>
    <row r="148" spans="8:15" x14ac:dyDescent="0.2">
      <c r="H148" s="4"/>
      <c r="M148" s="2"/>
      <c r="O148" s="2"/>
    </row>
    <row r="149" spans="8:15" x14ac:dyDescent="0.2">
      <c r="H149" s="4"/>
      <c r="M149" s="2"/>
      <c r="O149" s="2"/>
    </row>
    <row r="150" spans="8:15" x14ac:dyDescent="0.2">
      <c r="H150" s="4"/>
      <c r="M150" s="2"/>
      <c r="O150" s="2"/>
    </row>
    <row r="151" spans="8:15" x14ac:dyDescent="0.2">
      <c r="H151" s="4"/>
      <c r="M151" s="2"/>
      <c r="O151" s="2"/>
    </row>
    <row r="152" spans="8:15" x14ac:dyDescent="0.2">
      <c r="H152" s="4"/>
      <c r="M152" s="2"/>
      <c r="O152" s="2"/>
    </row>
    <row r="153" spans="8:15" x14ac:dyDescent="0.2">
      <c r="H153" s="4"/>
      <c r="M153" s="2"/>
      <c r="O153" s="2"/>
    </row>
    <row r="154" spans="8:15" x14ac:dyDescent="0.2">
      <c r="H154" s="4"/>
      <c r="M154" s="2"/>
      <c r="O154" s="2"/>
    </row>
    <row r="155" spans="8:15" x14ac:dyDescent="0.2">
      <c r="H155" s="4"/>
      <c r="M155" s="2"/>
      <c r="O155" s="2"/>
    </row>
    <row r="156" spans="8:15" x14ac:dyDescent="0.2">
      <c r="H156" s="4"/>
      <c r="M156" s="2"/>
      <c r="O156" s="2"/>
    </row>
    <row r="157" spans="8:15" x14ac:dyDescent="0.2">
      <c r="H157" s="4"/>
      <c r="M157" s="2"/>
      <c r="O157" s="2"/>
    </row>
    <row r="158" spans="8:15" x14ac:dyDescent="0.2">
      <c r="H158" s="4"/>
      <c r="M158" s="2"/>
      <c r="O158" s="2"/>
    </row>
    <row r="159" spans="8:15" x14ac:dyDescent="0.2">
      <c r="H159" s="4"/>
      <c r="M159" s="2"/>
      <c r="O159" s="2"/>
    </row>
    <row r="160" spans="8:15" x14ac:dyDescent="0.2">
      <c r="H160" s="4"/>
      <c r="M160" s="2"/>
      <c r="O160" s="2"/>
    </row>
    <row r="161" spans="8:15" x14ac:dyDescent="0.2">
      <c r="H161" s="4"/>
      <c r="M161" s="2"/>
      <c r="O161" s="2"/>
    </row>
    <row r="162" spans="8:15" x14ac:dyDescent="0.2">
      <c r="H162" s="4"/>
      <c r="M162" s="2"/>
      <c r="O162" s="2"/>
    </row>
    <row r="163" spans="8:15" x14ac:dyDescent="0.2">
      <c r="H163" s="4"/>
      <c r="M163" s="2"/>
      <c r="O163" s="2"/>
    </row>
    <row r="164" spans="8:15" x14ac:dyDescent="0.2">
      <c r="H164" s="4"/>
      <c r="M164" s="2"/>
      <c r="O164" s="2"/>
    </row>
    <row r="165" spans="8:15" x14ac:dyDescent="0.2">
      <c r="H165" s="4"/>
      <c r="M165" s="2"/>
      <c r="O165" s="2"/>
    </row>
    <row r="166" spans="8:15" x14ac:dyDescent="0.2">
      <c r="H166" s="4"/>
      <c r="M166" s="2"/>
      <c r="O166" s="2"/>
    </row>
    <row r="167" spans="8:15" x14ac:dyDescent="0.2">
      <c r="H167" s="4"/>
      <c r="M167" s="2"/>
      <c r="O167" s="2"/>
    </row>
    <row r="168" spans="8:15" x14ac:dyDescent="0.2">
      <c r="H168" s="4"/>
      <c r="M168" s="2"/>
      <c r="O168" s="2"/>
    </row>
    <row r="169" spans="8:15" x14ac:dyDescent="0.2">
      <c r="H169" s="4"/>
      <c r="M169" s="2"/>
      <c r="O169" s="2"/>
    </row>
    <row r="170" spans="8:15" x14ac:dyDescent="0.2">
      <c r="H170" s="4"/>
      <c r="M170" s="2"/>
      <c r="O170" s="2"/>
    </row>
    <row r="171" spans="8:15" x14ac:dyDescent="0.2">
      <c r="H171" s="4"/>
      <c r="M171" s="2"/>
      <c r="O171" s="2"/>
    </row>
    <row r="172" spans="8:15" x14ac:dyDescent="0.2">
      <c r="H172" s="4"/>
      <c r="M172" s="2"/>
      <c r="O172" s="2"/>
    </row>
    <row r="173" spans="8:15" x14ac:dyDescent="0.2">
      <c r="H173" s="4"/>
      <c r="M173" s="2"/>
      <c r="O173" s="2"/>
    </row>
    <row r="174" spans="8:15" x14ac:dyDescent="0.2">
      <c r="H174" s="4"/>
      <c r="M174" s="2"/>
      <c r="O174" s="2"/>
    </row>
    <row r="175" spans="8:15" x14ac:dyDescent="0.2">
      <c r="H175" s="4"/>
      <c r="M175" s="2"/>
      <c r="O175" s="2"/>
    </row>
    <row r="176" spans="8:15" x14ac:dyDescent="0.2">
      <c r="H176" s="4"/>
      <c r="M176" s="2"/>
      <c r="O176" s="2"/>
    </row>
    <row r="177" spans="8:15" x14ac:dyDescent="0.2">
      <c r="H177" s="4"/>
      <c r="M177" s="2"/>
      <c r="O177" s="2"/>
    </row>
    <row r="178" spans="8:15" x14ac:dyDescent="0.2">
      <c r="H178" s="4"/>
      <c r="M178" s="2"/>
      <c r="O178" s="2"/>
    </row>
    <row r="179" spans="8:15" x14ac:dyDescent="0.2">
      <c r="H179" s="4"/>
      <c r="M179" s="2"/>
      <c r="O179" s="2"/>
    </row>
    <row r="180" spans="8:15" x14ac:dyDescent="0.2">
      <c r="H180" s="4"/>
      <c r="M180" s="2"/>
      <c r="O180" s="2"/>
    </row>
    <row r="181" spans="8:15" x14ac:dyDescent="0.2">
      <c r="H181" s="4"/>
      <c r="M181" s="2"/>
      <c r="O181" s="2"/>
    </row>
    <row r="182" spans="8:15" x14ac:dyDescent="0.2">
      <c r="H182" s="4"/>
      <c r="M182" s="2"/>
      <c r="O182" s="2"/>
    </row>
    <row r="183" spans="8:15" x14ac:dyDescent="0.2">
      <c r="H183" s="4"/>
      <c r="M183" s="2"/>
      <c r="O183" s="2"/>
    </row>
    <row r="184" spans="8:15" x14ac:dyDescent="0.2">
      <c r="H184" s="4"/>
      <c r="M184" s="2"/>
      <c r="O184" s="2"/>
    </row>
    <row r="185" spans="8:15" x14ac:dyDescent="0.2">
      <c r="H185" s="4"/>
      <c r="M185" s="2"/>
      <c r="O185" s="2"/>
    </row>
    <row r="186" spans="8:15" x14ac:dyDescent="0.2">
      <c r="H186" s="4"/>
      <c r="M186" s="2"/>
      <c r="O186" s="2"/>
    </row>
    <row r="187" spans="8:15" x14ac:dyDescent="0.2">
      <c r="H187" s="4"/>
      <c r="M187" s="2"/>
      <c r="O187" s="2"/>
    </row>
    <row r="188" spans="8:15" x14ac:dyDescent="0.2">
      <c r="H188" s="4"/>
      <c r="M188" s="2"/>
      <c r="O188" s="2"/>
    </row>
    <row r="189" spans="8:15" x14ac:dyDescent="0.2">
      <c r="H189" s="4"/>
      <c r="M189" s="2"/>
      <c r="O189" s="2"/>
    </row>
    <row r="190" spans="8:15" x14ac:dyDescent="0.2">
      <c r="H190" s="4"/>
      <c r="M190" s="2"/>
      <c r="O190" s="2"/>
    </row>
    <row r="191" spans="8:15" x14ac:dyDescent="0.2">
      <c r="H191" s="4"/>
      <c r="M191" s="2"/>
      <c r="O191" s="2"/>
    </row>
    <row r="192" spans="8:15" x14ac:dyDescent="0.2">
      <c r="H192" s="4"/>
      <c r="M192" s="2"/>
      <c r="O192" s="2"/>
    </row>
    <row r="193" spans="8:15" x14ac:dyDescent="0.2">
      <c r="H193" s="4"/>
      <c r="M193" s="2"/>
      <c r="O193" s="2"/>
    </row>
    <row r="194" spans="8:15" x14ac:dyDescent="0.2">
      <c r="H194" s="4"/>
      <c r="M194" s="2"/>
      <c r="O194" s="2"/>
    </row>
    <row r="195" spans="8:15" x14ac:dyDescent="0.2">
      <c r="H195" s="4"/>
      <c r="M195" s="2"/>
      <c r="O195" s="2"/>
    </row>
    <row r="196" spans="8:15" x14ac:dyDescent="0.2">
      <c r="H196" s="4"/>
      <c r="M196" s="2"/>
      <c r="O196" s="2"/>
    </row>
    <row r="197" spans="8:15" x14ac:dyDescent="0.2">
      <c r="H197" s="4"/>
      <c r="M197" s="2"/>
      <c r="O197" s="2"/>
    </row>
    <row r="198" spans="8:15" x14ac:dyDescent="0.2">
      <c r="H198" s="4"/>
      <c r="M198" s="2"/>
      <c r="O198" s="2"/>
    </row>
    <row r="199" spans="8:15" x14ac:dyDescent="0.2">
      <c r="H199" s="4"/>
      <c r="M199" s="2"/>
      <c r="O199" s="2"/>
    </row>
    <row r="200" spans="8:15" x14ac:dyDescent="0.2">
      <c r="H200" s="4"/>
      <c r="M200" s="2"/>
      <c r="O200" s="2"/>
    </row>
    <row r="201" spans="8:15" x14ac:dyDescent="0.2">
      <c r="H201" s="4"/>
      <c r="M201" s="2"/>
      <c r="O201" s="2"/>
    </row>
    <row r="202" spans="8:15" x14ac:dyDescent="0.2">
      <c r="H202" s="4"/>
      <c r="M202" s="2"/>
      <c r="O202" s="2"/>
    </row>
    <row r="203" spans="8:15" x14ac:dyDescent="0.2">
      <c r="H203" s="4"/>
      <c r="M203" s="2"/>
      <c r="O203" s="2"/>
    </row>
    <row r="204" spans="8:15" x14ac:dyDescent="0.2">
      <c r="H204" s="4"/>
      <c r="M204" s="2"/>
      <c r="O204" s="2"/>
    </row>
    <row r="205" spans="8:15" x14ac:dyDescent="0.2">
      <c r="H205" s="4"/>
      <c r="M205" s="2"/>
      <c r="O205" s="2"/>
    </row>
    <row r="206" spans="8:15" x14ac:dyDescent="0.2">
      <c r="H206" s="4"/>
      <c r="M206" s="2"/>
      <c r="O206" s="2"/>
    </row>
    <row r="207" spans="8:15" x14ac:dyDescent="0.2">
      <c r="H207" s="4"/>
      <c r="M207" s="2"/>
      <c r="O207" s="2"/>
    </row>
    <row r="208" spans="8:15" x14ac:dyDescent="0.2">
      <c r="H208" s="4"/>
      <c r="M208" s="2"/>
      <c r="O208" s="2"/>
    </row>
    <row r="209" spans="6:15" x14ac:dyDescent="0.2">
      <c r="H209" s="4"/>
      <c r="M209" s="2"/>
      <c r="O209" s="2"/>
    </row>
    <row r="210" spans="6:15" x14ac:dyDescent="0.2">
      <c r="H210" s="4"/>
      <c r="M210" s="2"/>
      <c r="O210" s="2"/>
    </row>
    <row r="211" spans="6:15" x14ac:dyDescent="0.2">
      <c r="H211" s="4"/>
      <c r="M211" s="2"/>
      <c r="O211" s="2"/>
    </row>
    <row r="212" spans="6:15" x14ac:dyDescent="0.2">
      <c r="H212" s="4"/>
      <c r="M212" s="2"/>
      <c r="O212" s="2"/>
    </row>
    <row r="213" spans="6:15" x14ac:dyDescent="0.2">
      <c r="H213" s="4"/>
      <c r="M213" s="2"/>
      <c r="O213" s="2"/>
    </row>
    <row r="214" spans="6:15" x14ac:dyDescent="0.2">
      <c r="H214" s="4"/>
      <c r="M214" s="2"/>
      <c r="O214" s="2"/>
    </row>
    <row r="215" spans="6:15" x14ac:dyDescent="0.2">
      <c r="H215" s="4"/>
      <c r="M215" s="2"/>
      <c r="O215" s="2"/>
    </row>
    <row r="216" spans="6:15" x14ac:dyDescent="0.2">
      <c r="F216" s="5"/>
      <c r="G216" s="5"/>
      <c r="H216" s="18"/>
      <c r="I216" s="5"/>
      <c r="M216" s="2"/>
      <c r="O216" s="2"/>
    </row>
    <row r="217" spans="6:15" x14ac:dyDescent="0.2">
      <c r="F217" s="5"/>
      <c r="G217" s="5"/>
      <c r="H217" s="18"/>
      <c r="I217" s="5"/>
      <c r="M217" s="2"/>
      <c r="O217" s="2"/>
    </row>
    <row r="218" spans="6:15" x14ac:dyDescent="0.2">
      <c r="F218" s="5"/>
      <c r="G218" s="5"/>
      <c r="H218" s="18"/>
      <c r="I218" s="5"/>
      <c r="M218" s="2"/>
      <c r="O218" s="2"/>
    </row>
    <row r="219" spans="6:15" x14ac:dyDescent="0.2">
      <c r="F219" s="5"/>
      <c r="G219" s="5"/>
      <c r="H219" s="18"/>
      <c r="I219" s="5"/>
      <c r="M219" s="2"/>
      <c r="O219" s="2"/>
    </row>
    <row r="220" spans="6:15" x14ac:dyDescent="0.2">
      <c r="H220" s="4"/>
      <c r="M220" s="2"/>
      <c r="O220" s="2"/>
    </row>
    <row r="221" spans="6:15" x14ac:dyDescent="0.2">
      <c r="H221" s="4"/>
      <c r="M221" s="2"/>
      <c r="O221" s="2"/>
    </row>
    <row r="222" spans="6:15" x14ac:dyDescent="0.2">
      <c r="H222" s="4"/>
      <c r="M222" s="2"/>
      <c r="O222" s="2"/>
    </row>
    <row r="223" spans="6:15" x14ac:dyDescent="0.2">
      <c r="H223" s="4"/>
      <c r="M223" s="2"/>
      <c r="O223" s="2"/>
    </row>
    <row r="224" spans="6:15" x14ac:dyDescent="0.2">
      <c r="H224" s="4"/>
      <c r="M224" s="2"/>
      <c r="O224" s="2"/>
    </row>
    <row r="225" spans="1:18" x14ac:dyDescent="0.2">
      <c r="H225" s="4"/>
      <c r="M225" s="2"/>
      <c r="O225" s="2"/>
    </row>
    <row r="226" spans="1:18" x14ac:dyDescent="0.2">
      <c r="H226" s="4"/>
      <c r="M226" s="2"/>
      <c r="O226" s="2"/>
    </row>
    <row r="227" spans="1:18" x14ac:dyDescent="0.2">
      <c r="H227" s="4"/>
      <c r="M227" s="2"/>
      <c r="O227" s="2"/>
    </row>
    <row r="228" spans="1:18" x14ac:dyDescent="0.2">
      <c r="H228" s="4"/>
      <c r="M228" s="2"/>
      <c r="O228" s="2"/>
    </row>
    <row r="229" spans="1:18" x14ac:dyDescent="0.2">
      <c r="H229" s="4"/>
      <c r="M229" s="2"/>
      <c r="O229" s="2"/>
    </row>
    <row r="230" spans="1:18" x14ac:dyDescent="0.2">
      <c r="E230" s="5"/>
      <c r="H230" s="4"/>
      <c r="M230" s="2"/>
      <c r="O230" s="2"/>
    </row>
    <row r="231" spans="1:18" x14ac:dyDescent="0.2">
      <c r="E231" s="5"/>
      <c r="H231" s="4"/>
      <c r="M231" s="2"/>
      <c r="O231" s="2"/>
    </row>
    <row r="232" spans="1:18" x14ac:dyDescent="0.2">
      <c r="E232" s="5"/>
      <c r="H232" s="4"/>
      <c r="M232" s="2"/>
      <c r="O232" s="2"/>
    </row>
    <row r="233" spans="1:18" x14ac:dyDescent="0.2">
      <c r="C233" s="25"/>
      <c r="E233" s="5"/>
      <c r="H233" s="4"/>
      <c r="M233" s="2"/>
      <c r="O233" s="2"/>
    </row>
    <row r="234" spans="1:18" x14ac:dyDescent="0.2">
      <c r="C234" s="25"/>
      <c r="H234" s="4"/>
      <c r="J234" s="5"/>
      <c r="K234" s="19"/>
      <c r="L234" s="5"/>
      <c r="M234" s="2"/>
      <c r="O234" s="2"/>
      <c r="P234" s="5"/>
      <c r="R234" s="5"/>
    </row>
    <row r="235" spans="1:18" x14ac:dyDescent="0.2">
      <c r="C235" s="25"/>
      <c r="H235" s="4"/>
      <c r="J235" s="5"/>
      <c r="K235" s="19"/>
      <c r="L235" s="5"/>
      <c r="M235" s="2"/>
      <c r="O235" s="2"/>
      <c r="P235" s="5"/>
      <c r="R235" s="5"/>
    </row>
    <row r="236" spans="1:18" x14ac:dyDescent="0.2">
      <c r="A236" s="5"/>
      <c r="B236" s="25"/>
      <c r="C236" s="25"/>
      <c r="H236" s="4"/>
      <c r="J236" s="5"/>
      <c r="K236" s="19"/>
      <c r="L236" s="5"/>
      <c r="M236" s="2"/>
      <c r="O236" s="2"/>
      <c r="P236" s="5"/>
      <c r="R236" s="5"/>
    </row>
    <row r="237" spans="1:18" x14ac:dyDescent="0.2">
      <c r="A237" s="5"/>
      <c r="B237" s="25"/>
      <c r="H237" s="4"/>
      <c r="J237" s="5"/>
      <c r="K237" s="19"/>
      <c r="L237" s="5"/>
      <c r="M237" s="2"/>
      <c r="O237" s="2"/>
      <c r="P237" s="5"/>
      <c r="R237" s="5"/>
    </row>
    <row r="238" spans="1:18" x14ac:dyDescent="0.2">
      <c r="A238" s="5"/>
      <c r="B238" s="25"/>
      <c r="H238" s="4"/>
      <c r="M238" s="2"/>
      <c r="O238" s="2"/>
    </row>
    <row r="239" spans="1:18" x14ac:dyDescent="0.2">
      <c r="A239" s="5"/>
      <c r="B239" s="25"/>
      <c r="H239" s="4"/>
      <c r="M239" s="2"/>
      <c r="O239" s="2"/>
    </row>
    <row r="240" spans="1:18" x14ac:dyDescent="0.2">
      <c r="H240" s="4"/>
      <c r="M240" s="2"/>
      <c r="O240" s="2"/>
    </row>
    <row r="241" spans="8:15" x14ac:dyDescent="0.2">
      <c r="H241" s="4"/>
      <c r="M241" s="2"/>
      <c r="O241" s="2"/>
    </row>
    <row r="242" spans="8:15" x14ac:dyDescent="0.2">
      <c r="H242" s="4"/>
      <c r="M242" s="2"/>
      <c r="O242" s="2"/>
    </row>
    <row r="243" spans="8:15" x14ac:dyDescent="0.2">
      <c r="H243" s="4"/>
      <c r="M243" s="2"/>
      <c r="O243" s="2"/>
    </row>
    <row r="244" spans="8:15" x14ac:dyDescent="0.2">
      <c r="H244" s="4"/>
      <c r="M244" s="2"/>
      <c r="O244" s="2"/>
    </row>
    <row r="245" spans="8:15" x14ac:dyDescent="0.2">
      <c r="H245" s="4"/>
      <c r="M245" s="2"/>
      <c r="O245" s="2"/>
    </row>
    <row r="246" spans="8:15" x14ac:dyDescent="0.2">
      <c r="H246" s="4"/>
      <c r="M246" s="2"/>
      <c r="O246" s="2"/>
    </row>
    <row r="247" spans="8:15" x14ac:dyDescent="0.2">
      <c r="H247" s="4"/>
      <c r="M247" s="2"/>
      <c r="O247" s="2"/>
    </row>
    <row r="248" spans="8:15" x14ac:dyDescent="0.2">
      <c r="H248" s="4"/>
      <c r="M248" s="2"/>
      <c r="O248" s="2"/>
    </row>
    <row r="249" spans="8:15" x14ac:dyDescent="0.2">
      <c r="H249" s="4"/>
      <c r="M249" s="2"/>
      <c r="O249" s="2"/>
    </row>
    <row r="250" spans="8:15" x14ac:dyDescent="0.2">
      <c r="H250" s="4"/>
      <c r="M250" s="2"/>
      <c r="O250" s="2"/>
    </row>
    <row r="251" spans="8:15" x14ac:dyDescent="0.2">
      <c r="H251" s="4"/>
      <c r="M251" s="2"/>
      <c r="O251" s="2"/>
    </row>
    <row r="252" spans="8:15" x14ac:dyDescent="0.2">
      <c r="H252" s="4"/>
      <c r="M252" s="2"/>
      <c r="O252" s="2"/>
    </row>
    <row r="253" spans="8:15" x14ac:dyDescent="0.2">
      <c r="H253" s="4"/>
      <c r="M253" s="2"/>
      <c r="O253" s="2"/>
    </row>
    <row r="254" spans="8:15" x14ac:dyDescent="0.2">
      <c r="H254" s="4"/>
      <c r="M254" s="2"/>
      <c r="O254" s="2"/>
    </row>
    <row r="255" spans="8:15" x14ac:dyDescent="0.2">
      <c r="H255" s="4"/>
      <c r="M255" s="2"/>
      <c r="O255" s="2"/>
    </row>
    <row r="256" spans="8:15" x14ac:dyDescent="0.2">
      <c r="H256" s="4"/>
      <c r="M256" s="2"/>
      <c r="O256" s="2"/>
    </row>
    <row r="257" spans="8:15" x14ac:dyDescent="0.2">
      <c r="H257" s="4"/>
      <c r="M257" s="2"/>
      <c r="O257" s="2"/>
    </row>
    <row r="258" spans="8:15" x14ac:dyDescent="0.2">
      <c r="H258" s="4"/>
      <c r="M258" s="2"/>
      <c r="O258" s="2"/>
    </row>
    <row r="259" spans="8:15" x14ac:dyDescent="0.2">
      <c r="H259" s="4"/>
      <c r="M259" s="2"/>
      <c r="O259" s="2"/>
    </row>
    <row r="260" spans="8:15" x14ac:dyDescent="0.2">
      <c r="H260" s="4"/>
      <c r="M260" s="2"/>
      <c r="O260" s="2"/>
    </row>
    <row r="261" spans="8:15" x14ac:dyDescent="0.2">
      <c r="H261" s="4"/>
      <c r="M261" s="2"/>
      <c r="O261" s="2"/>
    </row>
    <row r="262" spans="8:15" x14ac:dyDescent="0.2">
      <c r="H262" s="4"/>
      <c r="M262" s="2"/>
      <c r="O262" s="2"/>
    </row>
    <row r="263" spans="8:15" x14ac:dyDescent="0.2">
      <c r="H263" s="4"/>
      <c r="M263" s="2"/>
      <c r="O263" s="2"/>
    </row>
    <row r="264" spans="8:15" x14ac:dyDescent="0.2">
      <c r="H264" s="4"/>
      <c r="M264" s="2"/>
      <c r="O264" s="2"/>
    </row>
    <row r="265" spans="8:15" x14ac:dyDescent="0.2">
      <c r="H265" s="4"/>
      <c r="M265" s="2"/>
      <c r="O265" s="2"/>
    </row>
    <row r="266" spans="8:15" x14ac:dyDescent="0.2">
      <c r="H266" s="4"/>
      <c r="M266" s="2"/>
      <c r="O266" s="2"/>
    </row>
    <row r="267" spans="8:15" x14ac:dyDescent="0.2">
      <c r="H267" s="4"/>
      <c r="M267" s="2"/>
      <c r="O267" s="2"/>
    </row>
    <row r="268" spans="8:15" x14ac:dyDescent="0.2">
      <c r="H268" s="4"/>
      <c r="M268" s="2"/>
      <c r="O268" s="2"/>
    </row>
    <row r="269" spans="8:15" x14ac:dyDescent="0.2">
      <c r="H269" s="4"/>
      <c r="M269" s="2"/>
      <c r="O269" s="2"/>
    </row>
    <row r="270" spans="8:15" x14ac:dyDescent="0.2">
      <c r="H270" s="4"/>
      <c r="M270" s="2"/>
      <c r="O270" s="2"/>
    </row>
    <row r="271" spans="8:15" x14ac:dyDescent="0.2">
      <c r="H271" s="4"/>
      <c r="M271" s="2"/>
      <c r="O271" s="2"/>
    </row>
    <row r="272" spans="8:15" x14ac:dyDescent="0.2">
      <c r="H272" s="4"/>
      <c r="M272" s="2"/>
      <c r="O272" s="2"/>
    </row>
    <row r="273" spans="8:15" x14ac:dyDescent="0.2">
      <c r="H273" s="4"/>
      <c r="M273" s="2"/>
      <c r="O273" s="2"/>
    </row>
    <row r="274" spans="8:15" x14ac:dyDescent="0.2">
      <c r="H274" s="4"/>
      <c r="M274" s="2"/>
      <c r="O274" s="2"/>
    </row>
    <row r="275" spans="8:15" x14ac:dyDescent="0.2">
      <c r="H275" s="4"/>
      <c r="M275" s="2"/>
      <c r="O275" s="2"/>
    </row>
    <row r="276" spans="8:15" x14ac:dyDescent="0.2">
      <c r="H276" s="4"/>
      <c r="M276" s="2"/>
      <c r="O276" s="2"/>
    </row>
    <row r="277" spans="8:15" x14ac:dyDescent="0.2">
      <c r="H277" s="4"/>
      <c r="M277" s="2"/>
      <c r="O277" s="2"/>
    </row>
    <row r="278" spans="8:15" x14ac:dyDescent="0.2">
      <c r="H278" s="4"/>
      <c r="M278" s="2"/>
      <c r="O278" s="2"/>
    </row>
    <row r="279" spans="8:15" x14ac:dyDescent="0.2">
      <c r="H279" s="4"/>
      <c r="M279" s="2"/>
      <c r="O279" s="2"/>
    </row>
    <row r="280" spans="8:15" x14ac:dyDescent="0.2">
      <c r="H280" s="4"/>
      <c r="M280" s="2"/>
      <c r="O280" s="2"/>
    </row>
    <row r="281" spans="8:15" x14ac:dyDescent="0.2">
      <c r="H281" s="4"/>
      <c r="M281" s="2"/>
      <c r="O281" s="2"/>
    </row>
    <row r="282" spans="8:15" x14ac:dyDescent="0.2">
      <c r="H282" s="4"/>
      <c r="M282" s="2"/>
      <c r="O282" s="2"/>
    </row>
    <row r="283" spans="8:15" x14ac:dyDescent="0.2">
      <c r="H283" s="4"/>
      <c r="M283" s="2"/>
      <c r="O283" s="2"/>
    </row>
    <row r="284" spans="8:15" x14ac:dyDescent="0.2">
      <c r="H284" s="4"/>
      <c r="M284" s="2"/>
      <c r="O284" s="2"/>
    </row>
    <row r="285" spans="8:15" x14ac:dyDescent="0.2">
      <c r="H285" s="4"/>
      <c r="M285" s="2"/>
      <c r="O285" s="2"/>
    </row>
    <row r="286" spans="8:15" x14ac:dyDescent="0.2">
      <c r="H286" s="4"/>
      <c r="M286" s="2"/>
      <c r="O286" s="2"/>
    </row>
    <row r="287" spans="8:15" x14ac:dyDescent="0.2">
      <c r="H287" s="4"/>
      <c r="M287" s="2"/>
      <c r="O287" s="2"/>
    </row>
    <row r="288" spans="8:15" x14ac:dyDescent="0.2">
      <c r="H288" s="4"/>
      <c r="M288" s="2"/>
      <c r="O288" s="2"/>
    </row>
    <row r="289" spans="6:15" x14ac:dyDescent="0.2">
      <c r="H289" s="4"/>
      <c r="M289" s="2"/>
      <c r="O289" s="2"/>
    </row>
    <row r="290" spans="6:15" x14ac:dyDescent="0.2">
      <c r="H290" s="4"/>
      <c r="M290" s="2"/>
      <c r="O290" s="2"/>
    </row>
    <row r="291" spans="6:15" x14ac:dyDescent="0.2">
      <c r="H291" s="4"/>
      <c r="M291" s="2"/>
      <c r="O291" s="2"/>
    </row>
    <row r="292" spans="6:15" x14ac:dyDescent="0.2">
      <c r="H292" s="4"/>
      <c r="M292" s="2"/>
      <c r="O292" s="2"/>
    </row>
    <row r="293" spans="6:15" x14ac:dyDescent="0.2">
      <c r="H293" s="4"/>
      <c r="M293" s="2"/>
      <c r="O293" s="2"/>
    </row>
    <row r="294" spans="6:15" x14ac:dyDescent="0.2">
      <c r="H294" s="4"/>
      <c r="M294" s="2"/>
      <c r="O294" s="2"/>
    </row>
    <row r="295" spans="6:15" x14ac:dyDescent="0.2">
      <c r="H295" s="4"/>
      <c r="M295" s="2"/>
      <c r="O295" s="2"/>
    </row>
    <row r="296" spans="6:15" x14ac:dyDescent="0.2">
      <c r="H296" s="4"/>
      <c r="M296" s="2"/>
      <c r="O296" s="2"/>
    </row>
    <row r="297" spans="6:15" x14ac:dyDescent="0.2">
      <c r="H297" s="4"/>
      <c r="M297" s="2"/>
      <c r="O297" s="2"/>
    </row>
    <row r="298" spans="6:15" x14ac:dyDescent="0.2">
      <c r="H298" s="4"/>
      <c r="M298" s="2"/>
      <c r="O298" s="2"/>
    </row>
    <row r="299" spans="6:15" x14ac:dyDescent="0.2">
      <c r="H299" s="4"/>
      <c r="M299" s="2"/>
      <c r="O299" s="2"/>
    </row>
    <row r="300" spans="6:15" x14ac:dyDescent="0.2">
      <c r="H300" s="4"/>
      <c r="M300" s="2"/>
      <c r="O300" s="2"/>
    </row>
    <row r="301" spans="6:15" x14ac:dyDescent="0.2">
      <c r="H301" s="4"/>
      <c r="M301" s="2"/>
      <c r="O301" s="2"/>
    </row>
    <row r="302" spans="6:15" x14ac:dyDescent="0.2">
      <c r="F302" s="5"/>
      <c r="G302" s="5"/>
      <c r="H302" s="18"/>
      <c r="I302" s="5"/>
      <c r="M302" s="2"/>
      <c r="O302" s="2"/>
    </row>
    <row r="303" spans="6:15" x14ac:dyDescent="0.2">
      <c r="H303" s="4"/>
      <c r="M303" s="2"/>
      <c r="O303" s="2"/>
    </row>
    <row r="304" spans="6:15" x14ac:dyDescent="0.2">
      <c r="H304" s="4"/>
      <c r="M304" s="2"/>
      <c r="O304" s="2"/>
    </row>
    <row r="305" spans="3:18" x14ac:dyDescent="0.2">
      <c r="H305" s="4"/>
      <c r="M305" s="2"/>
      <c r="O305" s="2"/>
    </row>
    <row r="306" spans="3:18" x14ac:dyDescent="0.2">
      <c r="H306" s="4"/>
      <c r="M306" s="2"/>
      <c r="O306" s="2"/>
    </row>
    <row r="307" spans="3:18" x14ac:dyDescent="0.2">
      <c r="H307" s="4"/>
      <c r="M307" s="2"/>
      <c r="O307" s="2"/>
    </row>
    <row r="308" spans="3:18" x14ac:dyDescent="0.2">
      <c r="H308" s="4"/>
      <c r="M308" s="2"/>
      <c r="O308" s="2"/>
    </row>
    <row r="309" spans="3:18" x14ac:dyDescent="0.2">
      <c r="H309" s="4"/>
      <c r="M309" s="2"/>
      <c r="O309" s="2"/>
    </row>
    <row r="310" spans="3:18" x14ac:dyDescent="0.2">
      <c r="H310" s="4"/>
      <c r="M310" s="2"/>
      <c r="O310" s="2"/>
    </row>
    <row r="311" spans="3:18" x14ac:dyDescent="0.2">
      <c r="H311" s="4"/>
      <c r="M311" s="2"/>
      <c r="O311" s="2"/>
    </row>
    <row r="312" spans="3:18" x14ac:dyDescent="0.2">
      <c r="H312" s="4"/>
      <c r="M312" s="2"/>
      <c r="O312" s="2"/>
    </row>
    <row r="313" spans="3:18" x14ac:dyDescent="0.2">
      <c r="H313" s="4"/>
      <c r="M313" s="2"/>
      <c r="O313" s="2"/>
    </row>
    <row r="314" spans="3:18" x14ac:dyDescent="0.2">
      <c r="H314" s="4"/>
      <c r="M314" s="2"/>
      <c r="O314" s="2"/>
    </row>
    <row r="315" spans="3:18" x14ac:dyDescent="0.2">
      <c r="H315" s="4"/>
      <c r="M315" s="2"/>
      <c r="O315" s="2"/>
    </row>
    <row r="316" spans="3:18" x14ac:dyDescent="0.2">
      <c r="E316" s="5"/>
      <c r="H316" s="4"/>
      <c r="M316" s="2"/>
      <c r="O316" s="2"/>
    </row>
    <row r="317" spans="3:18" x14ac:dyDescent="0.2">
      <c r="H317" s="4"/>
      <c r="M317" s="2"/>
      <c r="O317" s="2"/>
    </row>
    <row r="318" spans="3:18" x14ac:dyDescent="0.2">
      <c r="H318" s="4"/>
      <c r="M318" s="2"/>
      <c r="O318" s="2"/>
    </row>
    <row r="319" spans="3:18" x14ac:dyDescent="0.2">
      <c r="C319" s="25"/>
      <c r="H319" s="4"/>
      <c r="M319" s="2"/>
      <c r="O319" s="2"/>
    </row>
    <row r="320" spans="3:18" x14ac:dyDescent="0.2">
      <c r="H320" s="4"/>
      <c r="J320" s="5"/>
      <c r="K320" s="19"/>
      <c r="L320" s="5"/>
      <c r="M320" s="2"/>
      <c r="O320" s="2"/>
      <c r="P320" s="5"/>
      <c r="R320" s="5"/>
    </row>
    <row r="321" spans="1:15" x14ac:dyDescent="0.2">
      <c r="H321" s="4"/>
      <c r="M321" s="2"/>
      <c r="O321" s="2"/>
    </row>
    <row r="322" spans="1:15" x14ac:dyDescent="0.2">
      <c r="A322" s="5"/>
      <c r="B322" s="25"/>
      <c r="H322" s="4"/>
      <c r="M322" s="2"/>
      <c r="O322" s="2"/>
    </row>
    <row r="323" spans="1:15" x14ac:dyDescent="0.2">
      <c r="H323" s="4"/>
      <c r="M323" s="2"/>
      <c r="O323" s="2"/>
    </row>
    <row r="324" spans="1:15" x14ac:dyDescent="0.2">
      <c r="H324" s="4"/>
      <c r="M324" s="2"/>
      <c r="O324" s="2"/>
    </row>
    <row r="325" spans="1:15" x14ac:dyDescent="0.2">
      <c r="H325" s="4"/>
      <c r="M325" s="2"/>
      <c r="O325" s="2"/>
    </row>
    <row r="326" spans="1:15" x14ac:dyDescent="0.2">
      <c r="H326" s="4"/>
      <c r="M326" s="2"/>
      <c r="O326" s="2"/>
    </row>
    <row r="327" spans="1:15" x14ac:dyDescent="0.2">
      <c r="H327" s="4"/>
      <c r="M327" s="2"/>
      <c r="O327" s="2"/>
    </row>
    <row r="328" spans="1:15" x14ac:dyDescent="0.2">
      <c r="H328" s="4"/>
      <c r="M328" s="2"/>
      <c r="O328" s="2"/>
    </row>
    <row r="329" spans="1:15" x14ac:dyDescent="0.2">
      <c r="H329" s="4"/>
      <c r="M329" s="2"/>
      <c r="O329" s="2"/>
    </row>
    <row r="330" spans="1:15" x14ac:dyDescent="0.2">
      <c r="F330" s="5"/>
      <c r="G330" s="5"/>
      <c r="H330" s="18"/>
      <c r="I330" s="5"/>
      <c r="M330" s="2"/>
      <c r="O330" s="2"/>
    </row>
    <row r="331" spans="1:15" x14ac:dyDescent="0.2">
      <c r="H331" s="4"/>
      <c r="M331" s="2"/>
      <c r="O331" s="2"/>
    </row>
    <row r="332" spans="1:15" x14ac:dyDescent="0.2">
      <c r="H332" s="4"/>
      <c r="M332" s="2"/>
      <c r="O332" s="2"/>
    </row>
    <row r="333" spans="1:15" x14ac:dyDescent="0.2">
      <c r="H333" s="4"/>
      <c r="M333" s="2"/>
      <c r="O333" s="2"/>
    </row>
    <row r="334" spans="1:15" x14ac:dyDescent="0.2">
      <c r="H334" s="4"/>
      <c r="M334" s="2"/>
      <c r="O334" s="2"/>
    </row>
    <row r="335" spans="1:15" x14ac:dyDescent="0.2">
      <c r="H335" s="4"/>
      <c r="M335" s="2"/>
      <c r="O335" s="2"/>
    </row>
    <row r="336" spans="1:15" x14ac:dyDescent="0.2">
      <c r="H336" s="4"/>
      <c r="M336" s="2"/>
      <c r="O336" s="2"/>
    </row>
    <row r="337" spans="1:18" x14ac:dyDescent="0.2">
      <c r="H337" s="4"/>
      <c r="M337" s="2"/>
      <c r="O337" s="2"/>
    </row>
    <row r="338" spans="1:18" x14ac:dyDescent="0.2">
      <c r="H338" s="4"/>
      <c r="M338" s="2"/>
      <c r="O338" s="2"/>
    </row>
    <row r="339" spans="1:18" x14ac:dyDescent="0.2">
      <c r="H339" s="4"/>
      <c r="M339" s="2"/>
      <c r="O339" s="2"/>
    </row>
    <row r="340" spans="1:18" x14ac:dyDescent="0.2">
      <c r="H340" s="4"/>
      <c r="M340" s="2"/>
      <c r="O340" s="2"/>
    </row>
    <row r="341" spans="1:18" x14ac:dyDescent="0.2">
      <c r="H341" s="4"/>
      <c r="M341" s="2"/>
      <c r="O341" s="2"/>
    </row>
    <row r="342" spans="1:18" x14ac:dyDescent="0.2">
      <c r="H342" s="4"/>
      <c r="M342" s="2"/>
      <c r="O342" s="2"/>
    </row>
    <row r="343" spans="1:18" x14ac:dyDescent="0.2">
      <c r="H343" s="4"/>
      <c r="M343" s="2"/>
      <c r="O343" s="2"/>
    </row>
    <row r="344" spans="1:18" x14ac:dyDescent="0.2">
      <c r="E344" s="5"/>
      <c r="H344" s="4"/>
      <c r="M344" s="2"/>
      <c r="O344" s="2"/>
    </row>
    <row r="345" spans="1:18" x14ac:dyDescent="0.2">
      <c r="H345" s="4"/>
      <c r="M345" s="2"/>
      <c r="O345" s="2"/>
    </row>
    <row r="346" spans="1:18" x14ac:dyDescent="0.2">
      <c r="H346" s="4"/>
      <c r="M346" s="2"/>
      <c r="O346" s="2"/>
    </row>
    <row r="347" spans="1:18" x14ac:dyDescent="0.2">
      <c r="C347" s="25"/>
      <c r="H347" s="4"/>
      <c r="M347" s="2"/>
      <c r="O347" s="2"/>
    </row>
    <row r="348" spans="1:18" x14ac:dyDescent="0.2">
      <c r="H348" s="4"/>
      <c r="J348" s="5"/>
      <c r="K348" s="19"/>
      <c r="L348" s="5"/>
      <c r="M348" s="2"/>
      <c r="O348" s="2"/>
      <c r="P348" s="5"/>
      <c r="R348" s="5"/>
    </row>
    <row r="349" spans="1:18" x14ac:dyDescent="0.2">
      <c r="H349" s="4"/>
      <c r="M349" s="2"/>
      <c r="O349" s="2"/>
    </row>
    <row r="350" spans="1:18" x14ac:dyDescent="0.2">
      <c r="A350" s="5"/>
      <c r="B350" s="25"/>
      <c r="H350" s="4"/>
      <c r="M350" s="2"/>
      <c r="O350" s="2"/>
    </row>
    <row r="351" spans="1:18" x14ac:dyDescent="0.2">
      <c r="H351" s="4"/>
      <c r="M351" s="2"/>
      <c r="O351" s="2"/>
    </row>
    <row r="352" spans="1:18" x14ac:dyDescent="0.2">
      <c r="H352" s="4"/>
      <c r="M352" s="2"/>
      <c r="O352" s="2"/>
    </row>
    <row r="353" spans="6:15" x14ac:dyDescent="0.2">
      <c r="H353" s="4"/>
      <c r="M353" s="2"/>
      <c r="O353" s="2"/>
    </row>
    <row r="354" spans="6:15" x14ac:dyDescent="0.2">
      <c r="H354" s="4"/>
      <c r="M354" s="2"/>
      <c r="O354" s="2"/>
    </row>
    <row r="355" spans="6:15" x14ac:dyDescent="0.2">
      <c r="H355" s="4"/>
      <c r="M355" s="2"/>
      <c r="O355" s="2"/>
    </row>
    <row r="356" spans="6:15" x14ac:dyDescent="0.2">
      <c r="F356" s="5"/>
      <c r="G356" s="5"/>
      <c r="H356" s="18"/>
      <c r="I356" s="5"/>
      <c r="M356" s="2"/>
      <c r="O356" s="2"/>
    </row>
    <row r="357" spans="6:15" x14ac:dyDescent="0.2">
      <c r="H357" s="4"/>
      <c r="M357" s="2"/>
      <c r="O357" s="2"/>
    </row>
    <row r="358" spans="6:15" x14ac:dyDescent="0.2">
      <c r="H358" s="4"/>
      <c r="M358" s="2"/>
      <c r="O358" s="2"/>
    </row>
    <row r="359" spans="6:15" x14ac:dyDescent="0.2">
      <c r="H359" s="4"/>
      <c r="M359" s="2"/>
      <c r="O359" s="2"/>
    </row>
    <row r="360" spans="6:15" x14ac:dyDescent="0.2">
      <c r="H360" s="4"/>
      <c r="M360" s="2"/>
      <c r="O360" s="2"/>
    </row>
    <row r="361" spans="6:15" x14ac:dyDescent="0.2">
      <c r="H361" s="4"/>
      <c r="M361" s="2"/>
      <c r="O361" s="2"/>
    </row>
    <row r="362" spans="6:15" x14ac:dyDescent="0.2">
      <c r="H362" s="4"/>
      <c r="M362" s="2"/>
      <c r="O362" s="2"/>
    </row>
    <row r="363" spans="6:15" x14ac:dyDescent="0.2">
      <c r="H363" s="4"/>
      <c r="M363" s="2"/>
      <c r="O363" s="2"/>
    </row>
    <row r="364" spans="6:15" x14ac:dyDescent="0.2">
      <c r="H364" s="4"/>
      <c r="M364" s="2"/>
      <c r="O364" s="2"/>
    </row>
    <row r="365" spans="6:15" x14ac:dyDescent="0.2">
      <c r="H365" s="4"/>
      <c r="M365" s="2"/>
      <c r="O365" s="2"/>
    </row>
    <row r="366" spans="6:15" x14ac:dyDescent="0.2">
      <c r="H366" s="4"/>
      <c r="M366" s="2"/>
      <c r="O366" s="2"/>
    </row>
    <row r="367" spans="6:15" x14ac:dyDescent="0.2">
      <c r="H367" s="4"/>
      <c r="M367" s="2"/>
      <c r="O367" s="2"/>
    </row>
    <row r="368" spans="6:15" x14ac:dyDescent="0.2">
      <c r="H368" s="4"/>
      <c r="M368" s="2"/>
      <c r="O368" s="2"/>
    </row>
    <row r="369" spans="1:18" x14ac:dyDescent="0.2">
      <c r="H369" s="4"/>
      <c r="M369" s="2"/>
      <c r="O369" s="2"/>
    </row>
    <row r="370" spans="1:18" x14ac:dyDescent="0.2">
      <c r="E370" s="5"/>
      <c r="H370" s="4"/>
      <c r="M370" s="2"/>
      <c r="O370" s="2"/>
    </row>
    <row r="371" spans="1:18" x14ac:dyDescent="0.2">
      <c r="H371" s="4"/>
      <c r="M371" s="2"/>
      <c r="O371" s="2"/>
    </row>
    <row r="372" spans="1:18" x14ac:dyDescent="0.2">
      <c r="H372" s="4"/>
      <c r="M372" s="2"/>
      <c r="O372" s="2"/>
    </row>
    <row r="373" spans="1:18" x14ac:dyDescent="0.2">
      <c r="C373" s="25"/>
      <c r="H373" s="4"/>
      <c r="M373" s="2"/>
      <c r="O373" s="2"/>
    </row>
    <row r="374" spans="1:18" x14ac:dyDescent="0.2">
      <c r="H374" s="4"/>
      <c r="J374" s="5"/>
      <c r="K374" s="19"/>
      <c r="L374" s="5"/>
      <c r="M374" s="2"/>
      <c r="O374" s="2"/>
      <c r="P374" s="5"/>
      <c r="R374" s="5"/>
    </row>
    <row r="375" spans="1:18" x14ac:dyDescent="0.2">
      <c r="H375" s="4"/>
      <c r="M375" s="2"/>
      <c r="O375" s="2"/>
    </row>
    <row r="376" spans="1:18" x14ac:dyDescent="0.2">
      <c r="A376" s="5"/>
      <c r="B376" s="25"/>
      <c r="H376" s="4"/>
      <c r="M376" s="2"/>
      <c r="O376" s="2"/>
    </row>
    <row r="377" spans="1:18" x14ac:dyDescent="0.2">
      <c r="H377" s="4"/>
      <c r="M377" s="2"/>
      <c r="O377" s="2"/>
    </row>
    <row r="378" spans="1:18" x14ac:dyDescent="0.2">
      <c r="H378" s="4"/>
      <c r="M378" s="2"/>
      <c r="O378" s="2"/>
    </row>
    <row r="379" spans="1:18" x14ac:dyDescent="0.2">
      <c r="H379" s="4"/>
      <c r="M379" s="2"/>
      <c r="O379" s="2"/>
    </row>
    <row r="380" spans="1:18" x14ac:dyDescent="0.2">
      <c r="H380" s="4"/>
      <c r="M380" s="2"/>
      <c r="O380" s="2"/>
    </row>
    <row r="381" spans="1:18" x14ac:dyDescent="0.2">
      <c r="H381" s="4"/>
      <c r="M381" s="2"/>
      <c r="O381" s="2"/>
    </row>
    <row r="382" spans="1:18" x14ac:dyDescent="0.2">
      <c r="H382" s="4"/>
      <c r="M382" s="2"/>
      <c r="O382" s="2"/>
    </row>
    <row r="383" spans="1:18" x14ac:dyDescent="0.2">
      <c r="H383" s="4"/>
      <c r="M383" s="2"/>
      <c r="O383" s="2"/>
    </row>
    <row r="384" spans="1:18" x14ac:dyDescent="0.2">
      <c r="H384" s="4"/>
      <c r="M384" s="2"/>
      <c r="O384" s="2"/>
    </row>
    <row r="385" spans="8:15" x14ac:dyDescent="0.2">
      <c r="H385" s="4"/>
      <c r="M385" s="2"/>
      <c r="O385" s="2"/>
    </row>
    <row r="386" spans="8:15" x14ac:dyDescent="0.2">
      <c r="H386" s="4"/>
      <c r="M386" s="2"/>
      <c r="O386" s="2"/>
    </row>
    <row r="387" spans="8:15" x14ac:dyDescent="0.2">
      <c r="H387" s="4"/>
      <c r="M387" s="2"/>
      <c r="O387" s="2"/>
    </row>
    <row r="388" spans="8:15" x14ac:dyDescent="0.2">
      <c r="H388" s="4"/>
      <c r="M388" s="2"/>
      <c r="O388" s="2"/>
    </row>
    <row r="389" spans="8:15" x14ac:dyDescent="0.2">
      <c r="H389" s="4"/>
      <c r="M389" s="2"/>
      <c r="O389" s="2"/>
    </row>
    <row r="390" spans="8:15" x14ac:dyDescent="0.2">
      <c r="H390" s="4"/>
      <c r="M390" s="2"/>
      <c r="O390" s="2"/>
    </row>
    <row r="391" spans="8:15" x14ac:dyDescent="0.2">
      <c r="H391" s="4"/>
      <c r="M391" s="2"/>
      <c r="O391" s="2"/>
    </row>
    <row r="392" spans="8:15" x14ac:dyDescent="0.2">
      <c r="H392" s="4"/>
      <c r="M392" s="2"/>
      <c r="O392" s="2"/>
    </row>
    <row r="393" spans="8:15" x14ac:dyDescent="0.2">
      <c r="H393" s="4"/>
      <c r="M393" s="2"/>
      <c r="O393" s="2"/>
    </row>
    <row r="394" spans="8:15" x14ac:dyDescent="0.2">
      <c r="H394" s="4"/>
      <c r="M394" s="2"/>
      <c r="O394" s="2"/>
    </row>
    <row r="395" spans="8:15" x14ac:dyDescent="0.2">
      <c r="H395" s="4"/>
      <c r="M395" s="2"/>
      <c r="O395" s="2"/>
    </row>
    <row r="396" spans="8:15" x14ac:dyDescent="0.2">
      <c r="H396" s="4"/>
      <c r="M396" s="2"/>
      <c r="O396" s="2"/>
    </row>
    <row r="397" spans="8:15" x14ac:dyDescent="0.2">
      <c r="H397" s="4"/>
      <c r="M397" s="2"/>
      <c r="O397" s="2"/>
    </row>
    <row r="398" spans="8:15" x14ac:dyDescent="0.2">
      <c r="H398" s="4"/>
      <c r="M398" s="2"/>
      <c r="O398" s="2"/>
    </row>
    <row r="399" spans="8:15" x14ac:dyDescent="0.2">
      <c r="H399" s="4"/>
      <c r="M399" s="2"/>
      <c r="O399" s="2"/>
    </row>
    <row r="400" spans="8:15" x14ac:dyDescent="0.2">
      <c r="H400" s="4"/>
      <c r="M400" s="2"/>
      <c r="O400" s="2"/>
    </row>
    <row r="401" spans="5:15" x14ac:dyDescent="0.2">
      <c r="F401" s="5"/>
      <c r="G401" s="5"/>
      <c r="H401" s="18"/>
      <c r="I401" s="5"/>
      <c r="M401" s="2"/>
      <c r="O401" s="2"/>
    </row>
    <row r="402" spans="5:15" x14ac:dyDescent="0.2">
      <c r="H402" s="4"/>
      <c r="M402" s="2"/>
      <c r="O402" s="2"/>
    </row>
    <row r="403" spans="5:15" x14ac:dyDescent="0.2">
      <c r="H403" s="4"/>
      <c r="M403" s="2"/>
      <c r="O403" s="2"/>
    </row>
    <row r="404" spans="5:15" x14ac:dyDescent="0.2">
      <c r="H404" s="4"/>
      <c r="M404" s="2"/>
      <c r="O404" s="2"/>
    </row>
    <row r="405" spans="5:15" x14ac:dyDescent="0.2">
      <c r="H405" s="4"/>
      <c r="M405" s="2"/>
      <c r="O405" s="2"/>
    </row>
    <row r="406" spans="5:15" x14ac:dyDescent="0.2">
      <c r="H406" s="4"/>
      <c r="M406" s="2"/>
      <c r="O406" s="2"/>
    </row>
    <row r="407" spans="5:15" x14ac:dyDescent="0.2">
      <c r="H407" s="4"/>
      <c r="M407" s="2"/>
      <c r="O407" s="2"/>
    </row>
    <row r="408" spans="5:15" x14ac:dyDescent="0.2">
      <c r="H408" s="4"/>
      <c r="M408" s="2"/>
      <c r="O408" s="2"/>
    </row>
    <row r="409" spans="5:15" x14ac:dyDescent="0.2">
      <c r="H409" s="4"/>
      <c r="M409" s="2"/>
      <c r="O409" s="2"/>
    </row>
    <row r="410" spans="5:15" x14ac:dyDescent="0.2">
      <c r="H410" s="4"/>
      <c r="M410" s="2"/>
      <c r="O410" s="2"/>
    </row>
    <row r="411" spans="5:15" x14ac:dyDescent="0.2">
      <c r="H411" s="4"/>
      <c r="M411" s="2"/>
      <c r="O411" s="2"/>
    </row>
    <row r="412" spans="5:15" x14ac:dyDescent="0.2">
      <c r="H412" s="4"/>
      <c r="M412" s="2"/>
      <c r="O412" s="2"/>
    </row>
    <row r="413" spans="5:15" x14ac:dyDescent="0.2">
      <c r="H413" s="4"/>
      <c r="M413" s="2"/>
      <c r="O413" s="2"/>
    </row>
    <row r="414" spans="5:15" x14ac:dyDescent="0.2">
      <c r="H414" s="4"/>
      <c r="M414" s="2"/>
      <c r="O414" s="2"/>
    </row>
    <row r="415" spans="5:15" x14ac:dyDescent="0.2">
      <c r="E415" s="5"/>
      <c r="H415" s="4"/>
      <c r="M415" s="2"/>
      <c r="O415" s="2"/>
    </row>
    <row r="416" spans="5:15" x14ac:dyDescent="0.2">
      <c r="H416" s="4"/>
      <c r="M416" s="2"/>
      <c r="O416" s="2"/>
    </row>
    <row r="417" spans="1:18" x14ac:dyDescent="0.2">
      <c r="H417" s="4"/>
      <c r="M417" s="2"/>
      <c r="O417" s="2"/>
    </row>
    <row r="418" spans="1:18" x14ac:dyDescent="0.2">
      <c r="C418" s="25"/>
      <c r="H418" s="4"/>
      <c r="M418" s="2"/>
      <c r="O418" s="2"/>
    </row>
    <row r="419" spans="1:18" x14ac:dyDescent="0.2">
      <c r="H419" s="4"/>
      <c r="J419" s="5"/>
      <c r="K419" s="19"/>
      <c r="L419" s="5"/>
      <c r="M419" s="2"/>
      <c r="O419" s="2"/>
      <c r="P419" s="5"/>
      <c r="R419" s="5"/>
    </row>
    <row r="420" spans="1:18" x14ac:dyDescent="0.2">
      <c r="H420" s="4"/>
      <c r="M420" s="2"/>
      <c r="O420" s="2"/>
    </row>
    <row r="421" spans="1:18" x14ac:dyDescent="0.2">
      <c r="A421" s="5"/>
      <c r="B421" s="25"/>
      <c r="H421" s="4"/>
      <c r="M421" s="2"/>
      <c r="O421" s="2"/>
    </row>
    <row r="422" spans="1:18" x14ac:dyDescent="0.2">
      <c r="F422" s="13"/>
      <c r="G422" s="13"/>
      <c r="H422" s="14"/>
      <c r="I422" s="13"/>
      <c r="M422" s="2"/>
      <c r="O422" s="2"/>
    </row>
    <row r="423" spans="1:18" x14ac:dyDescent="0.2">
      <c r="F423" s="13"/>
      <c r="G423" s="13"/>
      <c r="H423" s="14"/>
      <c r="I423" s="13"/>
      <c r="M423" s="2"/>
      <c r="O423" s="2"/>
    </row>
    <row r="424" spans="1:18" x14ac:dyDescent="0.2">
      <c r="F424" s="13"/>
      <c r="G424" s="13"/>
      <c r="H424" s="14"/>
      <c r="I424" s="13"/>
      <c r="M424" s="2"/>
      <c r="O424" s="2"/>
    </row>
    <row r="425" spans="1:18" x14ac:dyDescent="0.2">
      <c r="F425" s="13"/>
      <c r="G425" s="13"/>
      <c r="H425" s="14"/>
      <c r="I425" s="13"/>
      <c r="M425" s="2"/>
      <c r="O425" s="2"/>
    </row>
    <row r="426" spans="1:18" x14ac:dyDescent="0.2">
      <c r="F426" s="13"/>
      <c r="G426" s="13"/>
      <c r="H426" s="14"/>
      <c r="I426" s="13"/>
      <c r="M426" s="2"/>
      <c r="O426" s="2"/>
    </row>
    <row r="427" spans="1:18" x14ac:dyDescent="0.2">
      <c r="F427" s="13"/>
      <c r="G427" s="13"/>
      <c r="H427" s="13"/>
      <c r="I427" s="13"/>
      <c r="M427" s="2"/>
      <c r="O427" s="2"/>
    </row>
    <row r="428" spans="1:18" x14ac:dyDescent="0.2">
      <c r="F428" s="13"/>
      <c r="G428" s="13"/>
      <c r="H428" s="13"/>
      <c r="I428" s="13"/>
      <c r="M428" s="2"/>
      <c r="O428" s="2"/>
    </row>
    <row r="429" spans="1:18" x14ac:dyDescent="0.2">
      <c r="F429" s="1"/>
      <c r="G429" s="1"/>
      <c r="H429" s="1"/>
      <c r="I429" s="1"/>
      <c r="M429" s="2"/>
      <c r="O429" s="2"/>
    </row>
    <row r="430" spans="1:18" x14ac:dyDescent="0.2">
      <c r="M430" s="2"/>
      <c r="O430" s="2"/>
    </row>
    <row r="431" spans="1:18" x14ac:dyDescent="0.2">
      <c r="M431" s="2"/>
      <c r="O431" s="2"/>
    </row>
    <row r="432" spans="1:18" x14ac:dyDescent="0.2">
      <c r="M432" s="2"/>
      <c r="O432" s="2"/>
    </row>
    <row r="433" spans="1:18" x14ac:dyDescent="0.2">
      <c r="M433" s="2"/>
      <c r="O433" s="2"/>
    </row>
    <row r="434" spans="1:18" x14ac:dyDescent="0.2">
      <c r="M434" s="2"/>
      <c r="O434" s="2"/>
    </row>
    <row r="435" spans="1:18" x14ac:dyDescent="0.2">
      <c r="M435" s="2"/>
      <c r="O435" s="2"/>
    </row>
    <row r="436" spans="1:18" x14ac:dyDescent="0.2">
      <c r="E436" s="13"/>
      <c r="M436" s="2"/>
      <c r="O436" s="2"/>
    </row>
    <row r="437" spans="1:18" x14ac:dyDescent="0.2">
      <c r="E437" s="13"/>
      <c r="M437" s="2"/>
      <c r="O437" s="2"/>
    </row>
    <row r="438" spans="1:18" x14ac:dyDescent="0.2">
      <c r="E438" s="13"/>
      <c r="M438" s="2"/>
      <c r="O438" s="2"/>
    </row>
    <row r="439" spans="1:18" x14ac:dyDescent="0.2">
      <c r="C439" s="26"/>
      <c r="E439" s="13"/>
      <c r="M439" s="2"/>
      <c r="O439" s="2"/>
    </row>
    <row r="440" spans="1:18" x14ac:dyDescent="0.2">
      <c r="C440" s="26"/>
      <c r="E440" s="13"/>
      <c r="J440" s="13"/>
      <c r="K440" s="17"/>
      <c r="L440" s="13"/>
      <c r="M440" s="2"/>
      <c r="O440" s="2"/>
      <c r="P440" s="13"/>
      <c r="R440" s="13"/>
    </row>
    <row r="441" spans="1:18" x14ac:dyDescent="0.2">
      <c r="C441" s="26"/>
      <c r="E441" s="13"/>
      <c r="J441" s="13"/>
      <c r="K441" s="17"/>
      <c r="L441" s="13"/>
      <c r="M441" s="2"/>
      <c r="O441" s="2"/>
      <c r="P441" s="13"/>
      <c r="R441" s="13"/>
    </row>
    <row r="442" spans="1:18" x14ac:dyDescent="0.2">
      <c r="A442" s="13"/>
      <c r="B442" s="26"/>
      <c r="C442" s="26"/>
      <c r="E442" s="13"/>
      <c r="J442" s="13"/>
      <c r="K442" s="17"/>
      <c r="L442" s="13"/>
      <c r="M442" s="2"/>
      <c r="O442" s="2"/>
      <c r="P442" s="13"/>
      <c r="R442" s="13"/>
    </row>
    <row r="443" spans="1:18" x14ac:dyDescent="0.2">
      <c r="A443" s="13"/>
      <c r="B443" s="26"/>
      <c r="C443" s="26"/>
      <c r="E443" s="1"/>
      <c r="J443" s="13"/>
      <c r="K443" s="17"/>
      <c r="L443" s="13"/>
      <c r="M443" s="2"/>
      <c r="O443" s="2"/>
      <c r="P443" s="13"/>
      <c r="R443" s="13"/>
    </row>
    <row r="444" spans="1:18" x14ac:dyDescent="0.2">
      <c r="A444" s="13"/>
      <c r="B444" s="26"/>
      <c r="C444" s="26"/>
      <c r="J444" s="13"/>
      <c r="K444" s="17"/>
      <c r="L444" s="13"/>
      <c r="M444" s="2"/>
      <c r="O444" s="2"/>
      <c r="P444" s="13"/>
      <c r="R444" s="13"/>
    </row>
    <row r="445" spans="1:18" x14ac:dyDescent="0.2">
      <c r="A445" s="13"/>
      <c r="B445" s="26"/>
      <c r="C445" s="26"/>
      <c r="J445" s="13"/>
      <c r="K445" s="17"/>
      <c r="L445" s="13"/>
      <c r="O445" s="2"/>
      <c r="P445" s="13"/>
      <c r="R445" s="13"/>
    </row>
    <row r="446" spans="1:18" x14ac:dyDescent="0.2">
      <c r="A446" s="13"/>
      <c r="B446" s="26"/>
      <c r="C446" s="27"/>
      <c r="J446" s="13"/>
      <c r="K446" s="17"/>
      <c r="L446" s="13"/>
      <c r="O446" s="2"/>
      <c r="P446" s="13"/>
      <c r="R446" s="13"/>
    </row>
    <row r="447" spans="1:18" x14ac:dyDescent="0.2">
      <c r="A447" s="13"/>
      <c r="B447" s="26"/>
      <c r="J447" s="1"/>
      <c r="K447" s="3"/>
      <c r="L447" s="1"/>
      <c r="M447" s="5"/>
      <c r="O447" s="2"/>
      <c r="P447" s="1"/>
      <c r="R447" s="1"/>
    </row>
    <row r="448" spans="1:18" x14ac:dyDescent="0.2">
      <c r="A448" s="13"/>
      <c r="B448" s="26"/>
      <c r="M448" s="2"/>
      <c r="O448" s="2"/>
    </row>
    <row r="449" spans="1:15" x14ac:dyDescent="0.2">
      <c r="A449" s="1"/>
      <c r="B449" s="27"/>
      <c r="M449" s="2"/>
      <c r="O449" s="2"/>
    </row>
    <row r="450" spans="1:15" x14ac:dyDescent="0.2">
      <c r="M450" s="2"/>
      <c r="O450" s="2"/>
    </row>
    <row r="451" spans="1:15" x14ac:dyDescent="0.2">
      <c r="M451" s="2"/>
      <c r="O451" s="2"/>
    </row>
    <row r="452" spans="1:15" x14ac:dyDescent="0.2">
      <c r="M452" s="2"/>
      <c r="O452" s="2"/>
    </row>
    <row r="453" spans="1:15" x14ac:dyDescent="0.2">
      <c r="M453" s="2"/>
      <c r="O453" s="2"/>
    </row>
    <row r="454" spans="1:15" x14ac:dyDescent="0.2">
      <c r="M454" s="2"/>
      <c r="O454" s="2"/>
    </row>
    <row r="455" spans="1:15" x14ac:dyDescent="0.2">
      <c r="M455" s="2"/>
      <c r="O455" s="2"/>
    </row>
    <row r="456" spans="1:15" x14ac:dyDescent="0.2">
      <c r="M456" s="2"/>
      <c r="O456" s="2"/>
    </row>
    <row r="457" spans="1:15" x14ac:dyDescent="0.2">
      <c r="M457" s="2"/>
      <c r="O457" s="2"/>
    </row>
    <row r="458" spans="1:15" x14ac:dyDescent="0.2">
      <c r="M458" s="2"/>
      <c r="O458" s="2"/>
    </row>
    <row r="459" spans="1:15" x14ac:dyDescent="0.2">
      <c r="M459" s="2"/>
      <c r="O459" s="2"/>
    </row>
    <row r="460" spans="1:15" x14ac:dyDescent="0.2">
      <c r="M460" s="2"/>
      <c r="O460" s="2"/>
    </row>
    <row r="461" spans="1:15" x14ac:dyDescent="0.2">
      <c r="M461" s="2"/>
      <c r="O461" s="2"/>
    </row>
    <row r="462" spans="1:15" x14ac:dyDescent="0.2">
      <c r="M462" s="2"/>
      <c r="O462" s="2"/>
    </row>
    <row r="463" spans="1:15" x14ac:dyDescent="0.2">
      <c r="M463" s="2"/>
      <c r="O463" s="2"/>
    </row>
    <row r="464" spans="1:15" x14ac:dyDescent="0.2">
      <c r="M464" s="2"/>
      <c r="O464" s="2"/>
    </row>
    <row r="465" spans="13:15" x14ac:dyDescent="0.2">
      <c r="M465" s="2"/>
      <c r="O465" s="2"/>
    </row>
    <row r="466" spans="13:15" x14ac:dyDescent="0.2">
      <c r="M466" s="2"/>
      <c r="O466" s="2"/>
    </row>
    <row r="467" spans="13:15" x14ac:dyDescent="0.2">
      <c r="M467" s="2"/>
      <c r="O467" s="2"/>
    </row>
    <row r="468" spans="13:15" x14ac:dyDescent="0.2">
      <c r="M468" s="2"/>
      <c r="O468" s="2"/>
    </row>
    <row r="469" spans="13:15" x14ac:dyDescent="0.2">
      <c r="M469" s="2"/>
      <c r="O469" s="2"/>
    </row>
    <row r="470" spans="13:15" x14ac:dyDescent="0.2">
      <c r="M470" s="2"/>
      <c r="O470" s="2"/>
    </row>
    <row r="471" spans="13:15" x14ac:dyDescent="0.2">
      <c r="M471" s="2"/>
      <c r="O471" s="2"/>
    </row>
    <row r="472" spans="13:15" x14ac:dyDescent="0.2">
      <c r="M472" s="2"/>
      <c r="O472" s="2"/>
    </row>
    <row r="473" spans="13:15" x14ac:dyDescent="0.2">
      <c r="M473" s="2"/>
      <c r="O473" s="2"/>
    </row>
    <row r="474" spans="13:15" x14ac:dyDescent="0.2">
      <c r="M474" s="2"/>
      <c r="O474" s="2"/>
    </row>
    <row r="475" spans="13:15" x14ac:dyDescent="0.2">
      <c r="M475" s="2"/>
      <c r="O475" s="2"/>
    </row>
    <row r="476" spans="13:15" x14ac:dyDescent="0.2">
      <c r="M476" s="2"/>
      <c r="O476" s="2"/>
    </row>
    <row r="477" spans="13:15" x14ac:dyDescent="0.2">
      <c r="M477" s="2"/>
      <c r="O477" s="2"/>
    </row>
    <row r="478" spans="13:15" x14ac:dyDescent="0.2">
      <c r="M478" s="2"/>
      <c r="O478" s="2"/>
    </row>
    <row r="479" spans="13:15" x14ac:dyDescent="0.2">
      <c r="M479" s="2"/>
      <c r="O479" s="2"/>
    </row>
    <row r="480" spans="13:15" x14ac:dyDescent="0.2">
      <c r="M480" s="2"/>
      <c r="O480" s="2"/>
    </row>
    <row r="481" spans="13:15" x14ac:dyDescent="0.2">
      <c r="M481" s="2"/>
      <c r="O481" s="2"/>
    </row>
    <row r="482" spans="13:15" x14ac:dyDescent="0.2">
      <c r="M482" s="2"/>
      <c r="O482" s="2"/>
    </row>
    <row r="483" spans="13:15" x14ac:dyDescent="0.2">
      <c r="M483" s="2"/>
      <c r="O483" s="2"/>
    </row>
    <row r="484" spans="13:15" x14ac:dyDescent="0.2">
      <c r="M484" s="2"/>
      <c r="O484" s="2"/>
    </row>
    <row r="485" spans="13:15" x14ac:dyDescent="0.2">
      <c r="M485" s="2"/>
      <c r="O485" s="2"/>
    </row>
    <row r="486" spans="13:15" x14ac:dyDescent="0.2">
      <c r="M486" s="2"/>
      <c r="O486" s="2"/>
    </row>
    <row r="487" spans="13:15" x14ac:dyDescent="0.2">
      <c r="M487" s="2"/>
      <c r="O487" s="2"/>
    </row>
    <row r="488" spans="13:15" x14ac:dyDescent="0.2">
      <c r="M488" s="2"/>
      <c r="O488" s="2"/>
    </row>
    <row r="489" spans="13:15" x14ac:dyDescent="0.2">
      <c r="M489" s="2"/>
      <c r="O489" s="2"/>
    </row>
    <row r="490" spans="13:15" x14ac:dyDescent="0.2">
      <c r="M490" s="2"/>
      <c r="O490" s="2"/>
    </row>
    <row r="491" spans="13:15" x14ac:dyDescent="0.2">
      <c r="M491" s="2"/>
      <c r="O491" s="2"/>
    </row>
    <row r="492" spans="13:15" x14ac:dyDescent="0.2">
      <c r="M492" s="2"/>
      <c r="O492" s="2"/>
    </row>
    <row r="493" spans="13:15" x14ac:dyDescent="0.2">
      <c r="M493" s="2"/>
      <c r="O493" s="2"/>
    </row>
    <row r="494" spans="13:15" x14ac:dyDescent="0.2">
      <c r="M494" s="2"/>
      <c r="O494" s="2"/>
    </row>
    <row r="495" spans="13:15" x14ac:dyDescent="0.2">
      <c r="M495" s="2"/>
      <c r="O495" s="2"/>
    </row>
    <row r="496" spans="13:15" x14ac:dyDescent="0.2">
      <c r="M496" s="2"/>
      <c r="O496" s="2"/>
    </row>
    <row r="497" spans="13:15" x14ac:dyDescent="0.2">
      <c r="M497" s="2"/>
      <c r="O497" s="2"/>
    </row>
    <row r="498" spans="13:15" x14ac:dyDescent="0.2">
      <c r="M498" s="2"/>
      <c r="O498" s="2"/>
    </row>
    <row r="499" spans="13:15" x14ac:dyDescent="0.2">
      <c r="M499" s="2"/>
      <c r="O499" s="2"/>
    </row>
    <row r="500" spans="13:15" x14ac:dyDescent="0.2">
      <c r="M500" s="2"/>
      <c r="O500" s="2"/>
    </row>
    <row r="501" spans="13:15" x14ac:dyDescent="0.2">
      <c r="M501" s="2"/>
      <c r="O501" s="2"/>
    </row>
    <row r="502" spans="13:15" x14ac:dyDescent="0.2">
      <c r="M502" s="2"/>
      <c r="O502" s="2"/>
    </row>
    <row r="503" spans="13:15" x14ac:dyDescent="0.2">
      <c r="M503" s="2"/>
      <c r="O503" s="2"/>
    </row>
    <row r="504" spans="13:15" x14ac:dyDescent="0.2">
      <c r="M504" s="2"/>
      <c r="O504" s="2"/>
    </row>
    <row r="505" spans="13:15" x14ac:dyDescent="0.2">
      <c r="M505" s="2"/>
      <c r="O505" s="2"/>
    </row>
    <row r="506" spans="13:15" x14ac:dyDescent="0.2">
      <c r="M506" s="2"/>
      <c r="O506" s="2"/>
    </row>
    <row r="507" spans="13:15" x14ac:dyDescent="0.2">
      <c r="M507" s="2"/>
      <c r="O507" s="2"/>
    </row>
    <row r="508" spans="13:15" x14ac:dyDescent="0.2">
      <c r="M508" s="2"/>
      <c r="O508" s="2"/>
    </row>
    <row r="509" spans="13:15" x14ac:dyDescent="0.2">
      <c r="M509" s="2"/>
      <c r="O509" s="2"/>
    </row>
    <row r="510" spans="13:15" x14ac:dyDescent="0.2">
      <c r="M510" s="2"/>
      <c r="O510" s="2"/>
    </row>
    <row r="511" spans="13:15" x14ac:dyDescent="0.2">
      <c r="M511" s="2"/>
      <c r="O511" s="2"/>
    </row>
    <row r="512" spans="13:15" x14ac:dyDescent="0.2">
      <c r="M512" s="2"/>
      <c r="O512" s="2"/>
    </row>
    <row r="513" spans="13:15" x14ac:dyDescent="0.2">
      <c r="M513" s="2"/>
      <c r="O513" s="2"/>
    </row>
    <row r="514" spans="13:15" x14ac:dyDescent="0.2">
      <c r="M514" s="2"/>
      <c r="O514" s="2"/>
    </row>
    <row r="515" spans="13:15" x14ac:dyDescent="0.2">
      <c r="M515" s="2"/>
      <c r="O515" s="2"/>
    </row>
    <row r="516" spans="13:15" x14ac:dyDescent="0.2">
      <c r="M516" s="2"/>
      <c r="O516" s="2"/>
    </row>
    <row r="517" spans="13:15" x14ac:dyDescent="0.2">
      <c r="M517" s="2"/>
      <c r="O517" s="2"/>
    </row>
    <row r="518" spans="13:15" x14ac:dyDescent="0.2">
      <c r="M518" s="2"/>
      <c r="O518" s="2"/>
    </row>
    <row r="519" spans="13:15" x14ac:dyDescent="0.2">
      <c r="M519" s="2"/>
      <c r="O519" s="2"/>
    </row>
    <row r="520" spans="13:15" x14ac:dyDescent="0.2">
      <c r="M520" s="2"/>
      <c r="O520" s="2"/>
    </row>
    <row r="521" spans="13:15" x14ac:dyDescent="0.2">
      <c r="M521" s="2"/>
      <c r="O521" s="2"/>
    </row>
    <row r="522" spans="13:15" x14ac:dyDescent="0.2">
      <c r="M522" s="2"/>
      <c r="O522" s="2"/>
    </row>
    <row r="523" spans="13:15" x14ac:dyDescent="0.2">
      <c r="M523" s="2"/>
      <c r="O523" s="2"/>
    </row>
    <row r="524" spans="13:15" x14ac:dyDescent="0.2">
      <c r="M524" s="2"/>
      <c r="O524" s="2"/>
    </row>
    <row r="525" spans="13:15" x14ac:dyDescent="0.2">
      <c r="M525" s="2"/>
      <c r="O525" s="2"/>
    </row>
    <row r="526" spans="13:15" x14ac:dyDescent="0.2">
      <c r="M526" s="2"/>
      <c r="O526" s="2"/>
    </row>
    <row r="527" spans="13:15" x14ac:dyDescent="0.2">
      <c r="M527" s="2"/>
      <c r="O527" s="2"/>
    </row>
    <row r="528" spans="13:15" x14ac:dyDescent="0.2">
      <c r="M528" s="2"/>
      <c r="O528" s="2"/>
    </row>
    <row r="529" spans="13:15" x14ac:dyDescent="0.2">
      <c r="M529" s="2"/>
      <c r="O529" s="2"/>
    </row>
    <row r="530" spans="13:15" x14ac:dyDescent="0.2">
      <c r="M530" s="2"/>
      <c r="O530" s="2"/>
    </row>
    <row r="531" spans="13:15" x14ac:dyDescent="0.2">
      <c r="M531" s="2"/>
      <c r="O531" s="2"/>
    </row>
    <row r="532" spans="13:15" x14ac:dyDescent="0.2">
      <c r="M532" s="2"/>
      <c r="O532" s="2"/>
    </row>
    <row r="533" spans="13:15" x14ac:dyDescent="0.2">
      <c r="M533" s="2"/>
      <c r="O533" s="2"/>
    </row>
    <row r="534" spans="13:15" x14ac:dyDescent="0.2">
      <c r="M534" s="2"/>
      <c r="O534" s="2"/>
    </row>
    <row r="535" spans="13:15" x14ac:dyDescent="0.2">
      <c r="M535" s="2"/>
      <c r="O535" s="2"/>
    </row>
    <row r="536" spans="13:15" x14ac:dyDescent="0.2">
      <c r="M536" s="2"/>
      <c r="O536" s="2"/>
    </row>
    <row r="537" spans="13:15" x14ac:dyDescent="0.2">
      <c r="M537" s="2"/>
      <c r="O537" s="2"/>
    </row>
    <row r="538" spans="13:15" x14ac:dyDescent="0.2">
      <c r="M538" s="2"/>
      <c r="O538" s="2"/>
    </row>
    <row r="539" spans="13:15" x14ac:dyDescent="0.2">
      <c r="M539" s="2"/>
      <c r="O539" s="2"/>
    </row>
    <row r="540" spans="13:15" x14ac:dyDescent="0.2">
      <c r="M540" s="2"/>
      <c r="O540" s="2"/>
    </row>
    <row r="541" spans="13:15" x14ac:dyDescent="0.2">
      <c r="M541" s="2"/>
      <c r="O541" s="2"/>
    </row>
    <row r="542" spans="13:15" x14ac:dyDescent="0.2">
      <c r="M542" s="2"/>
      <c r="O542" s="2"/>
    </row>
    <row r="543" spans="13:15" x14ac:dyDescent="0.2">
      <c r="M543" s="2"/>
      <c r="O543" s="2"/>
    </row>
    <row r="544" spans="13:15" x14ac:dyDescent="0.2">
      <c r="M544" s="2"/>
      <c r="O544" s="2"/>
    </row>
    <row r="545" spans="13:15" x14ac:dyDescent="0.2">
      <c r="M545" s="2"/>
      <c r="O545" s="2"/>
    </row>
    <row r="546" spans="13:15" x14ac:dyDescent="0.2">
      <c r="M546" s="2"/>
      <c r="O546" s="2"/>
    </row>
    <row r="547" spans="13:15" x14ac:dyDescent="0.2">
      <c r="M547" s="2"/>
      <c r="O547" s="2"/>
    </row>
    <row r="548" spans="13:15" x14ac:dyDescent="0.2">
      <c r="M548" s="2"/>
      <c r="O548" s="2"/>
    </row>
    <row r="549" spans="13:15" x14ac:dyDescent="0.2">
      <c r="M549" s="2"/>
      <c r="O549" s="2"/>
    </row>
    <row r="550" spans="13:15" x14ac:dyDescent="0.2">
      <c r="M550" s="2"/>
      <c r="O550" s="2"/>
    </row>
    <row r="551" spans="13:15" x14ac:dyDescent="0.2">
      <c r="M551" s="2"/>
      <c r="O551" s="2"/>
    </row>
    <row r="552" spans="13:15" x14ac:dyDescent="0.2">
      <c r="M552" s="2"/>
      <c r="O552" s="2"/>
    </row>
    <row r="553" spans="13:15" x14ac:dyDescent="0.2">
      <c r="M553" s="2"/>
      <c r="O553" s="2"/>
    </row>
    <row r="554" spans="13:15" x14ac:dyDescent="0.2">
      <c r="M554" s="2"/>
      <c r="O554" s="2"/>
    </row>
    <row r="555" spans="13:15" x14ac:dyDescent="0.2">
      <c r="M555" s="2"/>
      <c r="O555" s="2"/>
    </row>
    <row r="556" spans="13:15" x14ac:dyDescent="0.2">
      <c r="M556" s="2"/>
      <c r="O556" s="2"/>
    </row>
    <row r="557" spans="13:15" x14ac:dyDescent="0.2">
      <c r="M557" s="2"/>
      <c r="O557" s="2"/>
    </row>
    <row r="558" spans="13:15" x14ac:dyDescent="0.2">
      <c r="M558" s="2"/>
      <c r="O558" s="2"/>
    </row>
    <row r="559" spans="13:15" x14ac:dyDescent="0.2">
      <c r="M559" s="2"/>
      <c r="O559" s="2"/>
    </row>
    <row r="560" spans="13:15" x14ac:dyDescent="0.2">
      <c r="M560" s="2"/>
      <c r="O560" s="2"/>
    </row>
    <row r="561" spans="13:15" x14ac:dyDescent="0.2">
      <c r="M561" s="2"/>
      <c r="O561" s="2"/>
    </row>
    <row r="562" spans="13:15" x14ac:dyDescent="0.2">
      <c r="M562" s="2"/>
      <c r="O562" s="2"/>
    </row>
    <row r="563" spans="13:15" x14ac:dyDescent="0.2">
      <c r="M563" s="2"/>
      <c r="O563" s="2"/>
    </row>
    <row r="564" spans="13:15" x14ac:dyDescent="0.2">
      <c r="M564" s="2"/>
      <c r="O564" s="2"/>
    </row>
    <row r="565" spans="13:15" x14ac:dyDescent="0.2">
      <c r="M565" s="2"/>
      <c r="O565" s="2"/>
    </row>
    <row r="566" spans="13:15" x14ac:dyDescent="0.2">
      <c r="M566" s="2"/>
      <c r="O566" s="2"/>
    </row>
    <row r="567" spans="13:15" x14ac:dyDescent="0.2">
      <c r="M567" s="2"/>
      <c r="O567" s="2"/>
    </row>
    <row r="568" spans="13:15" x14ac:dyDescent="0.2">
      <c r="M568" s="2"/>
      <c r="O568" s="2"/>
    </row>
    <row r="569" spans="13:15" x14ac:dyDescent="0.2">
      <c r="M569" s="2"/>
      <c r="O569" s="2"/>
    </row>
    <row r="570" spans="13:15" x14ac:dyDescent="0.2">
      <c r="M570" s="2"/>
      <c r="O570" s="2"/>
    </row>
    <row r="571" spans="13:15" x14ac:dyDescent="0.2">
      <c r="M571" s="2"/>
      <c r="O571" s="2"/>
    </row>
    <row r="572" spans="13:15" x14ac:dyDescent="0.2">
      <c r="M572" s="2"/>
      <c r="O572" s="2"/>
    </row>
    <row r="573" spans="13:15" x14ac:dyDescent="0.2">
      <c r="M573" s="2"/>
      <c r="O573" s="2"/>
    </row>
    <row r="574" spans="13:15" x14ac:dyDescent="0.2">
      <c r="M574" s="2"/>
      <c r="O574" s="2"/>
    </row>
    <row r="575" spans="13:15" x14ac:dyDescent="0.2">
      <c r="M575" s="2"/>
      <c r="O575" s="2"/>
    </row>
    <row r="576" spans="13:15" x14ac:dyDescent="0.2">
      <c r="M576" s="2"/>
      <c r="O576" s="2"/>
    </row>
    <row r="577" spans="13:32" x14ac:dyDescent="0.2">
      <c r="M577" s="2"/>
      <c r="O577" s="2"/>
    </row>
    <row r="578" spans="13:32" x14ac:dyDescent="0.2">
      <c r="M578" s="2"/>
      <c r="O578" s="2"/>
    </row>
    <row r="579" spans="13:32" x14ac:dyDescent="0.2">
      <c r="M579" s="2"/>
      <c r="O579" s="2"/>
    </row>
    <row r="580" spans="13:32" x14ac:dyDescent="0.2">
      <c r="M580" s="2"/>
      <c r="O580" s="2"/>
    </row>
    <row r="581" spans="13:32" x14ac:dyDescent="0.2">
      <c r="M581" s="2"/>
      <c r="O581" s="2"/>
    </row>
    <row r="582" spans="13:32" x14ac:dyDescent="0.2">
      <c r="M582" s="2"/>
      <c r="O582" s="2"/>
    </row>
    <row r="583" spans="13:32" x14ac:dyDescent="0.2">
      <c r="M583" s="2"/>
      <c r="O583" s="2"/>
    </row>
    <row r="584" spans="13:32" x14ac:dyDescent="0.2">
      <c r="M584" s="2"/>
      <c r="O584" s="2"/>
      <c r="AF584" s="7"/>
    </row>
    <row r="585" spans="13:32" x14ac:dyDescent="0.2">
      <c r="M585" s="2"/>
      <c r="O585" s="2"/>
    </row>
    <row r="586" spans="13:32" x14ac:dyDescent="0.2">
      <c r="M586" s="2"/>
    </row>
    <row r="587" spans="13:32" x14ac:dyDescent="0.2">
      <c r="M587" s="2"/>
      <c r="AF587" s="6"/>
    </row>
    <row r="588" spans="13:32" x14ac:dyDescent="0.2">
      <c r="M588" s="2"/>
    </row>
    <row r="589" spans="13:32" x14ac:dyDescent="0.2">
      <c r="M589" s="2"/>
    </row>
    <row r="590" spans="13:32" x14ac:dyDescent="0.2">
      <c r="M590" s="2"/>
    </row>
    <row r="591" spans="13:32" x14ac:dyDescent="0.2">
      <c r="M591" s="2"/>
    </row>
    <row r="592" spans="13:32" x14ac:dyDescent="0.2">
      <c r="M592" s="2"/>
    </row>
    <row r="593" spans="13:13" x14ac:dyDescent="0.2">
      <c r="M593" s="2"/>
    </row>
    <row r="594" spans="13:13" x14ac:dyDescent="0.2">
      <c r="M594" s="2"/>
    </row>
    <row r="595" spans="13:13" x14ac:dyDescent="0.2">
      <c r="M595" s="2"/>
    </row>
    <row r="596" spans="13:13" x14ac:dyDescent="0.2">
      <c r="M596" s="2"/>
    </row>
    <row r="597" spans="13:13" x14ac:dyDescent="0.2">
      <c r="M597" s="2"/>
    </row>
    <row r="598" spans="13:13" x14ac:dyDescent="0.2">
      <c r="M598" s="2"/>
    </row>
    <row r="599" spans="13:13" x14ac:dyDescent="0.2">
      <c r="M599" s="2"/>
    </row>
    <row r="600" spans="13:13" x14ac:dyDescent="0.2">
      <c r="M600" s="2"/>
    </row>
    <row r="601" spans="13:13" x14ac:dyDescent="0.2">
      <c r="M601" s="2"/>
    </row>
    <row r="602" spans="13:13" x14ac:dyDescent="0.2">
      <c r="M602" s="2"/>
    </row>
    <row r="603" spans="13:13" x14ac:dyDescent="0.2">
      <c r="M603" s="2"/>
    </row>
    <row r="604" spans="13:13" x14ac:dyDescent="0.2">
      <c r="M604" s="2"/>
    </row>
    <row r="605" spans="13:13" x14ac:dyDescent="0.2">
      <c r="M605" s="2"/>
    </row>
    <row r="606" spans="13:13" x14ac:dyDescent="0.2">
      <c r="M606" s="2"/>
    </row>
    <row r="607" spans="13:13" x14ac:dyDescent="0.2">
      <c r="M607" s="2"/>
    </row>
    <row r="608" spans="13:13" x14ac:dyDescent="0.2">
      <c r="M608" s="2"/>
    </row>
    <row r="609" spans="13:13" x14ac:dyDescent="0.2">
      <c r="M609" s="2"/>
    </row>
    <row r="610" spans="13:13" x14ac:dyDescent="0.2">
      <c r="M610" s="2"/>
    </row>
    <row r="611" spans="13:13" x14ac:dyDescent="0.2">
      <c r="M611" s="2"/>
    </row>
    <row r="612" spans="13:13" x14ac:dyDescent="0.2">
      <c r="M612" s="2"/>
    </row>
    <row r="613" spans="13:13" x14ac:dyDescent="0.2">
      <c r="M613" s="2"/>
    </row>
    <row r="614" spans="13:13" x14ac:dyDescent="0.2">
      <c r="M614" s="2"/>
    </row>
    <row r="615" spans="13:13" x14ac:dyDescent="0.2">
      <c r="M615" s="2"/>
    </row>
    <row r="616" spans="13:13" x14ac:dyDescent="0.2">
      <c r="M616" s="2"/>
    </row>
    <row r="617" spans="13:13" x14ac:dyDescent="0.2">
      <c r="M617" s="2"/>
    </row>
    <row r="618" spans="13:13" x14ac:dyDescent="0.2">
      <c r="M618" s="2"/>
    </row>
    <row r="619" spans="13:13" x14ac:dyDescent="0.2">
      <c r="M619" s="2"/>
    </row>
    <row r="620" spans="13:13" x14ac:dyDescent="0.2">
      <c r="M620" s="2"/>
    </row>
    <row r="621" spans="13:13" x14ac:dyDescent="0.2">
      <c r="M621" s="2"/>
    </row>
    <row r="622" spans="13:13" x14ac:dyDescent="0.2">
      <c r="M622" s="2"/>
    </row>
    <row r="623" spans="13:13" x14ac:dyDescent="0.2">
      <c r="M623" s="2"/>
    </row>
    <row r="624" spans="13:13" x14ac:dyDescent="0.2">
      <c r="M624" s="2"/>
    </row>
    <row r="625" spans="13:13" x14ac:dyDescent="0.2">
      <c r="M625" s="2"/>
    </row>
    <row r="626" spans="13:13" x14ac:dyDescent="0.2">
      <c r="M626" s="2"/>
    </row>
    <row r="627" spans="13:13" x14ac:dyDescent="0.2">
      <c r="M627" s="2"/>
    </row>
    <row r="628" spans="13:13" x14ac:dyDescent="0.2">
      <c r="M628" s="2"/>
    </row>
    <row r="629" spans="13:13" x14ac:dyDescent="0.2">
      <c r="M629" s="2"/>
    </row>
    <row r="630" spans="13:13" x14ac:dyDescent="0.2">
      <c r="M630" s="2"/>
    </row>
    <row r="631" spans="13:13" x14ac:dyDescent="0.2">
      <c r="M631" s="2"/>
    </row>
    <row r="632" spans="13:13" x14ac:dyDescent="0.2">
      <c r="M632" s="2"/>
    </row>
    <row r="633" spans="13:13" x14ac:dyDescent="0.2">
      <c r="M633" s="2"/>
    </row>
    <row r="634" spans="13:13" x14ac:dyDescent="0.2">
      <c r="M634" s="2"/>
    </row>
    <row r="635" spans="13:13" x14ac:dyDescent="0.2">
      <c r="M635" s="2"/>
    </row>
    <row r="636" spans="13:13" x14ac:dyDescent="0.2">
      <c r="M636" s="2"/>
    </row>
    <row r="637" spans="13:13" x14ac:dyDescent="0.2">
      <c r="M637" s="2"/>
    </row>
    <row r="638" spans="13:13" x14ac:dyDescent="0.2">
      <c r="M638" s="2"/>
    </row>
    <row r="639" spans="13:13" x14ac:dyDescent="0.2">
      <c r="M639" s="2"/>
    </row>
    <row r="640" spans="13:13" x14ac:dyDescent="0.2">
      <c r="M640" s="2"/>
    </row>
    <row r="641" spans="13:13" x14ac:dyDescent="0.2">
      <c r="M641" s="2"/>
    </row>
    <row r="642" spans="13:13" x14ac:dyDescent="0.2">
      <c r="M642" s="2"/>
    </row>
    <row r="643" spans="13:13" x14ac:dyDescent="0.2">
      <c r="M643" s="2"/>
    </row>
    <row r="644" spans="13:13" x14ac:dyDescent="0.2">
      <c r="M644" s="2"/>
    </row>
    <row r="645" spans="13:13" x14ac:dyDescent="0.2">
      <c r="M645" s="2"/>
    </row>
    <row r="646" spans="13:13" x14ac:dyDescent="0.2">
      <c r="M646" s="2"/>
    </row>
    <row r="647" spans="13:13" x14ac:dyDescent="0.2">
      <c r="M647" s="2"/>
    </row>
    <row r="648" spans="13:13" x14ac:dyDescent="0.2">
      <c r="M648" s="2"/>
    </row>
    <row r="649" spans="13:13" x14ac:dyDescent="0.2">
      <c r="M649" s="2"/>
    </row>
    <row r="650" spans="13:13" x14ac:dyDescent="0.2">
      <c r="M650" s="2"/>
    </row>
    <row r="651" spans="13:13" x14ac:dyDescent="0.2">
      <c r="M651" s="2"/>
    </row>
    <row r="652" spans="13:13" x14ac:dyDescent="0.2">
      <c r="M652" s="2"/>
    </row>
    <row r="653" spans="13:13" x14ac:dyDescent="0.2">
      <c r="M653" s="2"/>
    </row>
    <row r="654" spans="13:13" x14ac:dyDescent="0.2">
      <c r="M654" s="2"/>
    </row>
    <row r="655" spans="13:13" x14ac:dyDescent="0.2">
      <c r="M655" s="2"/>
    </row>
    <row r="656" spans="13:13" x14ac:dyDescent="0.2">
      <c r="M656" s="2"/>
    </row>
    <row r="657" spans="13:13" x14ac:dyDescent="0.2">
      <c r="M657" s="2"/>
    </row>
    <row r="658" spans="13:13" x14ac:dyDescent="0.2">
      <c r="M658" s="2"/>
    </row>
    <row r="659" spans="13:13" x14ac:dyDescent="0.2">
      <c r="M659" s="2"/>
    </row>
    <row r="660" spans="13:13" x14ac:dyDescent="0.2">
      <c r="M660" s="2"/>
    </row>
    <row r="661" spans="13:13" x14ac:dyDescent="0.2">
      <c r="M661" s="2"/>
    </row>
    <row r="662" spans="13:13" x14ac:dyDescent="0.2">
      <c r="M662" s="2"/>
    </row>
    <row r="663" spans="13:13" x14ac:dyDescent="0.2">
      <c r="M663" s="2"/>
    </row>
    <row r="664" spans="13:13" x14ac:dyDescent="0.2">
      <c r="M664" s="2"/>
    </row>
    <row r="665" spans="13:13" x14ac:dyDescent="0.2">
      <c r="M665" s="2"/>
    </row>
    <row r="666" spans="13:13" x14ac:dyDescent="0.2">
      <c r="M666" s="2"/>
    </row>
    <row r="667" spans="13:13" x14ac:dyDescent="0.2">
      <c r="M667" s="2"/>
    </row>
    <row r="668" spans="13:13" x14ac:dyDescent="0.2">
      <c r="M668" s="2"/>
    </row>
    <row r="669" spans="13:13" x14ac:dyDescent="0.2">
      <c r="M669" s="2"/>
    </row>
    <row r="670" spans="13:13" x14ac:dyDescent="0.2">
      <c r="M670" s="2"/>
    </row>
    <row r="671" spans="13:13" x14ac:dyDescent="0.2">
      <c r="M671" s="2"/>
    </row>
    <row r="672" spans="13:13" x14ac:dyDescent="0.2">
      <c r="M672" s="2"/>
    </row>
    <row r="673" spans="13:13" x14ac:dyDescent="0.2">
      <c r="M673" s="2"/>
    </row>
    <row r="674" spans="13:13" x14ac:dyDescent="0.2">
      <c r="M674" s="2"/>
    </row>
    <row r="675" spans="13:13" x14ac:dyDescent="0.2">
      <c r="M675" s="2"/>
    </row>
    <row r="676" spans="13:13" x14ac:dyDescent="0.2">
      <c r="M676" s="2"/>
    </row>
    <row r="677" spans="13:13" x14ac:dyDescent="0.2">
      <c r="M677" s="2"/>
    </row>
    <row r="678" spans="13:13" x14ac:dyDescent="0.2">
      <c r="M678" s="2"/>
    </row>
    <row r="679" spans="13:13" x14ac:dyDescent="0.2">
      <c r="M679" s="2"/>
    </row>
    <row r="680" spans="13:13" x14ac:dyDescent="0.2">
      <c r="M680" s="2"/>
    </row>
    <row r="681" spans="13:13" x14ac:dyDescent="0.2">
      <c r="M681" s="2"/>
    </row>
    <row r="682" spans="13:13" x14ac:dyDescent="0.2">
      <c r="M682" s="2"/>
    </row>
    <row r="683" spans="13:13" x14ac:dyDescent="0.2">
      <c r="M683" s="2"/>
    </row>
    <row r="684" spans="13:13" x14ac:dyDescent="0.2">
      <c r="M684" s="2"/>
    </row>
    <row r="685" spans="13:13" x14ac:dyDescent="0.2">
      <c r="M685" s="2"/>
    </row>
    <row r="686" spans="13:13" x14ac:dyDescent="0.2">
      <c r="M686" s="2"/>
    </row>
    <row r="687" spans="13:13" x14ac:dyDescent="0.2">
      <c r="M687" s="2"/>
    </row>
    <row r="688" spans="13:13" x14ac:dyDescent="0.2">
      <c r="M688" s="2"/>
    </row>
    <row r="689" spans="13:13" x14ac:dyDescent="0.2">
      <c r="M689" s="2"/>
    </row>
    <row r="690" spans="13:13" x14ac:dyDescent="0.2">
      <c r="M690" s="2"/>
    </row>
    <row r="691" spans="13:13" x14ac:dyDescent="0.2">
      <c r="M691" s="2"/>
    </row>
    <row r="692" spans="13:13" x14ac:dyDescent="0.2">
      <c r="M692" s="2"/>
    </row>
    <row r="693" spans="13:13" x14ac:dyDescent="0.2">
      <c r="M693" s="2"/>
    </row>
    <row r="694" spans="13:13" x14ac:dyDescent="0.2">
      <c r="M694" s="2"/>
    </row>
    <row r="695" spans="13:13" x14ac:dyDescent="0.2">
      <c r="M695" s="2"/>
    </row>
    <row r="696" spans="13:13" x14ac:dyDescent="0.2">
      <c r="M696" s="2"/>
    </row>
    <row r="697" spans="13:13" x14ac:dyDescent="0.2">
      <c r="M697" s="2"/>
    </row>
    <row r="698" spans="13:13" x14ac:dyDescent="0.2">
      <c r="M698" s="2"/>
    </row>
    <row r="699" spans="13:13" x14ac:dyDescent="0.2">
      <c r="M699" s="2"/>
    </row>
    <row r="700" spans="13:13" x14ac:dyDescent="0.2">
      <c r="M700" s="2"/>
    </row>
    <row r="701" spans="13:13" x14ac:dyDescent="0.2">
      <c r="M701" s="2"/>
    </row>
    <row r="702" spans="13:13" x14ac:dyDescent="0.2">
      <c r="M702" s="2"/>
    </row>
    <row r="703" spans="13:13" x14ac:dyDescent="0.2">
      <c r="M703" s="2"/>
    </row>
    <row r="704" spans="13:13" x14ac:dyDescent="0.2">
      <c r="M704" s="2"/>
    </row>
    <row r="705" spans="13:13" x14ac:dyDescent="0.2">
      <c r="M705" s="2"/>
    </row>
    <row r="706" spans="13:13" x14ac:dyDescent="0.2">
      <c r="M706" s="2"/>
    </row>
    <row r="707" spans="13:13" x14ac:dyDescent="0.2">
      <c r="M707" s="2"/>
    </row>
    <row r="708" spans="13:13" x14ac:dyDescent="0.2">
      <c r="M708" s="2"/>
    </row>
    <row r="709" spans="13:13" x14ac:dyDescent="0.2">
      <c r="M709" s="2"/>
    </row>
    <row r="710" spans="13:13" x14ac:dyDescent="0.2">
      <c r="M710" s="2"/>
    </row>
    <row r="711" spans="13:13" x14ac:dyDescent="0.2">
      <c r="M711" s="2"/>
    </row>
    <row r="712" spans="13:13" x14ac:dyDescent="0.2">
      <c r="M712" s="2"/>
    </row>
    <row r="713" spans="13:13" x14ac:dyDescent="0.2">
      <c r="M713" s="2"/>
    </row>
    <row r="714" spans="13:13" x14ac:dyDescent="0.2">
      <c r="M714" s="2"/>
    </row>
    <row r="715" spans="13:13" x14ac:dyDescent="0.2">
      <c r="M715" s="2"/>
    </row>
    <row r="716" spans="13:13" x14ac:dyDescent="0.2">
      <c r="M716" s="2"/>
    </row>
    <row r="717" spans="13:13" x14ac:dyDescent="0.2">
      <c r="M717" s="2"/>
    </row>
    <row r="718" spans="13:13" x14ac:dyDescent="0.2">
      <c r="M718" s="2"/>
    </row>
    <row r="719" spans="13:13" x14ac:dyDescent="0.2">
      <c r="M719" s="2"/>
    </row>
    <row r="720" spans="13:13" x14ac:dyDescent="0.2">
      <c r="M720" s="2"/>
    </row>
    <row r="721" spans="13:13" x14ac:dyDescent="0.2">
      <c r="M721" s="2"/>
    </row>
    <row r="722" spans="13:13" x14ac:dyDescent="0.2">
      <c r="M722" s="2"/>
    </row>
    <row r="723" spans="13:13" x14ac:dyDescent="0.2">
      <c r="M723" s="2"/>
    </row>
    <row r="724" spans="13:13" x14ac:dyDescent="0.2">
      <c r="M724" s="2"/>
    </row>
    <row r="725" spans="13:13" x14ac:dyDescent="0.2">
      <c r="M725" s="2"/>
    </row>
    <row r="726" spans="13:13" x14ac:dyDescent="0.2">
      <c r="M726" s="2"/>
    </row>
    <row r="727" spans="13:13" x14ac:dyDescent="0.2">
      <c r="M727" s="2"/>
    </row>
    <row r="728" spans="13:13" x14ac:dyDescent="0.2">
      <c r="M728" s="2"/>
    </row>
    <row r="729" spans="13:13" x14ac:dyDescent="0.2">
      <c r="M729" s="2"/>
    </row>
    <row r="730" spans="13:13" x14ac:dyDescent="0.2">
      <c r="M730" s="2"/>
    </row>
    <row r="731" spans="13:13" x14ac:dyDescent="0.2">
      <c r="M731" s="2"/>
    </row>
    <row r="732" spans="13:13" x14ac:dyDescent="0.2">
      <c r="M732" s="2"/>
    </row>
    <row r="733" spans="13:13" x14ac:dyDescent="0.2">
      <c r="M733" s="2"/>
    </row>
    <row r="734" spans="13:13" x14ac:dyDescent="0.2">
      <c r="M734" s="2"/>
    </row>
    <row r="735" spans="13:13" x14ac:dyDescent="0.2">
      <c r="M735" s="2"/>
    </row>
    <row r="3901" spans="17:19" x14ac:dyDescent="0.2">
      <c r="Q3901" s="5"/>
      <c r="S3901" s="5"/>
    </row>
    <row r="3902" spans="17:19" x14ac:dyDescent="0.2">
      <c r="Q3902" s="5"/>
      <c r="S3902" s="5"/>
    </row>
    <row r="3903" spans="17:19" x14ac:dyDescent="0.2">
      <c r="Q3903" s="5"/>
      <c r="S3903" s="5"/>
    </row>
    <row r="3904" spans="17:19" x14ac:dyDescent="0.2">
      <c r="Q3904" s="5"/>
      <c r="S3904" s="5"/>
    </row>
    <row r="3905" spans="17:19" x14ac:dyDescent="0.2">
      <c r="Q3905" s="5"/>
      <c r="S3905" s="5"/>
    </row>
    <row r="3906" spans="17:19" x14ac:dyDescent="0.2">
      <c r="Q3906" s="5"/>
      <c r="S3906" s="5"/>
    </row>
    <row r="3907" spans="17:19" x14ac:dyDescent="0.2">
      <c r="Q3907" s="5"/>
      <c r="S3907" s="5"/>
    </row>
    <row r="3908" spans="17:19" x14ac:dyDescent="0.2">
      <c r="Q3908" s="5"/>
      <c r="S3908" s="5"/>
    </row>
    <row r="4508" spans="15:15" x14ac:dyDescent="0.2">
      <c r="O4508" s="5"/>
    </row>
    <row r="4509" spans="15:15" x14ac:dyDescent="0.2">
      <c r="O4509" s="5"/>
    </row>
    <row r="4510" spans="15:15" x14ac:dyDescent="0.2">
      <c r="O4510" s="5"/>
    </row>
    <row r="4511" spans="15:15" x14ac:dyDescent="0.2">
      <c r="O4511" s="5"/>
    </row>
    <row r="4512" spans="15:15" x14ac:dyDescent="0.2">
      <c r="O4512" s="5"/>
    </row>
    <row r="4513" spans="15:15" x14ac:dyDescent="0.2">
      <c r="O4513" s="5"/>
    </row>
    <row r="4514" spans="15:15" x14ac:dyDescent="0.2">
      <c r="O4514" s="5"/>
    </row>
    <row r="4515" spans="15:15" x14ac:dyDescent="0.2">
      <c r="O4515" s="5"/>
    </row>
  </sheetData>
  <phoneticPr fontId="2" type="noConversion"/>
  <conditionalFormatting sqref="F4:F8 F14:F22 G4:I22 F23:I30">
    <cfRule type="cellIs" dxfId="131" priority="16" stopIfTrue="1" operator="between">
      <formula>60.1</formula>
      <formula>80</formula>
    </cfRule>
    <cfRule type="cellIs" dxfId="130" priority="17" stopIfTrue="1" operator="between">
      <formula>80.1</formula>
      <formula>95</formula>
    </cfRule>
    <cfRule type="cellIs" dxfId="129" priority="18" stopIfTrue="1" operator="between">
      <formula>95.1</formula>
      <formula>100</formula>
    </cfRule>
  </conditionalFormatting>
  <conditionalFormatting sqref="F31:I31">
    <cfRule type="cellIs" dxfId="128" priority="1" stopIfTrue="1" operator="between">
      <formula>60.1</formula>
      <formula>80</formula>
    </cfRule>
    <cfRule type="cellIs" dxfId="127" priority="2" stopIfTrue="1" operator="between">
      <formula>80.1</formula>
      <formula>95</formula>
    </cfRule>
    <cfRule type="cellIs" dxfId="126" priority="3" stopIfTrue="1" operator="between">
      <formula>95.1</formula>
      <formula>100</formula>
    </cfRule>
  </conditionalFormatting>
  <conditionalFormatting sqref="J31">
    <cfRule type="cellIs" dxfId="125" priority="4" stopIfTrue="1" operator="between">
      <formula>60.1</formula>
      <formula>80</formula>
    </cfRule>
    <cfRule type="cellIs" dxfId="124" priority="5" stopIfTrue="1" operator="between">
      <formula>80.1</formula>
      <formula>95</formula>
    </cfRule>
    <cfRule type="cellIs" dxfId="123" priority="6" stopIfTrue="1" operator="between">
      <formula>95.1</formula>
      <formula>100</formula>
    </cfRule>
  </conditionalFormatting>
  <hyperlinks>
    <hyperlink ref="F34" location="'מטה-דטה'!A1" display="חזרה לגיליון הראשי"/>
  </hyperlinks>
  <pageMargins left="0.75" right="0.75" top="1" bottom="1" header="0.5" footer="0.5"/>
  <pageSetup fitToWidth="0" fitToHeight="0" orientation="portrait" r:id="rId1"/>
  <headerFooter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8"/>
  <dimension ref="A1:L41"/>
  <sheetViews>
    <sheetView rightToLeft="1" workbookViewId="0">
      <selection activeCell="C39" sqref="C39"/>
    </sheetView>
  </sheetViews>
  <sheetFormatPr defaultRowHeight="12.75" x14ac:dyDescent="0.2"/>
  <cols>
    <col min="1" max="1" width="14.140625" customWidth="1"/>
    <col min="2" max="3" width="12.7109375" customWidth="1"/>
    <col min="4" max="4" width="2.7109375" customWidth="1"/>
    <col min="5" max="5" width="5.7109375" customWidth="1"/>
    <col min="6" max="12" width="4.28515625" customWidth="1"/>
  </cols>
  <sheetData>
    <row r="1" spans="1:12" x14ac:dyDescent="0.2">
      <c r="B1" s="30" t="s">
        <v>751</v>
      </c>
      <c r="F1" s="16" t="s">
        <v>85</v>
      </c>
    </row>
    <row r="2" spans="1:12" x14ac:dyDescent="0.2">
      <c r="F2" t="s">
        <v>81</v>
      </c>
      <c r="G2" t="s">
        <v>82</v>
      </c>
      <c r="H2" t="s">
        <v>84</v>
      </c>
      <c r="I2" t="s">
        <v>83</v>
      </c>
      <c r="J2" s="10" t="s">
        <v>836</v>
      </c>
      <c r="K2" s="10" t="s">
        <v>893</v>
      </c>
      <c r="L2" s="10" t="s">
        <v>841</v>
      </c>
    </row>
    <row r="3" spans="1:12" x14ac:dyDescent="0.2">
      <c r="B3" s="45" t="s">
        <v>827</v>
      </c>
      <c r="E3">
        <v>1990</v>
      </c>
      <c r="F3" s="12">
        <v>0</v>
      </c>
      <c r="G3" s="12">
        <v>0</v>
      </c>
      <c r="H3" s="12">
        <v>0</v>
      </c>
      <c r="I3" s="12">
        <v>0</v>
      </c>
      <c r="J3" s="12">
        <v>0</v>
      </c>
      <c r="K3" s="12">
        <v>0</v>
      </c>
      <c r="L3" s="12">
        <v>0</v>
      </c>
    </row>
    <row r="4" spans="1:12" x14ac:dyDescent="0.2">
      <c r="A4" s="10" t="s">
        <v>107</v>
      </c>
      <c r="B4" s="28" t="s">
        <v>103</v>
      </c>
      <c r="C4" s="28" t="s">
        <v>104</v>
      </c>
      <c r="E4">
        <v>1991</v>
      </c>
      <c r="F4" s="12">
        <v>0</v>
      </c>
      <c r="G4" s="12">
        <v>0</v>
      </c>
      <c r="H4" s="12">
        <v>0</v>
      </c>
      <c r="I4" s="12">
        <v>0</v>
      </c>
      <c r="J4" s="12">
        <v>0</v>
      </c>
      <c r="K4" s="12">
        <v>0</v>
      </c>
      <c r="L4" s="12">
        <v>0</v>
      </c>
    </row>
    <row r="5" spans="1:12" x14ac:dyDescent="0.2">
      <c r="A5" s="10" t="s">
        <v>81</v>
      </c>
      <c r="B5" s="29">
        <v>39151</v>
      </c>
      <c r="C5" s="28" t="s">
        <v>102</v>
      </c>
      <c r="E5">
        <v>1992</v>
      </c>
      <c r="F5" s="12">
        <v>0</v>
      </c>
      <c r="G5" s="12">
        <v>0</v>
      </c>
      <c r="H5" s="12">
        <v>0</v>
      </c>
      <c r="I5" s="12">
        <v>0</v>
      </c>
      <c r="J5" s="12">
        <v>0</v>
      </c>
      <c r="K5" s="12">
        <v>0</v>
      </c>
      <c r="L5" s="12">
        <v>0</v>
      </c>
    </row>
    <row r="6" spans="1:12" x14ac:dyDescent="0.2">
      <c r="A6" s="10" t="s">
        <v>896</v>
      </c>
      <c r="B6" s="29">
        <v>34100</v>
      </c>
      <c r="C6" s="28" t="s">
        <v>102</v>
      </c>
      <c r="E6">
        <v>1993</v>
      </c>
      <c r="F6" s="12">
        <v>0</v>
      </c>
      <c r="G6" s="12">
        <v>0</v>
      </c>
      <c r="H6" s="12">
        <v>0</v>
      </c>
      <c r="I6" s="12">
        <v>0</v>
      </c>
      <c r="J6" s="22">
        <v>98.468417047184175</v>
      </c>
      <c r="K6" s="22">
        <v>62.694063926940636</v>
      </c>
      <c r="L6" s="22">
        <v>98.316210045662103</v>
      </c>
    </row>
    <row r="7" spans="1:12" x14ac:dyDescent="0.2">
      <c r="A7" s="10" t="s">
        <v>897</v>
      </c>
      <c r="B7" s="29">
        <v>33970</v>
      </c>
      <c r="C7" s="28" t="s">
        <v>102</v>
      </c>
      <c r="E7">
        <v>1994</v>
      </c>
      <c r="F7" s="12">
        <v>0</v>
      </c>
      <c r="G7" s="22">
        <v>95.888508371385086</v>
      </c>
      <c r="H7" s="22">
        <v>95.808599695585983</v>
      </c>
      <c r="I7" s="22">
        <v>95.346696880892367</v>
      </c>
      <c r="J7" s="22">
        <v>95.989345509893454</v>
      </c>
      <c r="K7" s="22">
        <v>95.989345509893454</v>
      </c>
      <c r="L7" s="22">
        <v>95.814307458143077</v>
      </c>
    </row>
    <row r="8" spans="1:12" x14ac:dyDescent="0.2">
      <c r="A8" s="10" t="s">
        <v>105</v>
      </c>
      <c r="B8" s="29">
        <v>34335</v>
      </c>
      <c r="C8" s="28" t="s">
        <v>102</v>
      </c>
      <c r="E8">
        <v>1995</v>
      </c>
      <c r="F8" s="12">
        <v>0</v>
      </c>
      <c r="G8" s="22">
        <v>99.739345509893454</v>
      </c>
      <c r="H8" s="22">
        <v>99.731735159817347</v>
      </c>
      <c r="I8" s="22">
        <v>99.69558599695587</v>
      </c>
      <c r="J8" s="22">
        <v>99.863013698630127</v>
      </c>
      <c r="K8" s="22">
        <v>99.828767123287676</v>
      </c>
      <c r="L8" s="22">
        <v>99.785007610350078</v>
      </c>
    </row>
    <row r="9" spans="1:12" x14ac:dyDescent="0.2">
      <c r="E9">
        <v>1996</v>
      </c>
      <c r="F9" s="12">
        <v>0</v>
      </c>
      <c r="G9" s="22">
        <v>99.893746205221618</v>
      </c>
      <c r="H9" s="22">
        <v>99.660367334547658</v>
      </c>
      <c r="I9" s="22">
        <v>99.201199149969639</v>
      </c>
      <c r="J9" s="22">
        <v>99.963949605343046</v>
      </c>
      <c r="K9" s="22">
        <v>99.963949605343046</v>
      </c>
      <c r="L9" s="22">
        <v>94.351472374013355</v>
      </c>
    </row>
    <row r="10" spans="1:12" x14ac:dyDescent="0.2">
      <c r="A10" s="23"/>
      <c r="B10" s="28" t="s">
        <v>106</v>
      </c>
      <c r="C10" s="23"/>
      <c r="E10">
        <v>1997</v>
      </c>
      <c r="F10" s="12">
        <v>0</v>
      </c>
      <c r="G10" s="22">
        <v>99.197108066971083</v>
      </c>
      <c r="H10" s="22">
        <v>99.197108066971083</v>
      </c>
      <c r="I10" s="22">
        <v>99.143835616438352</v>
      </c>
      <c r="J10" s="22">
        <v>98.961187214611869</v>
      </c>
      <c r="K10" s="22">
        <v>98.886986301369859</v>
      </c>
      <c r="L10" s="22">
        <v>86.584855403348584</v>
      </c>
    </row>
    <row r="11" spans="1:12" x14ac:dyDescent="0.2">
      <c r="A11" s="35" t="s">
        <v>112</v>
      </c>
      <c r="B11" s="35" t="s">
        <v>108</v>
      </c>
      <c r="C11" s="35" t="s">
        <v>109</v>
      </c>
      <c r="E11">
        <v>1998</v>
      </c>
      <c r="F11" s="12">
        <v>0</v>
      </c>
      <c r="G11" s="22">
        <v>97.56849315068493</v>
      </c>
      <c r="H11" s="22">
        <v>97.564687975646862</v>
      </c>
      <c r="I11" s="22">
        <v>97.564687975646862</v>
      </c>
      <c r="J11" s="22">
        <v>96.678082191780817</v>
      </c>
      <c r="K11" s="22">
        <v>95.585996955859969</v>
      </c>
      <c r="L11" s="22">
        <v>79.904870624048854</v>
      </c>
    </row>
    <row r="12" spans="1:12" x14ac:dyDescent="0.2">
      <c r="A12" s="54" t="s">
        <v>110</v>
      </c>
      <c r="B12" s="36" t="s">
        <v>245</v>
      </c>
      <c r="C12" s="36" t="s">
        <v>408</v>
      </c>
      <c r="E12">
        <v>1999</v>
      </c>
      <c r="F12" s="12">
        <v>0</v>
      </c>
      <c r="G12" s="22">
        <v>98.535007610350078</v>
      </c>
      <c r="H12" s="22">
        <v>98.535007610350078</v>
      </c>
      <c r="I12" s="22">
        <v>98.19063926940639</v>
      </c>
      <c r="J12" s="22">
        <v>98.232496194824961</v>
      </c>
      <c r="K12" s="22">
        <v>97.909056316590565</v>
      </c>
      <c r="L12" s="22">
        <v>84.575722983257307</v>
      </c>
    </row>
    <row r="13" spans="1:12" x14ac:dyDescent="0.2">
      <c r="A13" s="54" t="s">
        <v>839</v>
      </c>
      <c r="B13" s="103" t="s">
        <v>1035</v>
      </c>
      <c r="C13" s="103" t="s">
        <v>1036</v>
      </c>
      <c r="E13">
        <v>2000</v>
      </c>
      <c r="F13" s="12">
        <v>0</v>
      </c>
      <c r="G13" s="22">
        <v>97.590315725561624</v>
      </c>
      <c r="H13" s="22">
        <v>97.590315725561624</v>
      </c>
      <c r="I13" s="22">
        <v>97.093199757134173</v>
      </c>
      <c r="J13" s="22">
        <v>97.392987249544632</v>
      </c>
      <c r="K13" s="22">
        <v>97.087507589556765</v>
      </c>
      <c r="L13" s="22">
        <v>82.306845780206501</v>
      </c>
    </row>
    <row r="14" spans="1:12" x14ac:dyDescent="0.2">
      <c r="A14" s="54" t="s">
        <v>839</v>
      </c>
      <c r="B14" s="50">
        <v>35891</v>
      </c>
      <c r="C14" s="103">
        <v>35904</v>
      </c>
      <c r="E14">
        <v>2001</v>
      </c>
      <c r="F14" s="12">
        <v>0</v>
      </c>
      <c r="G14" s="22">
        <v>99.977168949771695</v>
      </c>
      <c r="H14" s="22">
        <v>99.977168949771695</v>
      </c>
      <c r="I14" s="22">
        <v>99.977168949771695</v>
      </c>
      <c r="J14" s="22">
        <v>99.93721461187215</v>
      </c>
      <c r="K14" s="22">
        <v>99.771689497716892</v>
      </c>
      <c r="L14" s="22">
        <v>90.237823439878255</v>
      </c>
    </row>
    <row r="15" spans="1:12" x14ac:dyDescent="0.2">
      <c r="A15" s="54" t="s">
        <v>839</v>
      </c>
      <c r="B15" s="103">
        <v>36761</v>
      </c>
      <c r="C15" s="50">
        <v>36773</v>
      </c>
      <c r="E15">
        <v>2002</v>
      </c>
      <c r="F15" s="12">
        <v>0</v>
      </c>
      <c r="G15" s="22">
        <v>99.998097412480973</v>
      </c>
      <c r="H15" s="22">
        <v>99.994292237442934</v>
      </c>
      <c r="I15" s="22">
        <v>99.958143074581429</v>
      </c>
      <c r="J15" s="22">
        <v>99.941019786910203</v>
      </c>
      <c r="K15" s="22">
        <v>99.933409436834097</v>
      </c>
      <c r="L15" s="22">
        <v>83.88318112633182</v>
      </c>
    </row>
    <row r="16" spans="1:12" x14ac:dyDescent="0.2">
      <c r="A16" s="54" t="s">
        <v>839</v>
      </c>
      <c r="B16" s="103">
        <v>37126</v>
      </c>
      <c r="C16" s="50">
        <v>37137</v>
      </c>
      <c r="E16">
        <v>2003</v>
      </c>
      <c r="F16" s="12">
        <v>0</v>
      </c>
      <c r="G16" s="22">
        <v>97.855783866057834</v>
      </c>
      <c r="H16" s="22">
        <v>96.265220700152199</v>
      </c>
      <c r="I16" s="22">
        <v>96.267123287671225</v>
      </c>
      <c r="J16" s="22">
        <v>99.918188736681884</v>
      </c>
      <c r="K16" s="22">
        <v>99.916286149162858</v>
      </c>
      <c r="L16" s="22">
        <v>97.385844748858446</v>
      </c>
    </row>
    <row r="17" spans="1:12" x14ac:dyDescent="0.2">
      <c r="A17" s="54" t="s">
        <v>839</v>
      </c>
      <c r="B17" s="103">
        <v>37341</v>
      </c>
      <c r="C17" s="50">
        <v>37354</v>
      </c>
      <c r="E17">
        <v>2004</v>
      </c>
      <c r="F17" s="12">
        <v>0</v>
      </c>
      <c r="G17" s="22">
        <v>99.975333940497876</v>
      </c>
      <c r="H17" s="22">
        <v>99.975333940497876</v>
      </c>
      <c r="I17" s="22">
        <v>99.975333940497876</v>
      </c>
      <c r="J17" s="22">
        <v>99.168943533697629</v>
      </c>
      <c r="K17" s="22">
        <v>99.168943533697629</v>
      </c>
      <c r="L17" s="22">
        <v>95.161657559198559</v>
      </c>
    </row>
    <row r="18" spans="1:12" x14ac:dyDescent="0.2">
      <c r="A18" s="54" t="s">
        <v>839</v>
      </c>
      <c r="B18" s="103">
        <v>37487</v>
      </c>
      <c r="C18" s="50">
        <v>37504</v>
      </c>
      <c r="E18">
        <v>2005</v>
      </c>
      <c r="F18" s="12">
        <v>0</v>
      </c>
      <c r="G18" s="22">
        <v>99.98858447488584</v>
      </c>
      <c r="H18" s="22">
        <v>99.98858447488584</v>
      </c>
      <c r="I18" s="22">
        <v>99.98858447488584</v>
      </c>
      <c r="J18" s="22">
        <v>98.624429223744286</v>
      </c>
      <c r="K18" s="22">
        <v>99.436834094368336</v>
      </c>
      <c r="L18" s="22">
        <v>89.39687975646882</v>
      </c>
    </row>
    <row r="19" spans="1:12" x14ac:dyDescent="0.2">
      <c r="A19" s="54" t="s">
        <v>839</v>
      </c>
      <c r="B19" s="103">
        <v>37516</v>
      </c>
      <c r="C19" s="37" t="s">
        <v>898</v>
      </c>
      <c r="E19">
        <v>2006</v>
      </c>
      <c r="F19" s="12">
        <v>0</v>
      </c>
      <c r="G19" s="22">
        <v>99.944824961948243</v>
      </c>
      <c r="H19" s="22">
        <v>99.93150684931507</v>
      </c>
      <c r="I19" s="22">
        <v>88.828006088280063</v>
      </c>
      <c r="J19" s="22">
        <v>99.98858447488584</v>
      </c>
      <c r="K19" s="22">
        <v>99.98858447488584</v>
      </c>
      <c r="L19" s="22">
        <v>94.031582952815839</v>
      </c>
    </row>
    <row r="20" spans="1:12" x14ac:dyDescent="0.2">
      <c r="A20" s="54" t="s">
        <v>705</v>
      </c>
      <c r="B20" s="41">
        <v>37698</v>
      </c>
      <c r="C20" s="41">
        <v>37712</v>
      </c>
      <c r="E20">
        <v>2007</v>
      </c>
      <c r="F20" s="22">
        <v>53</v>
      </c>
      <c r="G20" s="22">
        <v>100</v>
      </c>
      <c r="H20" s="22">
        <v>99.982876712328775</v>
      </c>
      <c r="I20" s="22">
        <v>99.090563165905635</v>
      </c>
      <c r="J20" s="22">
        <v>98.831811263318116</v>
      </c>
      <c r="K20" s="22">
        <v>98.36948249619482</v>
      </c>
      <c r="L20" s="22">
        <v>86.676179604261819</v>
      </c>
    </row>
    <row r="21" spans="1:12" x14ac:dyDescent="0.2">
      <c r="A21" s="54" t="s">
        <v>839</v>
      </c>
      <c r="B21" s="103">
        <v>38519</v>
      </c>
      <c r="C21" s="50">
        <v>38544</v>
      </c>
      <c r="E21">
        <v>2008</v>
      </c>
      <c r="F21" s="22">
        <v>100</v>
      </c>
      <c r="G21" s="22">
        <v>99.992410443230114</v>
      </c>
      <c r="H21" s="22">
        <v>100</v>
      </c>
      <c r="I21" s="22">
        <v>100</v>
      </c>
      <c r="J21" s="22">
        <v>98.04189435336977</v>
      </c>
      <c r="K21" s="22">
        <v>95.396933819064969</v>
      </c>
      <c r="L21" s="22">
        <v>73.557984213721952</v>
      </c>
    </row>
    <row r="22" spans="1:12" x14ac:dyDescent="0.2">
      <c r="A22" s="54" t="s">
        <v>839</v>
      </c>
      <c r="B22" s="103">
        <v>38589</v>
      </c>
      <c r="C22" s="50">
        <v>38599</v>
      </c>
      <c r="E22">
        <v>2009</v>
      </c>
      <c r="F22" s="22">
        <v>100</v>
      </c>
      <c r="G22" s="22">
        <v>100</v>
      </c>
      <c r="H22" s="22">
        <v>100</v>
      </c>
      <c r="I22" s="22">
        <v>100</v>
      </c>
      <c r="J22" s="22">
        <v>99.667047184170471</v>
      </c>
      <c r="K22" s="22">
        <v>84</v>
      </c>
      <c r="L22" s="22">
        <v>71</v>
      </c>
    </row>
    <row r="23" spans="1:12" x14ac:dyDescent="0.2">
      <c r="A23" s="54" t="s">
        <v>839</v>
      </c>
      <c r="B23" s="50">
        <v>38818</v>
      </c>
      <c r="C23" s="103">
        <v>38829</v>
      </c>
      <c r="E23">
        <v>2010</v>
      </c>
      <c r="F23" s="22">
        <v>100</v>
      </c>
      <c r="G23" s="22">
        <v>100</v>
      </c>
      <c r="H23" s="22">
        <v>100</v>
      </c>
      <c r="I23" s="22">
        <v>95</v>
      </c>
      <c r="J23" s="22">
        <v>100</v>
      </c>
      <c r="K23" s="22">
        <v>99</v>
      </c>
      <c r="L23" s="22">
        <v>71</v>
      </c>
    </row>
    <row r="24" spans="1:12" x14ac:dyDescent="0.2">
      <c r="A24" s="54" t="s">
        <v>83</v>
      </c>
      <c r="B24" s="41">
        <v>38836</v>
      </c>
      <c r="C24" s="41">
        <v>38876</v>
      </c>
      <c r="E24">
        <v>2011</v>
      </c>
      <c r="F24" s="22">
        <v>100</v>
      </c>
      <c r="G24" s="22">
        <v>100</v>
      </c>
      <c r="H24" s="22">
        <v>100</v>
      </c>
      <c r="I24" s="22">
        <v>91</v>
      </c>
      <c r="J24" s="22">
        <v>100</v>
      </c>
      <c r="K24" s="22">
        <v>99</v>
      </c>
      <c r="L24" s="22">
        <v>92</v>
      </c>
    </row>
    <row r="25" spans="1:12" x14ac:dyDescent="0.2">
      <c r="A25" s="54" t="s">
        <v>839</v>
      </c>
      <c r="B25" s="103" t="s">
        <v>1037</v>
      </c>
      <c r="C25" s="103" t="s">
        <v>1038</v>
      </c>
      <c r="E25">
        <v>2012</v>
      </c>
      <c r="F25" s="22">
        <v>100</v>
      </c>
      <c r="G25" s="22">
        <v>100</v>
      </c>
      <c r="H25" s="22">
        <v>99.973917579551383</v>
      </c>
      <c r="I25" s="22">
        <v>88.393322900365163</v>
      </c>
      <c r="J25" s="22">
        <v>99.960876369327082</v>
      </c>
      <c r="K25" s="22">
        <v>99.1</v>
      </c>
      <c r="L25" s="22">
        <v>86.849195506982397</v>
      </c>
    </row>
    <row r="26" spans="1:12" x14ac:dyDescent="0.2">
      <c r="A26" s="54" t="s">
        <v>839</v>
      </c>
      <c r="B26" s="103" t="s">
        <v>1039</v>
      </c>
      <c r="C26" s="37" t="s">
        <v>887</v>
      </c>
      <c r="E26">
        <v>2013</v>
      </c>
      <c r="F26" s="22">
        <v>100</v>
      </c>
      <c r="G26" s="22">
        <v>100</v>
      </c>
      <c r="H26" s="22">
        <v>100</v>
      </c>
      <c r="I26" s="22">
        <v>97</v>
      </c>
      <c r="J26" s="22">
        <v>100</v>
      </c>
      <c r="K26" s="22">
        <v>99</v>
      </c>
      <c r="L26" s="22">
        <v>77</v>
      </c>
    </row>
    <row r="27" spans="1:12" x14ac:dyDescent="0.2">
      <c r="A27" s="54" t="s">
        <v>839</v>
      </c>
      <c r="B27" s="50">
        <v>39732</v>
      </c>
      <c r="C27" s="37" t="s">
        <v>899</v>
      </c>
      <c r="E27">
        <v>2014</v>
      </c>
      <c r="F27" s="22">
        <v>100</v>
      </c>
      <c r="G27" s="22">
        <v>43</v>
      </c>
      <c r="H27" s="22">
        <v>100</v>
      </c>
      <c r="I27" s="22">
        <v>100</v>
      </c>
      <c r="J27" s="22">
        <v>100</v>
      </c>
      <c r="K27" s="22">
        <v>99</v>
      </c>
      <c r="L27" s="22">
        <v>82</v>
      </c>
    </row>
    <row r="28" spans="1:12" x14ac:dyDescent="0.2">
      <c r="A28" s="54" t="s">
        <v>839</v>
      </c>
      <c r="B28" s="50">
        <v>39905</v>
      </c>
      <c r="C28" s="103">
        <v>39922</v>
      </c>
      <c r="E28">
        <v>2015</v>
      </c>
      <c r="F28" s="22">
        <v>100</v>
      </c>
      <c r="G28" s="22">
        <v>4</v>
      </c>
      <c r="H28" s="22">
        <v>100</v>
      </c>
      <c r="I28" s="22">
        <v>100</v>
      </c>
      <c r="J28" s="22">
        <v>100</v>
      </c>
      <c r="K28" s="22">
        <v>99.5</v>
      </c>
      <c r="L28" s="22">
        <v>87</v>
      </c>
    </row>
    <row r="29" spans="1:12" x14ac:dyDescent="0.2">
      <c r="A29" s="54" t="s">
        <v>839</v>
      </c>
      <c r="B29" s="103">
        <v>40009</v>
      </c>
      <c r="C29" s="50">
        <v>40065</v>
      </c>
      <c r="E29">
        <v>2016</v>
      </c>
      <c r="F29" s="22">
        <v>100</v>
      </c>
      <c r="G29" s="12">
        <v>0</v>
      </c>
      <c r="H29" s="22">
        <v>100</v>
      </c>
      <c r="I29" s="22">
        <v>100</v>
      </c>
      <c r="J29" s="22">
        <v>99.7</v>
      </c>
      <c r="K29" s="22">
        <v>78</v>
      </c>
      <c r="L29" s="22">
        <v>100</v>
      </c>
    </row>
    <row r="30" spans="1:12" x14ac:dyDescent="0.2">
      <c r="A30" s="55" t="s">
        <v>943</v>
      </c>
      <c r="B30" s="50">
        <v>40360</v>
      </c>
      <c r="C30" s="103" t="s">
        <v>1041</v>
      </c>
      <c r="E30">
        <v>2017</v>
      </c>
      <c r="F30" s="22">
        <v>100</v>
      </c>
      <c r="G30" s="12">
        <v>0</v>
      </c>
      <c r="H30" s="22">
        <v>97.5</v>
      </c>
      <c r="I30" s="22">
        <v>95.8</v>
      </c>
      <c r="J30" s="22">
        <v>99.5</v>
      </c>
      <c r="K30" s="22">
        <v>78.7</v>
      </c>
      <c r="L30" s="22">
        <v>99.6</v>
      </c>
    </row>
    <row r="31" spans="1:12" x14ac:dyDescent="0.2">
      <c r="A31" s="54" t="s">
        <v>839</v>
      </c>
      <c r="B31" s="103" t="s">
        <v>1008</v>
      </c>
      <c r="C31" s="50">
        <v>40274</v>
      </c>
    </row>
    <row r="32" spans="1:12" x14ac:dyDescent="0.2">
      <c r="A32" s="54" t="s">
        <v>839</v>
      </c>
      <c r="B32" s="50">
        <v>40360</v>
      </c>
      <c r="C32" s="50">
        <v>40400</v>
      </c>
    </row>
    <row r="33" spans="1:7" x14ac:dyDescent="0.2">
      <c r="A33" s="98" t="s">
        <v>83</v>
      </c>
      <c r="B33" s="41">
        <v>40636</v>
      </c>
      <c r="C33" s="41">
        <v>40660</v>
      </c>
    </row>
    <row r="34" spans="1:7" x14ac:dyDescent="0.2">
      <c r="A34" s="98" t="s">
        <v>83</v>
      </c>
      <c r="B34" s="41">
        <v>41002</v>
      </c>
      <c r="C34" s="41">
        <v>41028</v>
      </c>
      <c r="G34" s="44" t="s">
        <v>826</v>
      </c>
    </row>
    <row r="35" spans="1:7" x14ac:dyDescent="0.2">
      <c r="A35" s="54" t="s">
        <v>839</v>
      </c>
      <c r="B35" s="50">
        <v>41176</v>
      </c>
      <c r="C35" s="50">
        <v>41192</v>
      </c>
    </row>
    <row r="36" spans="1:7" x14ac:dyDescent="0.2">
      <c r="A36" s="201" t="s">
        <v>82</v>
      </c>
      <c r="B36" s="176" t="s">
        <v>1497</v>
      </c>
      <c r="C36" s="176"/>
    </row>
    <row r="37" spans="1:7" x14ac:dyDescent="0.2">
      <c r="A37" s="114" t="s">
        <v>1564</v>
      </c>
      <c r="B37" s="50">
        <v>42644</v>
      </c>
      <c r="C37" s="50">
        <v>42674</v>
      </c>
    </row>
    <row r="38" spans="1:7" x14ac:dyDescent="0.2">
      <c r="A38" s="114" t="s">
        <v>1564</v>
      </c>
      <c r="B38" s="50">
        <v>42705</v>
      </c>
      <c r="C38" s="50">
        <v>42735</v>
      </c>
    </row>
    <row r="39" spans="1:7" x14ac:dyDescent="0.2">
      <c r="A39" s="114" t="s">
        <v>1564</v>
      </c>
      <c r="B39" s="50">
        <v>42950</v>
      </c>
      <c r="C39" s="50">
        <v>42974</v>
      </c>
    </row>
    <row r="40" spans="1:7" x14ac:dyDescent="0.2">
      <c r="A40" s="114" t="s">
        <v>1564</v>
      </c>
      <c r="B40" s="50">
        <v>43010</v>
      </c>
      <c r="C40" s="50">
        <v>43025</v>
      </c>
    </row>
    <row r="41" spans="1:7" x14ac:dyDescent="0.2">
      <c r="A41" s="70" t="s">
        <v>944</v>
      </c>
    </row>
  </sheetData>
  <phoneticPr fontId="2" type="noConversion"/>
  <conditionalFormatting sqref="F3:L28 F29:F30 H29:L30">
    <cfRule type="cellIs" dxfId="122" priority="10" stopIfTrue="1" operator="between">
      <formula>60.1</formula>
      <formula>80</formula>
    </cfRule>
    <cfRule type="cellIs" dxfId="121" priority="11" stopIfTrue="1" operator="between">
      <formula>80.1</formula>
      <formula>95</formula>
    </cfRule>
    <cfRule type="cellIs" dxfId="120" priority="12" stopIfTrue="1" operator="between">
      <formula>95.1</formula>
      <formula>100</formula>
    </cfRule>
  </conditionalFormatting>
  <conditionalFormatting sqref="G29:G30">
    <cfRule type="cellIs" dxfId="119" priority="1" stopIfTrue="1" operator="between">
      <formula>60.1</formula>
      <formula>80</formula>
    </cfRule>
    <cfRule type="cellIs" dxfId="118" priority="2" stopIfTrue="1" operator="between">
      <formula>80.1</formula>
      <formula>95</formula>
    </cfRule>
    <cfRule type="cellIs" dxfId="117" priority="3" stopIfTrue="1" operator="between">
      <formula>95.1</formula>
      <formula>100</formula>
    </cfRule>
  </conditionalFormatting>
  <hyperlinks>
    <hyperlink ref="G34" location="'מטה-דטה'!A1" display="חזרה לגיליון הראשי"/>
  </hyperlinks>
  <pageMargins left="0.75" right="0.75" top="1" bottom="1" header="0.5" footer="0.5"/>
  <headerFooter alignWithMargins="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3"/>
  <dimension ref="A1:I33"/>
  <sheetViews>
    <sheetView rightToLeft="1" workbookViewId="0">
      <selection activeCell="C32" sqref="C32"/>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1271</v>
      </c>
      <c r="F1" s="16" t="s">
        <v>85</v>
      </c>
    </row>
    <row r="2" spans="1:9" x14ac:dyDescent="0.2">
      <c r="F2" s="84" t="s">
        <v>81</v>
      </c>
      <c r="G2" s="84" t="s">
        <v>82</v>
      </c>
      <c r="H2" s="84" t="s">
        <v>84</v>
      </c>
      <c r="I2" s="84" t="s">
        <v>83</v>
      </c>
    </row>
    <row r="3" spans="1:9" x14ac:dyDescent="0.2">
      <c r="B3" s="138" t="s">
        <v>827</v>
      </c>
      <c r="E3">
        <v>1990</v>
      </c>
      <c r="F3" s="139">
        <v>0</v>
      </c>
      <c r="G3" s="139">
        <v>82.676940639269404</v>
      </c>
      <c r="H3" s="139">
        <v>82.652207001522072</v>
      </c>
      <c r="I3" s="139">
        <v>59.014459665144592</v>
      </c>
    </row>
    <row r="4" spans="1:9" x14ac:dyDescent="0.2">
      <c r="A4" s="10" t="s">
        <v>107</v>
      </c>
      <c r="B4" s="10" t="s">
        <v>103</v>
      </c>
      <c r="C4" s="10" t="s">
        <v>104</v>
      </c>
      <c r="E4">
        <v>1991</v>
      </c>
      <c r="F4" s="139">
        <v>0</v>
      </c>
      <c r="G4" s="139">
        <v>99.014459665144599</v>
      </c>
      <c r="H4" s="139">
        <v>98.947869101978696</v>
      </c>
      <c r="I4" s="139">
        <v>89.355022831050221</v>
      </c>
    </row>
    <row r="5" spans="1:9" x14ac:dyDescent="0.2">
      <c r="A5" s="10" t="s">
        <v>81</v>
      </c>
      <c r="B5" s="24">
        <v>35092</v>
      </c>
      <c r="C5" s="10" t="s">
        <v>102</v>
      </c>
      <c r="E5">
        <v>1992</v>
      </c>
      <c r="F5" s="139">
        <v>0</v>
      </c>
      <c r="G5" s="139">
        <v>99.263812993321181</v>
      </c>
      <c r="H5" s="139">
        <v>99.263812993321181</v>
      </c>
      <c r="I5" s="139">
        <v>91.590771098967821</v>
      </c>
    </row>
    <row r="6" spans="1:9" x14ac:dyDescent="0.2">
      <c r="A6" s="10" t="s">
        <v>105</v>
      </c>
      <c r="B6" s="29">
        <v>32933</v>
      </c>
      <c r="C6" s="10" t="s">
        <v>102</v>
      </c>
      <c r="E6">
        <v>1993</v>
      </c>
      <c r="F6" s="139">
        <v>0</v>
      </c>
      <c r="G6" s="140">
        <v>83.860350076103501</v>
      </c>
      <c r="H6" s="140">
        <v>83.860350076103501</v>
      </c>
      <c r="I6" s="139">
        <v>66.581050228310502</v>
      </c>
    </row>
    <row r="7" spans="1:9" x14ac:dyDescent="0.2">
      <c r="E7">
        <v>1994</v>
      </c>
      <c r="F7" s="139">
        <v>0</v>
      </c>
      <c r="G7" s="139">
        <v>0</v>
      </c>
      <c r="H7" s="139">
        <v>0</v>
      </c>
      <c r="I7" s="139">
        <v>0</v>
      </c>
    </row>
    <row r="8" spans="1:9" x14ac:dyDescent="0.2">
      <c r="A8" s="23"/>
      <c r="B8" s="28" t="s">
        <v>106</v>
      </c>
      <c r="C8" s="23"/>
      <c r="E8">
        <v>1995</v>
      </c>
      <c r="F8" s="139">
        <v>0</v>
      </c>
      <c r="G8" s="140">
        <v>96.495433789954333</v>
      </c>
      <c r="H8" s="140">
        <v>97.285007610350078</v>
      </c>
      <c r="I8" s="139">
        <v>97.285007610350078</v>
      </c>
    </row>
    <row r="9" spans="1:9" x14ac:dyDescent="0.2">
      <c r="A9" s="35" t="s">
        <v>112</v>
      </c>
      <c r="B9" s="35" t="s">
        <v>108</v>
      </c>
      <c r="C9" s="35" t="s">
        <v>109</v>
      </c>
      <c r="E9">
        <v>1996</v>
      </c>
      <c r="F9" s="140">
        <v>47.440042501517901</v>
      </c>
      <c r="G9" s="140">
        <v>89.729432301153608</v>
      </c>
      <c r="H9" s="140">
        <v>89.727534911961143</v>
      </c>
      <c r="I9" s="139">
        <v>89.725637522768665</v>
      </c>
    </row>
    <row r="10" spans="1:9" x14ac:dyDescent="0.2">
      <c r="A10" s="33" t="s">
        <v>83</v>
      </c>
      <c r="B10" s="141" t="s">
        <v>1272</v>
      </c>
      <c r="C10" s="141" t="s">
        <v>1273</v>
      </c>
      <c r="E10">
        <v>1997</v>
      </c>
      <c r="F10" s="140">
        <v>98.336757990867582</v>
      </c>
      <c r="G10" s="140">
        <v>98.396118721461178</v>
      </c>
      <c r="H10" s="140">
        <v>98.38089802130898</v>
      </c>
      <c r="I10" s="139">
        <v>98.378995433789953</v>
      </c>
    </row>
    <row r="11" spans="1:9" x14ac:dyDescent="0.2">
      <c r="A11" s="33" t="s">
        <v>83</v>
      </c>
      <c r="B11" s="141" t="s">
        <v>1274</v>
      </c>
      <c r="C11" s="141" t="s">
        <v>1275</v>
      </c>
      <c r="E11">
        <v>1998</v>
      </c>
      <c r="F11" s="140">
        <v>99.628995433789953</v>
      </c>
      <c r="G11" s="140">
        <v>99.628995433789953</v>
      </c>
      <c r="H11" s="140">
        <v>99.628995433789953</v>
      </c>
      <c r="I11" s="139">
        <v>99.628995433789953</v>
      </c>
    </row>
    <row r="12" spans="1:9" x14ac:dyDescent="0.2">
      <c r="A12" s="33" t="s">
        <v>83</v>
      </c>
      <c r="B12" s="141" t="s">
        <v>1276</v>
      </c>
      <c r="C12" s="141" t="s">
        <v>1277</v>
      </c>
      <c r="E12">
        <v>1999</v>
      </c>
      <c r="F12" s="140">
        <v>99.659436834094379</v>
      </c>
      <c r="G12" s="140">
        <v>98.925038051750391</v>
      </c>
      <c r="H12" s="140">
        <v>98.839421613394222</v>
      </c>
      <c r="I12" s="139">
        <v>98.839421613394222</v>
      </c>
    </row>
    <row r="13" spans="1:9" x14ac:dyDescent="0.2">
      <c r="A13" s="33" t="s">
        <v>83</v>
      </c>
      <c r="B13" s="141" t="s">
        <v>1278</v>
      </c>
      <c r="C13" s="141" t="s">
        <v>1279</v>
      </c>
      <c r="E13">
        <v>2000</v>
      </c>
      <c r="F13" s="140">
        <v>99.927899210686093</v>
      </c>
      <c r="G13" s="140">
        <v>99.927899210686093</v>
      </c>
      <c r="H13" s="140">
        <v>99.91272009714632</v>
      </c>
      <c r="I13" s="139">
        <v>99.220173041894341</v>
      </c>
    </row>
    <row r="14" spans="1:9" x14ac:dyDescent="0.2">
      <c r="A14" s="33" t="s">
        <v>83</v>
      </c>
      <c r="B14" s="141" t="s">
        <v>466</v>
      </c>
      <c r="C14" s="141" t="s">
        <v>1280</v>
      </c>
      <c r="E14">
        <v>2001</v>
      </c>
      <c r="F14" s="140">
        <v>99.967656012176562</v>
      </c>
      <c r="G14" s="140">
        <v>98.949771689497723</v>
      </c>
      <c r="H14" s="140">
        <v>98.932648401826484</v>
      </c>
      <c r="I14" s="139">
        <v>89.356925418569261</v>
      </c>
    </row>
    <row r="15" spans="1:9" x14ac:dyDescent="0.2">
      <c r="A15" s="33" t="s">
        <v>83</v>
      </c>
      <c r="B15" s="141" t="s">
        <v>1281</v>
      </c>
      <c r="C15" s="141" t="s">
        <v>1282</v>
      </c>
      <c r="E15">
        <v>2002</v>
      </c>
      <c r="F15" s="140">
        <v>61.607686453576861</v>
      </c>
      <c r="G15" s="140">
        <v>99.958143074581429</v>
      </c>
      <c r="H15" s="140">
        <v>99.958143074581429</v>
      </c>
      <c r="I15" s="139">
        <v>99.958143074581429</v>
      </c>
    </row>
    <row r="16" spans="1:9" x14ac:dyDescent="0.2">
      <c r="A16" s="33" t="s">
        <v>110</v>
      </c>
      <c r="B16" s="141" t="s">
        <v>1283</v>
      </c>
      <c r="C16" s="141" t="s">
        <v>252</v>
      </c>
      <c r="E16">
        <v>2003</v>
      </c>
      <c r="F16" s="140">
        <v>33.231354642313548</v>
      </c>
      <c r="G16" s="140">
        <v>98.188736681887377</v>
      </c>
      <c r="H16" s="140">
        <v>98.883181126331806</v>
      </c>
      <c r="I16" s="139">
        <v>98.883181126331806</v>
      </c>
    </row>
    <row r="17" spans="1:9" x14ac:dyDescent="0.2">
      <c r="A17" s="33" t="s">
        <v>110</v>
      </c>
      <c r="B17" s="141" t="s">
        <v>224</v>
      </c>
      <c r="C17" s="141" t="s">
        <v>1284</v>
      </c>
      <c r="E17">
        <v>2004</v>
      </c>
      <c r="F17" s="140">
        <v>99.963949605343046</v>
      </c>
      <c r="G17" s="140">
        <v>99.965846994535525</v>
      </c>
      <c r="H17" s="140">
        <v>99.96774438372799</v>
      </c>
      <c r="I17" s="139">
        <v>99.965846994535525</v>
      </c>
    </row>
    <row r="18" spans="1:9" x14ac:dyDescent="0.2">
      <c r="A18" s="33" t="s">
        <v>110</v>
      </c>
      <c r="B18" s="141" t="s">
        <v>1285</v>
      </c>
      <c r="C18" s="141" t="s">
        <v>497</v>
      </c>
      <c r="E18">
        <v>2005</v>
      </c>
      <c r="F18" s="140">
        <v>96.080289193302875</v>
      </c>
      <c r="G18" s="140">
        <v>99.998097412480973</v>
      </c>
      <c r="H18" s="140">
        <v>99.998097412480973</v>
      </c>
      <c r="I18" s="139">
        <v>99.998097412480973</v>
      </c>
    </row>
    <row r="19" spans="1:9" x14ac:dyDescent="0.2">
      <c r="A19" s="33" t="s">
        <v>83</v>
      </c>
      <c r="B19" s="141" t="s">
        <v>1286</v>
      </c>
      <c r="C19" s="141" t="s">
        <v>291</v>
      </c>
      <c r="E19">
        <v>2006</v>
      </c>
      <c r="F19" s="140">
        <v>99.982876712328775</v>
      </c>
      <c r="G19" s="140">
        <v>99.982876712328775</v>
      </c>
      <c r="H19" s="140">
        <v>99.979071537290707</v>
      </c>
      <c r="I19" s="139">
        <v>99.979071537290707</v>
      </c>
    </row>
    <row r="20" spans="1:9" x14ac:dyDescent="0.2">
      <c r="A20" s="33" t="s">
        <v>81</v>
      </c>
      <c r="B20" s="141" t="s">
        <v>1287</v>
      </c>
      <c r="C20" s="141" t="s">
        <v>1288</v>
      </c>
      <c r="E20">
        <v>2007</v>
      </c>
      <c r="F20" s="140">
        <v>99.227549467275495</v>
      </c>
      <c r="G20" s="140">
        <v>99.680365296803657</v>
      </c>
      <c r="H20" s="140">
        <v>99.570015220700142</v>
      </c>
      <c r="I20" s="139">
        <v>99.594748858447474</v>
      </c>
    </row>
    <row r="21" spans="1:9" x14ac:dyDescent="0.2">
      <c r="A21" s="33" t="s">
        <v>81</v>
      </c>
      <c r="B21" s="50">
        <v>42376</v>
      </c>
      <c r="C21" s="50">
        <v>42380</v>
      </c>
      <c r="E21">
        <v>2008</v>
      </c>
      <c r="F21" s="140">
        <v>99.990513054037649</v>
      </c>
      <c r="G21" s="140">
        <v>99.98861566484517</v>
      </c>
      <c r="H21" s="140">
        <v>99.996205221615057</v>
      </c>
      <c r="I21" s="139">
        <v>99.998102610807521</v>
      </c>
    </row>
    <row r="22" spans="1:9" x14ac:dyDescent="0.2">
      <c r="E22">
        <v>2009</v>
      </c>
      <c r="F22" s="140">
        <v>100</v>
      </c>
      <c r="G22" s="140">
        <v>98.885030864197518</v>
      </c>
      <c r="H22" s="140">
        <v>98.87731481481481</v>
      </c>
      <c r="I22" s="139">
        <v>98.87731481481481</v>
      </c>
    </row>
    <row r="23" spans="1:9" x14ac:dyDescent="0.2">
      <c r="E23">
        <v>2010</v>
      </c>
      <c r="F23" s="140">
        <v>94.6</v>
      </c>
      <c r="G23" s="140">
        <v>100</v>
      </c>
      <c r="H23" s="140">
        <v>100</v>
      </c>
      <c r="I23" s="140">
        <v>100</v>
      </c>
    </row>
    <row r="24" spans="1:9" x14ac:dyDescent="0.2">
      <c r="E24">
        <v>2011</v>
      </c>
      <c r="F24" s="140">
        <v>97.5</v>
      </c>
      <c r="G24" s="140">
        <v>100</v>
      </c>
      <c r="H24" s="140">
        <v>100</v>
      </c>
      <c r="I24" s="140">
        <v>100</v>
      </c>
    </row>
    <row r="25" spans="1:9" x14ac:dyDescent="0.2">
      <c r="A25" s="42" t="s">
        <v>1289</v>
      </c>
      <c r="E25">
        <v>2012</v>
      </c>
      <c r="F25" s="175">
        <v>95</v>
      </c>
      <c r="G25" s="140">
        <v>100</v>
      </c>
      <c r="H25" s="140">
        <v>100</v>
      </c>
      <c r="I25" s="140">
        <v>100</v>
      </c>
    </row>
    <row r="26" spans="1:9" x14ac:dyDescent="0.2">
      <c r="A26" s="16" t="s">
        <v>1545</v>
      </c>
      <c r="E26">
        <v>2013</v>
      </c>
      <c r="F26" s="140">
        <v>99</v>
      </c>
      <c r="G26" s="140">
        <v>100</v>
      </c>
      <c r="H26" s="140">
        <v>100</v>
      </c>
      <c r="I26" s="140">
        <v>100</v>
      </c>
    </row>
    <row r="27" spans="1:9" x14ac:dyDescent="0.2">
      <c r="E27">
        <v>2014</v>
      </c>
      <c r="F27" s="140">
        <v>100</v>
      </c>
      <c r="G27" s="140">
        <v>100</v>
      </c>
      <c r="H27" s="140">
        <v>100</v>
      </c>
      <c r="I27" s="140">
        <v>100</v>
      </c>
    </row>
    <row r="28" spans="1:9" x14ac:dyDescent="0.2">
      <c r="E28">
        <v>2015</v>
      </c>
      <c r="F28" s="140">
        <v>100</v>
      </c>
      <c r="G28" s="140">
        <v>100</v>
      </c>
      <c r="H28" s="140">
        <v>100</v>
      </c>
      <c r="I28" s="140">
        <v>100</v>
      </c>
    </row>
    <row r="29" spans="1:9" x14ac:dyDescent="0.2">
      <c r="E29">
        <v>2016</v>
      </c>
      <c r="F29" s="140">
        <v>90</v>
      </c>
      <c r="G29" s="140">
        <v>100</v>
      </c>
      <c r="H29" s="140">
        <v>100</v>
      </c>
      <c r="I29" s="140">
        <v>100</v>
      </c>
    </row>
    <row r="30" spans="1:9" x14ac:dyDescent="0.2">
      <c r="E30">
        <v>2017</v>
      </c>
      <c r="F30" s="140">
        <v>100</v>
      </c>
      <c r="G30" s="140">
        <v>100</v>
      </c>
      <c r="H30" s="140">
        <v>100</v>
      </c>
      <c r="I30" s="140">
        <v>100</v>
      </c>
    </row>
    <row r="33" spans="5:5" x14ac:dyDescent="0.2">
      <c r="E33" s="44" t="s">
        <v>826</v>
      </c>
    </row>
  </sheetData>
  <phoneticPr fontId="26" type="noConversion"/>
  <conditionalFormatting sqref="F3:I24 G25:I25 F26:I30">
    <cfRule type="cellIs" dxfId="116" priority="7" stopIfTrue="1" operator="between">
      <formula>60.1</formula>
      <formula>80</formula>
    </cfRule>
    <cfRule type="cellIs" dxfId="115" priority="8" stopIfTrue="1" operator="between">
      <formula>80.1</formula>
      <formula>95</formula>
    </cfRule>
    <cfRule type="cellIs" dxfId="114" priority="9" stopIfTrue="1" operator="between">
      <formula>95.1</formula>
      <formula>100</formula>
    </cfRule>
  </conditionalFormatting>
  <hyperlinks>
    <hyperlink ref="E33" location="'מטה-דטה'!A1" display="חזרה לגיליון הראשי"/>
  </hyperlinks>
  <pageMargins left="0.75" right="0.75" top="1" bottom="1" header="0.5" footer="0.5"/>
  <pageSetup paperSize="9" orientation="portrait" verticalDpi="0"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rightToLeft="1" workbookViewId="0">
      <selection activeCell="A19" sqref="A19"/>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715</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10" t="s">
        <v>107</v>
      </c>
      <c r="B4" s="10" t="s">
        <v>103</v>
      </c>
      <c r="C4" s="10" t="s">
        <v>104</v>
      </c>
      <c r="E4">
        <v>1991</v>
      </c>
      <c r="F4" s="12">
        <v>0</v>
      </c>
      <c r="G4" s="12">
        <v>0</v>
      </c>
      <c r="H4" s="12">
        <v>0</v>
      </c>
      <c r="I4" s="12">
        <v>0</v>
      </c>
    </row>
    <row r="5" spans="1:9" x14ac:dyDescent="0.2">
      <c r="A5" s="107" t="s">
        <v>82</v>
      </c>
      <c r="B5" s="29">
        <v>34182</v>
      </c>
      <c r="C5" s="28" t="s">
        <v>102</v>
      </c>
      <c r="E5">
        <v>1992</v>
      </c>
      <c r="F5" s="12">
        <v>0</v>
      </c>
      <c r="G5" s="12">
        <v>0</v>
      </c>
      <c r="H5" s="12">
        <v>0</v>
      </c>
      <c r="I5" s="12">
        <v>0</v>
      </c>
    </row>
    <row r="6" spans="1:9" x14ac:dyDescent="0.2">
      <c r="A6" s="108" t="s">
        <v>828</v>
      </c>
      <c r="B6" s="29">
        <v>34151</v>
      </c>
      <c r="C6" s="28" t="s">
        <v>102</v>
      </c>
      <c r="E6">
        <v>1993</v>
      </c>
      <c r="F6" s="22">
        <v>45.136986301369902</v>
      </c>
      <c r="G6" s="22">
        <v>36.915905631659051</v>
      </c>
      <c r="H6" s="22">
        <v>45.409056316590558</v>
      </c>
      <c r="I6" s="22">
        <v>26.847412480974121</v>
      </c>
    </row>
    <row r="7" spans="1:9" x14ac:dyDescent="0.2">
      <c r="E7">
        <v>1994</v>
      </c>
      <c r="F7" s="22">
        <v>98.072678843226797</v>
      </c>
      <c r="G7" s="22">
        <v>98.070776255707756</v>
      </c>
      <c r="H7" s="22">
        <v>98.072678843226797</v>
      </c>
      <c r="I7" s="22">
        <v>85.416666666666657</v>
      </c>
    </row>
    <row r="8" spans="1:9" x14ac:dyDescent="0.2">
      <c r="A8" s="23"/>
      <c r="B8" s="28" t="s">
        <v>106</v>
      </c>
      <c r="C8" s="23"/>
      <c r="E8">
        <v>1995</v>
      </c>
      <c r="F8" s="22">
        <v>75</v>
      </c>
      <c r="G8" s="22">
        <v>70.125570776255714</v>
      </c>
      <c r="H8" s="22">
        <v>70.119863013698634</v>
      </c>
      <c r="I8" s="22">
        <v>66.757068242947398</v>
      </c>
    </row>
    <row r="9" spans="1:9" x14ac:dyDescent="0.2">
      <c r="A9" s="35" t="s">
        <v>112</v>
      </c>
      <c r="B9" s="35" t="s">
        <v>108</v>
      </c>
      <c r="C9" s="35" t="s">
        <v>109</v>
      </c>
      <c r="E9">
        <v>1996</v>
      </c>
      <c r="F9" s="22">
        <v>99.144277474195505</v>
      </c>
      <c r="G9" s="22">
        <v>99.242941712204015</v>
      </c>
      <c r="H9" s="22">
        <v>99.21068609593199</v>
      </c>
      <c r="I9" s="22">
        <v>98.595931997571341</v>
      </c>
    </row>
    <row r="10" spans="1:9" x14ac:dyDescent="0.2">
      <c r="A10" s="33" t="s">
        <v>110</v>
      </c>
      <c r="B10" s="36" t="s">
        <v>254</v>
      </c>
      <c r="C10" s="36" t="s">
        <v>255</v>
      </c>
      <c r="E10">
        <v>1997</v>
      </c>
      <c r="F10" s="22">
        <v>97.32115677321157</v>
      </c>
      <c r="G10" s="22">
        <v>97.323059360730596</v>
      </c>
      <c r="H10" s="22">
        <v>97.323059360730596</v>
      </c>
      <c r="I10" s="22">
        <v>95.652587519025872</v>
      </c>
    </row>
    <row r="11" spans="1:9" x14ac:dyDescent="0.2">
      <c r="A11" s="33" t="s">
        <v>83</v>
      </c>
      <c r="B11" s="36" t="s">
        <v>256</v>
      </c>
      <c r="C11" s="36" t="s">
        <v>216</v>
      </c>
      <c r="E11">
        <v>1998</v>
      </c>
      <c r="F11" s="22">
        <v>96.082572298325729</v>
      </c>
      <c r="G11" s="22">
        <v>96.082572298325729</v>
      </c>
      <c r="H11" s="22">
        <v>96.078767123287662</v>
      </c>
      <c r="I11" s="22">
        <v>85.722983257229828</v>
      </c>
    </row>
    <row r="12" spans="1:9" x14ac:dyDescent="0.2">
      <c r="A12" s="33" t="s">
        <v>110</v>
      </c>
      <c r="B12" s="36" t="s">
        <v>257</v>
      </c>
      <c r="C12" s="36" t="s">
        <v>258</v>
      </c>
      <c r="E12">
        <v>1999</v>
      </c>
      <c r="F12" s="22">
        <v>98.447488584474883</v>
      </c>
      <c r="G12" s="22">
        <v>98.451293759512936</v>
      </c>
      <c r="H12" s="22">
        <v>98.451293759512936</v>
      </c>
      <c r="I12" s="22">
        <v>96.689497716894977</v>
      </c>
    </row>
    <row r="13" spans="1:9" x14ac:dyDescent="0.2">
      <c r="A13" s="33" t="s">
        <v>110</v>
      </c>
      <c r="B13" s="36" t="s">
        <v>259</v>
      </c>
      <c r="C13" s="36" t="s">
        <v>260</v>
      </c>
      <c r="E13">
        <v>2000</v>
      </c>
      <c r="F13" s="22">
        <v>98.810336976320585</v>
      </c>
      <c r="G13" s="22">
        <v>97.965998785670919</v>
      </c>
      <c r="H13" s="22">
        <v>98.810336976320585</v>
      </c>
      <c r="I13" s="22">
        <v>97.850258044930186</v>
      </c>
    </row>
    <row r="14" spans="1:9" x14ac:dyDescent="0.2">
      <c r="A14" s="33" t="s">
        <v>110</v>
      </c>
      <c r="B14" s="36" t="s">
        <v>261</v>
      </c>
      <c r="C14" s="36" t="s">
        <v>224</v>
      </c>
      <c r="E14">
        <v>2001</v>
      </c>
      <c r="F14" s="22">
        <v>98.068873668188743</v>
      </c>
      <c r="G14" s="22">
        <v>98.068873668188743</v>
      </c>
      <c r="H14" s="22">
        <v>98.068873668188743</v>
      </c>
      <c r="I14" s="22">
        <v>98.068873668188743</v>
      </c>
    </row>
    <row r="15" spans="1:9" x14ac:dyDescent="0.2">
      <c r="A15" s="33" t="s">
        <v>110</v>
      </c>
      <c r="B15" s="36" t="s">
        <v>193</v>
      </c>
      <c r="C15" s="36" t="s">
        <v>262</v>
      </c>
      <c r="E15">
        <v>2002</v>
      </c>
      <c r="F15" s="22">
        <v>99.861111111111114</v>
      </c>
      <c r="G15" s="22">
        <v>99.870624048706233</v>
      </c>
      <c r="H15" s="22">
        <v>99.870624048706233</v>
      </c>
      <c r="I15" s="22">
        <v>99.870624048706233</v>
      </c>
    </row>
    <row r="16" spans="1:9" x14ac:dyDescent="0.2">
      <c r="A16" s="33" t="s">
        <v>83</v>
      </c>
      <c r="B16" s="36" t="s">
        <v>263</v>
      </c>
      <c r="C16" s="36" t="s">
        <v>264</v>
      </c>
      <c r="E16">
        <v>2003</v>
      </c>
      <c r="F16" s="22">
        <v>99.950532724505322</v>
      </c>
      <c r="G16" s="22">
        <v>99.94292237442923</v>
      </c>
      <c r="H16" s="22">
        <v>99.963850837138494</v>
      </c>
      <c r="I16" s="22">
        <v>99.963850837138494</v>
      </c>
    </row>
    <row r="17" spans="1:9" x14ac:dyDescent="0.2">
      <c r="A17" s="33" t="s">
        <v>82</v>
      </c>
      <c r="B17" s="36" t="s">
        <v>265</v>
      </c>
      <c r="C17" s="36" t="s">
        <v>266</v>
      </c>
      <c r="E17">
        <v>2004</v>
      </c>
      <c r="F17" s="22">
        <v>99.645188221007899</v>
      </c>
      <c r="G17" s="22">
        <v>98.258196721311478</v>
      </c>
      <c r="H17" s="22">
        <v>99.561703096539162</v>
      </c>
      <c r="I17" s="22">
        <v>99.563600485731627</v>
      </c>
    </row>
    <row r="18" spans="1:9" x14ac:dyDescent="0.2">
      <c r="A18" s="37" t="s">
        <v>81</v>
      </c>
      <c r="B18" s="50">
        <v>42731</v>
      </c>
      <c r="C18" s="50">
        <v>42733</v>
      </c>
      <c r="E18">
        <v>2005</v>
      </c>
      <c r="F18" s="22">
        <v>99.056316590563171</v>
      </c>
      <c r="G18" s="22">
        <v>99.06202435312025</v>
      </c>
      <c r="H18" s="22">
        <v>99.039193302891931</v>
      </c>
      <c r="I18" s="22">
        <v>99.060121765601224</v>
      </c>
    </row>
    <row r="19" spans="1:9" x14ac:dyDescent="0.2">
      <c r="E19">
        <v>2006</v>
      </c>
      <c r="F19" s="22">
        <v>95.523211567732119</v>
      </c>
      <c r="G19" s="22">
        <v>88.257229832572307</v>
      </c>
      <c r="H19" s="22">
        <v>95.582191780821915</v>
      </c>
      <c r="I19" s="22">
        <v>95.487062404870628</v>
      </c>
    </row>
    <row r="20" spans="1:9" x14ac:dyDescent="0.2">
      <c r="E20">
        <v>2007</v>
      </c>
      <c r="F20" s="22">
        <v>95.675418569254191</v>
      </c>
      <c r="G20" s="22">
        <v>97.412480974124804</v>
      </c>
      <c r="H20" s="22">
        <v>97.463850837138509</v>
      </c>
      <c r="I20" s="22">
        <v>97.469558599695588</v>
      </c>
    </row>
    <row r="21" spans="1:9" x14ac:dyDescent="0.2">
      <c r="E21">
        <v>2008</v>
      </c>
      <c r="F21" s="22">
        <v>99.256223436551309</v>
      </c>
      <c r="G21" s="22">
        <v>99.223967820279299</v>
      </c>
      <c r="H21" s="22">
        <v>99.252428658166366</v>
      </c>
      <c r="I21" s="22">
        <v>99.191712204007288</v>
      </c>
    </row>
    <row r="22" spans="1:9" x14ac:dyDescent="0.2">
      <c r="E22">
        <v>2009</v>
      </c>
      <c r="F22" s="22">
        <v>99.440586419753075</v>
      </c>
      <c r="G22" s="22">
        <v>99.429012345679013</v>
      </c>
      <c r="H22" s="22">
        <v>99.432870370370367</v>
      </c>
      <c r="I22" s="22">
        <v>99.425154320987659</v>
      </c>
    </row>
    <row r="23" spans="1:9" x14ac:dyDescent="0.2">
      <c r="E23">
        <v>2010</v>
      </c>
      <c r="F23" s="22">
        <v>100</v>
      </c>
      <c r="G23" s="22">
        <v>100</v>
      </c>
      <c r="H23" s="22">
        <v>100</v>
      </c>
      <c r="I23" s="22">
        <v>100</v>
      </c>
    </row>
    <row r="24" spans="1:9" x14ac:dyDescent="0.2">
      <c r="E24">
        <v>2011</v>
      </c>
      <c r="F24" s="22">
        <v>93</v>
      </c>
      <c r="G24" s="22">
        <v>100</v>
      </c>
      <c r="H24" s="22">
        <v>100</v>
      </c>
      <c r="I24" s="22">
        <v>100</v>
      </c>
    </row>
    <row r="25" spans="1:9" x14ac:dyDescent="0.2">
      <c r="E25">
        <v>2012</v>
      </c>
      <c r="F25" s="22">
        <v>100</v>
      </c>
      <c r="G25" s="22">
        <v>99.582574377656343</v>
      </c>
      <c r="H25" s="22">
        <v>100</v>
      </c>
      <c r="I25" s="22">
        <v>100</v>
      </c>
    </row>
    <row r="26" spans="1:9" x14ac:dyDescent="0.2">
      <c r="E26">
        <v>2013</v>
      </c>
      <c r="F26" s="22">
        <v>100</v>
      </c>
      <c r="G26" s="22">
        <v>100</v>
      </c>
      <c r="H26" s="22">
        <v>100</v>
      </c>
      <c r="I26" s="22">
        <v>100</v>
      </c>
    </row>
    <row r="27" spans="1:9" x14ac:dyDescent="0.2">
      <c r="E27">
        <v>2014</v>
      </c>
      <c r="F27" s="22">
        <v>100</v>
      </c>
      <c r="G27" s="22">
        <v>100</v>
      </c>
      <c r="H27" s="22">
        <v>100</v>
      </c>
      <c r="I27" s="22">
        <v>100</v>
      </c>
    </row>
    <row r="28" spans="1:9" x14ac:dyDescent="0.2">
      <c r="E28">
        <v>2015</v>
      </c>
      <c r="F28" s="22">
        <v>100</v>
      </c>
      <c r="G28" s="22">
        <v>100</v>
      </c>
      <c r="H28" s="22">
        <v>100</v>
      </c>
      <c r="I28" s="22">
        <v>100</v>
      </c>
    </row>
    <row r="29" spans="1:9" x14ac:dyDescent="0.2">
      <c r="E29">
        <v>2016</v>
      </c>
      <c r="F29" s="22">
        <v>94</v>
      </c>
      <c r="G29" s="22">
        <v>100</v>
      </c>
      <c r="H29" s="22">
        <v>100</v>
      </c>
      <c r="I29" s="22">
        <v>100</v>
      </c>
    </row>
    <row r="30" spans="1:9" x14ac:dyDescent="0.2">
      <c r="E30">
        <v>2017</v>
      </c>
      <c r="F30" s="22">
        <v>99.8</v>
      </c>
      <c r="G30" s="22">
        <v>100</v>
      </c>
      <c r="H30" s="22">
        <v>100</v>
      </c>
      <c r="I30" s="22">
        <v>100</v>
      </c>
    </row>
    <row r="33" spans="5:5" x14ac:dyDescent="0.2">
      <c r="E33" s="44" t="s">
        <v>826</v>
      </c>
    </row>
  </sheetData>
  <conditionalFormatting sqref="F3:I30">
    <cfRule type="cellIs" dxfId="113" priority="1" stopIfTrue="1" operator="between">
      <formula>60.1</formula>
      <formula>80</formula>
    </cfRule>
    <cfRule type="cellIs" dxfId="112" priority="2" stopIfTrue="1" operator="between">
      <formula>80.1</formula>
      <formula>95</formula>
    </cfRule>
    <cfRule type="cellIs" dxfId="111"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8"/>
  <dimension ref="A1:I33"/>
  <sheetViews>
    <sheetView rightToLeft="1" topLeftCell="A13" workbookViewId="0">
      <selection activeCell="L29" sqref="L29"/>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1528</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10" t="s">
        <v>107</v>
      </c>
      <c r="B4" s="10" t="s">
        <v>103</v>
      </c>
      <c r="C4" s="10" t="s">
        <v>104</v>
      </c>
      <c r="E4">
        <v>1991</v>
      </c>
      <c r="F4" s="12">
        <v>0</v>
      </c>
      <c r="G4" s="12">
        <v>0</v>
      </c>
      <c r="H4" s="12">
        <v>0</v>
      </c>
      <c r="I4" s="12">
        <v>0</v>
      </c>
    </row>
    <row r="5" spans="1:9" x14ac:dyDescent="0.2">
      <c r="A5" s="107" t="s">
        <v>829</v>
      </c>
      <c r="B5" s="29">
        <v>37951</v>
      </c>
      <c r="C5" s="28" t="s">
        <v>102</v>
      </c>
      <c r="E5">
        <v>1992</v>
      </c>
      <c r="F5" s="12">
        <v>0</v>
      </c>
      <c r="G5" s="12">
        <v>0</v>
      </c>
      <c r="H5" s="12">
        <v>0</v>
      </c>
      <c r="I5" s="12">
        <v>0</v>
      </c>
    </row>
    <row r="6" spans="1:9" x14ac:dyDescent="0.2">
      <c r="A6" s="108"/>
      <c r="B6" s="29"/>
      <c r="C6" s="28"/>
      <c r="E6">
        <v>1993</v>
      </c>
      <c r="F6" s="12">
        <v>0</v>
      </c>
      <c r="G6" s="12">
        <v>0</v>
      </c>
      <c r="H6" s="12">
        <v>0</v>
      </c>
      <c r="I6" s="12">
        <v>0</v>
      </c>
    </row>
    <row r="7" spans="1:9" x14ac:dyDescent="0.2">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110</v>
      </c>
      <c r="B10" s="41">
        <v>39186</v>
      </c>
      <c r="C10" s="41">
        <v>39257</v>
      </c>
      <c r="E10">
        <v>1997</v>
      </c>
      <c r="F10" s="12">
        <v>0</v>
      </c>
      <c r="G10" s="12">
        <v>0</v>
      </c>
      <c r="H10" s="12">
        <v>0</v>
      </c>
      <c r="I10" s="12">
        <v>0</v>
      </c>
    </row>
    <row r="11" spans="1:9" x14ac:dyDescent="0.2">
      <c r="A11" s="106" t="s">
        <v>1540</v>
      </c>
      <c r="B11" s="41">
        <v>39755</v>
      </c>
      <c r="C11" s="41">
        <v>39813</v>
      </c>
      <c r="E11">
        <v>1998</v>
      </c>
      <c r="F11" s="12">
        <v>0</v>
      </c>
      <c r="G11" s="12">
        <v>0</v>
      </c>
      <c r="H11" s="12">
        <v>0</v>
      </c>
      <c r="I11" s="12">
        <v>0</v>
      </c>
    </row>
    <row r="12" spans="1:9" x14ac:dyDescent="0.2">
      <c r="A12" s="106" t="s">
        <v>1539</v>
      </c>
      <c r="B12" s="41">
        <v>39848</v>
      </c>
      <c r="C12" s="41">
        <v>40050</v>
      </c>
      <c r="E12">
        <v>1999</v>
      </c>
      <c r="F12" s="12">
        <v>0</v>
      </c>
      <c r="G12" s="12">
        <v>0</v>
      </c>
      <c r="H12" s="12">
        <v>0</v>
      </c>
      <c r="I12" s="12">
        <v>0</v>
      </c>
    </row>
    <row r="13" spans="1:9" x14ac:dyDescent="0.2">
      <c r="A13" s="106" t="s">
        <v>1495</v>
      </c>
      <c r="B13" s="41">
        <v>39923</v>
      </c>
      <c r="C13" s="41">
        <v>39945</v>
      </c>
      <c r="E13">
        <v>2000</v>
      </c>
      <c r="F13" s="12">
        <v>0</v>
      </c>
      <c r="G13" s="12">
        <v>0</v>
      </c>
      <c r="H13" s="12">
        <v>0</v>
      </c>
      <c r="I13" s="12">
        <v>0</v>
      </c>
    </row>
    <row r="14" spans="1:9" x14ac:dyDescent="0.2">
      <c r="A14" s="106" t="s">
        <v>1495</v>
      </c>
      <c r="B14" s="41">
        <v>40234</v>
      </c>
      <c r="C14" s="41">
        <v>40374</v>
      </c>
      <c r="E14">
        <v>2001</v>
      </c>
      <c r="F14" s="12">
        <v>0</v>
      </c>
      <c r="G14" s="12">
        <v>0</v>
      </c>
      <c r="H14" s="12">
        <v>0</v>
      </c>
      <c r="I14" s="12">
        <v>0</v>
      </c>
    </row>
    <row r="15" spans="1:9" x14ac:dyDescent="0.2">
      <c r="A15" s="106" t="s">
        <v>1254</v>
      </c>
      <c r="B15" s="41">
        <v>40179</v>
      </c>
      <c r="C15" s="41">
        <v>41639</v>
      </c>
      <c r="E15">
        <v>2002</v>
      </c>
      <c r="F15" s="12">
        <v>0</v>
      </c>
      <c r="G15" s="12">
        <v>0</v>
      </c>
      <c r="H15" s="12">
        <v>0</v>
      </c>
      <c r="I15" s="12">
        <v>0</v>
      </c>
    </row>
    <row r="16" spans="1:9" x14ac:dyDescent="0.2">
      <c r="A16" s="106" t="s">
        <v>829</v>
      </c>
      <c r="B16" s="41">
        <v>40578</v>
      </c>
      <c r="C16" s="41">
        <v>40598</v>
      </c>
      <c r="E16">
        <v>2003</v>
      </c>
      <c r="F16" s="22">
        <v>9</v>
      </c>
      <c r="G16" s="22">
        <v>9</v>
      </c>
      <c r="H16" s="22">
        <v>9</v>
      </c>
      <c r="I16" s="22">
        <v>9</v>
      </c>
    </row>
    <row r="17" spans="1:9" x14ac:dyDescent="0.2">
      <c r="A17" s="106" t="s">
        <v>829</v>
      </c>
      <c r="B17" s="41">
        <v>40973</v>
      </c>
      <c r="C17" s="41">
        <v>41219</v>
      </c>
      <c r="E17">
        <v>2004</v>
      </c>
      <c r="F17" s="22">
        <v>100</v>
      </c>
      <c r="G17" s="22">
        <v>99.9</v>
      </c>
      <c r="H17" s="22">
        <v>100</v>
      </c>
      <c r="I17" s="22">
        <v>100</v>
      </c>
    </row>
    <row r="18" spans="1:9" x14ac:dyDescent="0.2">
      <c r="A18" s="106" t="s">
        <v>1542</v>
      </c>
      <c r="B18" s="41">
        <v>41290</v>
      </c>
      <c r="C18" s="41">
        <v>41297</v>
      </c>
      <c r="E18">
        <v>2005</v>
      </c>
      <c r="F18" s="22">
        <v>99.9</v>
      </c>
      <c r="G18" s="22">
        <v>100</v>
      </c>
      <c r="H18" s="22">
        <v>100</v>
      </c>
      <c r="I18" s="22">
        <v>100</v>
      </c>
    </row>
    <row r="19" spans="1:9" x14ac:dyDescent="0.2">
      <c r="A19" s="106" t="s">
        <v>82</v>
      </c>
      <c r="B19" s="41">
        <v>42841</v>
      </c>
      <c r="C19" s="41">
        <v>42873</v>
      </c>
      <c r="E19">
        <v>2006</v>
      </c>
      <c r="F19" s="22">
        <v>100</v>
      </c>
      <c r="G19" s="22">
        <v>100</v>
      </c>
      <c r="H19" s="22">
        <v>100</v>
      </c>
      <c r="I19" s="22">
        <v>99.7</v>
      </c>
    </row>
    <row r="20" spans="1:9" x14ac:dyDescent="0.2">
      <c r="A20" s="106" t="s">
        <v>81</v>
      </c>
      <c r="B20" s="50">
        <v>42708</v>
      </c>
      <c r="C20" s="50">
        <v>42716</v>
      </c>
      <c r="E20">
        <v>2007</v>
      </c>
      <c r="F20" s="22">
        <v>76.8</v>
      </c>
      <c r="G20" s="22">
        <v>79.900000000000006</v>
      </c>
      <c r="H20" s="22">
        <v>79.900000000000006</v>
      </c>
      <c r="I20" s="22">
        <v>79.900000000000006</v>
      </c>
    </row>
    <row r="21" spans="1:9" x14ac:dyDescent="0.2">
      <c r="A21" s="113" t="s">
        <v>1541</v>
      </c>
      <c r="E21">
        <v>2007</v>
      </c>
      <c r="F21" s="22">
        <v>76.8</v>
      </c>
      <c r="G21" s="22">
        <v>79.900000000000006</v>
      </c>
      <c r="H21" s="22">
        <v>79.900000000000006</v>
      </c>
      <c r="I21" s="22">
        <v>79.900000000000006</v>
      </c>
    </row>
    <row r="22" spans="1:9" x14ac:dyDescent="0.2">
      <c r="E22">
        <v>2009</v>
      </c>
      <c r="F22" s="22">
        <v>39</v>
      </c>
      <c r="G22" s="22">
        <v>44.7</v>
      </c>
      <c r="H22" s="22">
        <v>93.9</v>
      </c>
      <c r="I22" s="22">
        <v>93.9</v>
      </c>
    </row>
    <row r="23" spans="1:9" x14ac:dyDescent="0.2">
      <c r="E23">
        <v>2010</v>
      </c>
      <c r="F23" s="22">
        <v>0</v>
      </c>
      <c r="G23" s="22">
        <v>100</v>
      </c>
      <c r="H23" s="22">
        <v>61.5</v>
      </c>
      <c r="I23" s="22">
        <v>61.5</v>
      </c>
    </row>
    <row r="24" spans="1:9" x14ac:dyDescent="0.2">
      <c r="E24">
        <v>2011</v>
      </c>
      <c r="F24" s="22">
        <v>0</v>
      </c>
      <c r="G24" s="22">
        <v>95.8</v>
      </c>
      <c r="H24" s="22">
        <v>95.8</v>
      </c>
      <c r="I24" s="22">
        <v>95.8</v>
      </c>
    </row>
    <row r="25" spans="1:9" x14ac:dyDescent="0.2">
      <c r="E25">
        <v>2012</v>
      </c>
      <c r="F25" s="22">
        <v>14.3</v>
      </c>
      <c r="G25" s="22">
        <v>27.4</v>
      </c>
      <c r="H25" s="22">
        <v>32.799999999999997</v>
      </c>
      <c r="I25" s="22">
        <v>32.799999999999997</v>
      </c>
    </row>
    <row r="26" spans="1:9" x14ac:dyDescent="0.2">
      <c r="E26">
        <v>2013</v>
      </c>
      <c r="F26" s="22">
        <v>0</v>
      </c>
      <c r="G26" s="22">
        <v>99.4</v>
      </c>
      <c r="H26" s="22">
        <v>96.5</v>
      </c>
      <c r="I26" s="22">
        <v>97.7</v>
      </c>
    </row>
    <row r="27" spans="1:9" x14ac:dyDescent="0.2">
      <c r="E27">
        <v>2014</v>
      </c>
      <c r="F27" s="22">
        <v>85.6</v>
      </c>
      <c r="G27" s="22">
        <v>99</v>
      </c>
      <c r="H27" s="22">
        <v>88.7</v>
      </c>
      <c r="I27" s="22">
        <v>93.4</v>
      </c>
    </row>
    <row r="28" spans="1:9" x14ac:dyDescent="0.2">
      <c r="E28">
        <v>2015</v>
      </c>
      <c r="F28" s="22">
        <v>99.6</v>
      </c>
      <c r="G28" s="22">
        <v>99.6</v>
      </c>
      <c r="H28" s="22">
        <v>99.6</v>
      </c>
      <c r="I28" s="22">
        <v>99.6</v>
      </c>
    </row>
    <row r="29" spans="1:9" x14ac:dyDescent="0.2">
      <c r="E29">
        <v>2016</v>
      </c>
      <c r="F29" s="22">
        <v>94</v>
      </c>
      <c r="G29" s="22">
        <v>99.9</v>
      </c>
      <c r="H29" s="22">
        <v>99.9</v>
      </c>
      <c r="I29" s="22">
        <v>99.9</v>
      </c>
    </row>
    <row r="30" spans="1:9" x14ac:dyDescent="0.2">
      <c r="E30">
        <v>2017</v>
      </c>
      <c r="F30" s="22">
        <v>100</v>
      </c>
      <c r="G30" s="22">
        <v>90.8</v>
      </c>
      <c r="H30" s="22">
        <v>100</v>
      </c>
      <c r="I30" s="22">
        <v>100</v>
      </c>
    </row>
    <row r="33" spans="5:5" x14ac:dyDescent="0.2">
      <c r="E33" s="44" t="s">
        <v>826</v>
      </c>
    </row>
  </sheetData>
  <phoneticPr fontId="2" type="noConversion"/>
  <conditionalFormatting sqref="F3:I20 F22:I30">
    <cfRule type="cellIs" dxfId="110" priority="7" stopIfTrue="1" operator="between">
      <formula>60.1</formula>
      <formula>80</formula>
    </cfRule>
    <cfRule type="cellIs" dxfId="109" priority="8" stopIfTrue="1" operator="between">
      <formula>80.1</formula>
      <formula>95</formula>
    </cfRule>
    <cfRule type="cellIs" dxfId="108" priority="9" stopIfTrue="1" operator="between">
      <formula>95.1</formula>
      <formula>100</formula>
    </cfRule>
  </conditionalFormatting>
  <conditionalFormatting sqref="F21:I21">
    <cfRule type="cellIs" dxfId="107" priority="1" stopIfTrue="1" operator="between">
      <formula>60.1</formula>
      <formula>80</formula>
    </cfRule>
    <cfRule type="cellIs" dxfId="106" priority="2" stopIfTrue="1" operator="between">
      <formula>80.1</formula>
      <formula>95</formula>
    </cfRule>
    <cfRule type="cellIs" dxfId="105" priority="3" stopIfTrue="1" operator="between">
      <formula>95.1</formula>
      <formula>100</formula>
    </cfRule>
  </conditionalFormatting>
  <hyperlinks>
    <hyperlink ref="E33"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2"/>
  <dimension ref="A1:L63"/>
  <sheetViews>
    <sheetView rightToLeft="1" zoomScale="95" zoomScaleNormal="95" workbookViewId="0">
      <pane ySplit="2" topLeftCell="A9" activePane="bottomLeft" state="frozen"/>
      <selection pane="bottomLeft" activeCell="A71" sqref="A71"/>
    </sheetView>
  </sheetViews>
  <sheetFormatPr defaultRowHeight="12.75" x14ac:dyDescent="0.2"/>
  <cols>
    <col min="1" max="1" width="20.85546875" customWidth="1"/>
    <col min="2" max="2" width="12.7109375" customWidth="1"/>
    <col min="3" max="3" width="12.5703125" bestFit="1" customWidth="1"/>
    <col min="4" max="4" width="5.28515625" customWidth="1"/>
    <col min="5" max="5" width="5.7109375" customWidth="1"/>
    <col min="6" max="12" width="4.28515625" customWidth="1"/>
  </cols>
  <sheetData>
    <row r="1" spans="1:12" x14ac:dyDescent="0.2">
      <c r="B1" s="30" t="s">
        <v>763</v>
      </c>
      <c r="F1" s="16" t="s">
        <v>85</v>
      </c>
    </row>
    <row r="2" spans="1:12" x14ac:dyDescent="0.2">
      <c r="F2" t="s">
        <v>81</v>
      </c>
      <c r="G2" t="s">
        <v>82</v>
      </c>
      <c r="H2" t="s">
        <v>84</v>
      </c>
      <c r="I2" t="s">
        <v>83</v>
      </c>
      <c r="J2" s="10" t="s">
        <v>836</v>
      </c>
      <c r="K2" s="10" t="s">
        <v>840</v>
      </c>
      <c r="L2" s="10" t="s">
        <v>841</v>
      </c>
    </row>
    <row r="3" spans="1:12" x14ac:dyDescent="0.2">
      <c r="B3" s="45" t="s">
        <v>827</v>
      </c>
      <c r="C3" s="23"/>
      <c r="E3">
        <v>1990</v>
      </c>
      <c r="F3" s="12">
        <v>0</v>
      </c>
      <c r="G3" s="12">
        <v>0</v>
      </c>
      <c r="H3" s="12">
        <v>0</v>
      </c>
      <c r="I3" s="12">
        <v>0</v>
      </c>
      <c r="J3" s="12">
        <v>0</v>
      </c>
      <c r="K3" s="12">
        <v>0</v>
      </c>
      <c r="L3" s="12">
        <v>0</v>
      </c>
    </row>
    <row r="4" spans="1:12" x14ac:dyDescent="0.2">
      <c r="A4" s="10" t="s">
        <v>107</v>
      </c>
      <c r="B4" s="28" t="s">
        <v>103</v>
      </c>
      <c r="C4" s="10" t="s">
        <v>104</v>
      </c>
      <c r="E4">
        <v>1991</v>
      </c>
      <c r="F4" s="12">
        <v>0</v>
      </c>
      <c r="G4" s="12">
        <v>0</v>
      </c>
      <c r="H4" s="12">
        <v>0</v>
      </c>
      <c r="I4" s="12">
        <v>0</v>
      </c>
      <c r="J4" s="12">
        <v>0</v>
      </c>
      <c r="K4" s="12">
        <v>0</v>
      </c>
      <c r="L4" s="12">
        <v>0</v>
      </c>
    </row>
    <row r="5" spans="1:12" x14ac:dyDescent="0.2">
      <c r="A5" s="10" t="s">
        <v>835</v>
      </c>
      <c r="B5" s="24">
        <v>35843</v>
      </c>
      <c r="C5" s="24">
        <v>39582</v>
      </c>
      <c r="E5">
        <v>1992</v>
      </c>
      <c r="F5" s="12">
        <v>0</v>
      </c>
      <c r="G5" s="12">
        <v>0</v>
      </c>
      <c r="H5" s="12">
        <v>0</v>
      </c>
      <c r="I5" s="12">
        <v>0</v>
      </c>
      <c r="J5" s="12">
        <v>0</v>
      </c>
      <c r="K5" s="12">
        <v>0</v>
      </c>
      <c r="L5" s="12">
        <v>0</v>
      </c>
    </row>
    <row r="6" spans="1:12" x14ac:dyDescent="0.2">
      <c r="A6" s="10" t="s">
        <v>846</v>
      </c>
      <c r="B6" s="24">
        <v>35843</v>
      </c>
      <c r="C6" s="24">
        <v>39504</v>
      </c>
      <c r="E6">
        <v>1993</v>
      </c>
      <c r="F6" s="12">
        <v>0</v>
      </c>
      <c r="G6" s="12">
        <v>0</v>
      </c>
      <c r="H6" s="12">
        <v>0</v>
      </c>
      <c r="I6" s="12">
        <v>0</v>
      </c>
      <c r="J6" s="12">
        <v>0</v>
      </c>
      <c r="K6" s="12">
        <v>0</v>
      </c>
      <c r="L6" s="12">
        <v>0</v>
      </c>
    </row>
    <row r="7" spans="1:12" x14ac:dyDescent="0.2">
      <c r="A7" s="10" t="s">
        <v>81</v>
      </c>
      <c r="B7" s="24">
        <v>35843</v>
      </c>
      <c r="C7" s="24">
        <v>40755</v>
      </c>
      <c r="E7">
        <v>1994</v>
      </c>
      <c r="F7" s="12">
        <v>0</v>
      </c>
      <c r="G7" s="12">
        <v>0</v>
      </c>
      <c r="H7" s="12">
        <v>0</v>
      </c>
      <c r="I7" s="12">
        <v>0</v>
      </c>
      <c r="J7" s="12">
        <v>0</v>
      </c>
      <c r="K7" s="12">
        <v>0</v>
      </c>
      <c r="L7" s="12">
        <v>0</v>
      </c>
    </row>
    <row r="8" spans="1:12" x14ac:dyDescent="0.2">
      <c r="A8" s="10" t="s">
        <v>1259</v>
      </c>
      <c r="B8" s="24">
        <v>35843</v>
      </c>
      <c r="C8" s="24">
        <v>41179</v>
      </c>
      <c r="E8">
        <v>1995</v>
      </c>
      <c r="F8" s="12">
        <v>0</v>
      </c>
      <c r="G8" s="12">
        <v>0</v>
      </c>
      <c r="H8" s="12">
        <v>0</v>
      </c>
      <c r="I8" s="12">
        <v>0</v>
      </c>
      <c r="J8" s="12">
        <v>0</v>
      </c>
      <c r="K8" s="12">
        <v>0</v>
      </c>
      <c r="L8" s="12">
        <v>0</v>
      </c>
    </row>
    <row r="9" spans="1:12" x14ac:dyDescent="0.2">
      <c r="A9" s="205" t="s">
        <v>1502</v>
      </c>
      <c r="B9" s="206"/>
      <c r="C9" s="206"/>
      <c r="E9">
        <v>1996</v>
      </c>
      <c r="F9" s="12">
        <v>0</v>
      </c>
      <c r="G9" s="12">
        <v>0</v>
      </c>
      <c r="H9" s="12">
        <v>0</v>
      </c>
      <c r="I9" s="12">
        <v>0</v>
      </c>
      <c r="J9" s="12">
        <v>0</v>
      </c>
      <c r="K9" s="12">
        <v>0</v>
      </c>
      <c r="L9" s="12">
        <v>0</v>
      </c>
    </row>
    <row r="10" spans="1:12" x14ac:dyDescent="0.2">
      <c r="A10" s="205" t="s">
        <v>1515</v>
      </c>
      <c r="B10" s="196"/>
      <c r="C10" s="191"/>
      <c r="E10">
        <v>1997</v>
      </c>
      <c r="F10" s="12">
        <v>0</v>
      </c>
      <c r="G10" s="12">
        <v>0</v>
      </c>
      <c r="H10" s="12">
        <v>0</v>
      </c>
      <c r="I10" s="12">
        <v>0</v>
      </c>
      <c r="J10" s="12">
        <v>0</v>
      </c>
      <c r="K10" s="12">
        <v>0</v>
      </c>
      <c r="L10" s="12">
        <v>0</v>
      </c>
    </row>
    <row r="11" spans="1:12" x14ac:dyDescent="0.2">
      <c r="A11" s="196" t="s">
        <v>1500</v>
      </c>
      <c r="B11" s="191"/>
      <c r="C11" s="191"/>
      <c r="E11">
        <v>1998</v>
      </c>
      <c r="F11" s="22">
        <v>27.386986301369859</v>
      </c>
      <c r="G11" s="22">
        <v>80.958904109589042</v>
      </c>
      <c r="H11" s="22">
        <v>78.462709284627095</v>
      </c>
      <c r="I11" s="22">
        <v>74.815449010654504</v>
      </c>
      <c r="J11" s="22">
        <v>81.575342465753437</v>
      </c>
      <c r="K11" s="22">
        <v>77.777777777777771</v>
      </c>
      <c r="L11" s="22">
        <v>66.643835616438366</v>
      </c>
    </row>
    <row r="12" spans="1:12" x14ac:dyDescent="0.2">
      <c r="A12" s="196" t="s">
        <v>1501</v>
      </c>
      <c r="B12" s="191"/>
      <c r="C12" s="191"/>
      <c r="E12">
        <v>1999</v>
      </c>
      <c r="F12" s="22">
        <v>99.729832572298335</v>
      </c>
      <c r="G12" s="22">
        <v>94.431126331811257</v>
      </c>
      <c r="H12" s="22">
        <v>94.431126331811257</v>
      </c>
      <c r="I12" s="22">
        <v>94.431126331811257</v>
      </c>
      <c r="J12" s="22">
        <v>94.434931506849324</v>
      </c>
      <c r="K12" s="22">
        <v>94.372146118721474</v>
      </c>
      <c r="L12" s="22">
        <v>89.826864535768649</v>
      </c>
    </row>
    <row r="13" spans="1:12" x14ac:dyDescent="0.2">
      <c r="A13" s="196" t="s">
        <v>1537</v>
      </c>
      <c r="B13" s="191"/>
      <c r="C13" s="191"/>
      <c r="E13">
        <v>2000</v>
      </c>
      <c r="F13" s="22">
        <v>66.657179720704306</v>
      </c>
      <c r="G13" s="22">
        <v>95.2755009107468</v>
      </c>
      <c r="H13" s="22">
        <v>95.266013964784449</v>
      </c>
      <c r="I13" s="22">
        <v>93.402777777777786</v>
      </c>
      <c r="J13" s="22">
        <v>94.74124809741248</v>
      </c>
      <c r="K13" s="22">
        <v>77.107999392835453</v>
      </c>
      <c r="L13" s="22">
        <v>59.878234398782304</v>
      </c>
    </row>
    <row r="14" spans="1:12" x14ac:dyDescent="0.2">
      <c r="A14" s="208" t="s">
        <v>1517</v>
      </c>
      <c r="B14" s="209"/>
      <c r="C14" s="209"/>
      <c r="E14">
        <v>2001</v>
      </c>
      <c r="F14" s="22">
        <v>99.992389649923894</v>
      </c>
      <c r="G14" s="22">
        <v>99.996194824961933</v>
      </c>
      <c r="H14" s="22">
        <v>98.987823439878227</v>
      </c>
      <c r="I14" s="22">
        <v>92.448630136986296</v>
      </c>
      <c r="J14" s="22">
        <v>99.702109896782034</v>
      </c>
      <c r="K14" s="22">
        <v>92.840563165905635</v>
      </c>
      <c r="L14" s="22">
        <v>72.94133272616881</v>
      </c>
    </row>
    <row r="15" spans="1:12" x14ac:dyDescent="0.2">
      <c r="A15" s="208" t="s">
        <v>1518</v>
      </c>
      <c r="B15" s="208"/>
      <c r="C15" s="209"/>
      <c r="E15">
        <v>2002</v>
      </c>
      <c r="F15" s="22">
        <v>99.923896499238964</v>
      </c>
      <c r="G15" s="22">
        <v>99.923896499238964</v>
      </c>
      <c r="H15" s="22">
        <v>99.339802130898022</v>
      </c>
      <c r="I15" s="22">
        <v>99.745053272450534</v>
      </c>
      <c r="J15" s="22">
        <v>99.3607305936073</v>
      </c>
      <c r="K15" s="22">
        <v>98.289573820395731</v>
      </c>
      <c r="L15" s="22">
        <v>82.694063926940643</v>
      </c>
    </row>
    <row r="16" spans="1:12" x14ac:dyDescent="0.2">
      <c r="A16" s="208" t="s">
        <v>1516</v>
      </c>
      <c r="B16" s="209"/>
      <c r="C16" s="209"/>
      <c r="E16">
        <v>2003</v>
      </c>
      <c r="F16" s="22">
        <v>99.956240487062402</v>
      </c>
      <c r="G16" s="22">
        <v>99.956240487062402</v>
      </c>
      <c r="H16" s="22">
        <v>99.954337899543376</v>
      </c>
      <c r="I16" s="22">
        <v>99.954337899543376</v>
      </c>
      <c r="J16" s="22">
        <v>99.414003044140031</v>
      </c>
      <c r="K16" s="22">
        <v>95.681126331811257</v>
      </c>
      <c r="L16" s="22">
        <v>89.493911719939121</v>
      </c>
    </row>
    <row r="17" spans="1:12" x14ac:dyDescent="0.2">
      <c r="A17" s="208" t="s">
        <v>1538</v>
      </c>
      <c r="B17" s="209"/>
      <c r="C17" s="209"/>
      <c r="E17">
        <v>2004</v>
      </c>
      <c r="F17" s="22">
        <v>99.960154826958117</v>
      </c>
      <c r="G17" s="22">
        <v>99.962052216150568</v>
      </c>
      <c r="H17" s="22">
        <v>99.962052216150568</v>
      </c>
      <c r="I17" s="22">
        <v>99.965846994535525</v>
      </c>
      <c r="J17" s="22">
        <v>99.174277016742778</v>
      </c>
      <c r="K17" s="22">
        <v>98.353066180935031</v>
      </c>
      <c r="L17" s="22">
        <v>68.85654490106549</v>
      </c>
    </row>
    <row r="18" spans="1:12" x14ac:dyDescent="0.2">
      <c r="A18" s="23"/>
      <c r="B18" s="28" t="s">
        <v>106</v>
      </c>
      <c r="C18" s="23"/>
      <c r="E18">
        <v>2005</v>
      </c>
      <c r="F18" s="22">
        <v>99.971461187214601</v>
      </c>
      <c r="G18" s="22">
        <v>99.998097412480973</v>
      </c>
      <c r="H18" s="22">
        <v>99.998097412480973</v>
      </c>
      <c r="I18" s="22">
        <v>99.998097412480973</v>
      </c>
      <c r="J18" s="22">
        <v>99.180327868852459</v>
      </c>
      <c r="K18" s="22">
        <v>77.526636225266373</v>
      </c>
      <c r="L18" s="22">
        <v>54.798497267759458</v>
      </c>
    </row>
    <row r="19" spans="1:12" x14ac:dyDescent="0.2">
      <c r="A19" s="35" t="s">
        <v>112</v>
      </c>
      <c r="B19" s="35" t="s">
        <v>108</v>
      </c>
      <c r="C19" s="35" t="s">
        <v>109</v>
      </c>
      <c r="E19">
        <v>2006</v>
      </c>
      <c r="F19" s="22">
        <v>99.956240487062402</v>
      </c>
      <c r="G19" s="22">
        <v>99.973363774733642</v>
      </c>
      <c r="H19" s="22">
        <v>99.967656012176562</v>
      </c>
      <c r="I19" s="22">
        <v>99.967656012176562</v>
      </c>
      <c r="J19" s="22">
        <v>99.459665144596656</v>
      </c>
      <c r="K19" s="22">
        <v>95.353881278538807</v>
      </c>
      <c r="L19" s="22">
        <v>66.55251141552516</v>
      </c>
    </row>
    <row r="20" spans="1:12" x14ac:dyDescent="0.2">
      <c r="A20" s="33" t="s">
        <v>110</v>
      </c>
      <c r="B20" s="36" t="s">
        <v>694</v>
      </c>
      <c r="C20" s="36" t="s">
        <v>695</v>
      </c>
      <c r="E20">
        <v>2007</v>
      </c>
      <c r="F20" s="22">
        <v>94.157153729071524</v>
      </c>
      <c r="G20" s="22">
        <v>99.082952815829529</v>
      </c>
      <c r="H20" s="22">
        <v>99.075342465753423</v>
      </c>
      <c r="I20" s="22">
        <v>99.077245053272449</v>
      </c>
      <c r="J20" s="22">
        <v>98.44558599695587</v>
      </c>
      <c r="K20" s="22">
        <v>82.482876712328761</v>
      </c>
      <c r="L20" s="22">
        <v>53.491248097412459</v>
      </c>
    </row>
    <row r="21" spans="1:12" x14ac:dyDescent="0.2">
      <c r="A21" s="33" t="s">
        <v>110</v>
      </c>
      <c r="B21" s="36" t="s">
        <v>428</v>
      </c>
      <c r="C21" s="36" t="s">
        <v>697</v>
      </c>
      <c r="E21">
        <v>2008</v>
      </c>
      <c r="F21" s="22">
        <v>97.816105039465697</v>
      </c>
      <c r="G21" s="22">
        <v>97.816105039465697</v>
      </c>
      <c r="H21" s="22">
        <v>95.613919247115973</v>
      </c>
      <c r="I21" s="22">
        <v>95.613919247115973</v>
      </c>
      <c r="J21" s="22">
        <v>34.897260273972606</v>
      </c>
      <c r="K21" s="22">
        <v>13.11475409836066</v>
      </c>
      <c r="L21" s="22">
        <v>6.5981735159817312</v>
      </c>
    </row>
    <row r="22" spans="1:12" x14ac:dyDescent="0.2">
      <c r="A22" s="33" t="s">
        <v>83</v>
      </c>
      <c r="B22" s="36" t="s">
        <v>696</v>
      </c>
      <c r="C22" s="36" t="s">
        <v>669</v>
      </c>
      <c r="E22">
        <v>2009</v>
      </c>
      <c r="F22" s="22">
        <v>100</v>
      </c>
      <c r="G22" s="22">
        <v>100</v>
      </c>
      <c r="H22" s="22">
        <v>98</v>
      </c>
      <c r="I22" s="22">
        <v>98</v>
      </c>
      <c r="J22" s="12">
        <v>0</v>
      </c>
      <c r="K22" s="12">
        <v>0</v>
      </c>
      <c r="L22" s="12">
        <v>0</v>
      </c>
    </row>
    <row r="23" spans="1:12" x14ac:dyDescent="0.2">
      <c r="A23" s="33" t="s">
        <v>110</v>
      </c>
      <c r="B23" s="41">
        <v>39482</v>
      </c>
      <c r="C23" s="41">
        <v>39490</v>
      </c>
      <c r="E23">
        <v>2010</v>
      </c>
      <c r="F23" s="22">
        <v>100</v>
      </c>
      <c r="G23" s="22">
        <v>100</v>
      </c>
      <c r="H23" s="22">
        <v>100</v>
      </c>
      <c r="I23" s="22">
        <v>100</v>
      </c>
      <c r="J23" s="12">
        <v>0</v>
      </c>
      <c r="K23" s="12">
        <v>0</v>
      </c>
      <c r="L23" s="12">
        <v>0</v>
      </c>
    </row>
    <row r="24" spans="1:12" x14ac:dyDescent="0.2">
      <c r="A24" s="33" t="s">
        <v>110</v>
      </c>
      <c r="B24" s="41">
        <v>39582</v>
      </c>
      <c r="C24" s="41">
        <v>39590</v>
      </c>
      <c r="E24">
        <v>2011</v>
      </c>
      <c r="F24" s="22">
        <v>100</v>
      </c>
      <c r="G24" s="22">
        <v>100</v>
      </c>
      <c r="H24" s="22">
        <v>100</v>
      </c>
      <c r="I24" s="22">
        <v>100</v>
      </c>
      <c r="J24" s="12">
        <v>0</v>
      </c>
      <c r="K24" s="12">
        <v>0</v>
      </c>
      <c r="L24" s="12">
        <v>0</v>
      </c>
    </row>
    <row r="25" spans="1:12" x14ac:dyDescent="0.2">
      <c r="B25" s="28" t="s">
        <v>852</v>
      </c>
      <c r="E25">
        <v>2012</v>
      </c>
      <c r="F25" s="12">
        <v>0</v>
      </c>
      <c r="G25" s="22">
        <v>73.981102003642988</v>
      </c>
      <c r="H25" s="22">
        <v>73.981102003642988</v>
      </c>
      <c r="I25" s="22">
        <v>73.981102003642988</v>
      </c>
      <c r="J25" s="12">
        <v>0</v>
      </c>
      <c r="K25" s="12">
        <v>0</v>
      </c>
      <c r="L25" s="12">
        <v>0</v>
      </c>
    </row>
    <row r="26" spans="1:12" x14ac:dyDescent="0.2">
      <c r="A26" s="35" t="s">
        <v>112</v>
      </c>
      <c r="B26" s="35" t="s">
        <v>108</v>
      </c>
      <c r="C26" s="35" t="s">
        <v>109</v>
      </c>
      <c r="E26">
        <v>2013</v>
      </c>
      <c r="F26" s="12">
        <v>0</v>
      </c>
      <c r="G26" s="12">
        <v>0</v>
      </c>
      <c r="H26" s="12">
        <v>0</v>
      </c>
      <c r="I26" s="12">
        <v>0</v>
      </c>
      <c r="J26" s="12">
        <v>0</v>
      </c>
      <c r="K26" s="12">
        <v>0</v>
      </c>
      <c r="L26" s="12">
        <v>0</v>
      </c>
    </row>
    <row r="27" spans="1:12" x14ac:dyDescent="0.2">
      <c r="A27" s="33" t="s">
        <v>874</v>
      </c>
      <c r="B27" s="50">
        <v>35886</v>
      </c>
      <c r="C27" s="117">
        <v>35906</v>
      </c>
      <c r="E27">
        <v>2014</v>
      </c>
      <c r="F27" s="22">
        <v>9</v>
      </c>
      <c r="G27" s="12">
        <v>0</v>
      </c>
      <c r="H27" s="12">
        <v>0</v>
      </c>
      <c r="I27" s="12">
        <v>0</v>
      </c>
      <c r="J27" s="12">
        <v>0</v>
      </c>
      <c r="K27" s="12">
        <v>0</v>
      </c>
      <c r="L27" s="12">
        <v>0</v>
      </c>
    </row>
    <row r="28" spans="1:12" x14ac:dyDescent="0.2">
      <c r="A28" s="33" t="s">
        <v>839</v>
      </c>
      <c r="B28" s="57" t="s">
        <v>1096</v>
      </c>
      <c r="C28" s="56" t="s">
        <v>853</v>
      </c>
      <c r="E28">
        <v>2015</v>
      </c>
      <c r="F28" s="12">
        <v>100</v>
      </c>
      <c r="G28" s="12">
        <v>100</v>
      </c>
      <c r="H28" s="12">
        <v>100</v>
      </c>
      <c r="I28" s="12">
        <v>100</v>
      </c>
      <c r="J28" s="12">
        <v>0</v>
      </c>
      <c r="K28" s="12">
        <v>0</v>
      </c>
      <c r="L28" s="12">
        <v>0</v>
      </c>
    </row>
    <row r="29" spans="1:12" x14ac:dyDescent="0.2">
      <c r="A29" s="33" t="s">
        <v>839</v>
      </c>
      <c r="B29" s="50">
        <v>36526</v>
      </c>
      <c r="C29" s="56" t="s">
        <v>456</v>
      </c>
      <c r="E29">
        <v>2016</v>
      </c>
      <c r="F29" s="12">
        <v>88</v>
      </c>
      <c r="G29" s="12">
        <v>100</v>
      </c>
      <c r="H29" s="12">
        <v>100</v>
      </c>
      <c r="I29" s="12">
        <v>100</v>
      </c>
      <c r="J29" s="12">
        <v>0</v>
      </c>
      <c r="K29" s="12">
        <v>0</v>
      </c>
      <c r="L29" s="12">
        <v>0</v>
      </c>
    </row>
    <row r="30" spans="1:12" x14ac:dyDescent="0.2">
      <c r="A30" s="33" t="s">
        <v>839</v>
      </c>
      <c r="B30" s="50">
        <v>36557</v>
      </c>
      <c r="C30" s="56" t="s">
        <v>197</v>
      </c>
      <c r="E30">
        <v>2017</v>
      </c>
      <c r="F30" s="12">
        <v>100</v>
      </c>
      <c r="G30" s="12">
        <v>100</v>
      </c>
      <c r="H30" s="12">
        <v>100</v>
      </c>
      <c r="I30" s="12">
        <v>100</v>
      </c>
      <c r="J30" s="12">
        <v>0</v>
      </c>
      <c r="K30" s="12">
        <v>0</v>
      </c>
      <c r="L30" s="12">
        <v>0</v>
      </c>
    </row>
    <row r="31" spans="1:12" x14ac:dyDescent="0.2">
      <c r="A31" s="33" t="s">
        <v>839</v>
      </c>
      <c r="B31" s="50">
        <v>36588</v>
      </c>
      <c r="C31" s="56" t="s">
        <v>198</v>
      </c>
    </row>
    <row r="32" spans="1:12" x14ac:dyDescent="0.2">
      <c r="A32" s="33" t="s">
        <v>845</v>
      </c>
      <c r="B32" s="57" t="s">
        <v>1097</v>
      </c>
      <c r="C32" s="56" t="s">
        <v>847</v>
      </c>
    </row>
    <row r="33" spans="1:7" x14ac:dyDescent="0.2">
      <c r="A33" s="33" t="s">
        <v>839</v>
      </c>
      <c r="B33" s="57" t="s">
        <v>1098</v>
      </c>
      <c r="C33" s="56" t="s">
        <v>171</v>
      </c>
    </row>
    <row r="34" spans="1:7" x14ac:dyDescent="0.2">
      <c r="A34" s="33" t="s">
        <v>839</v>
      </c>
      <c r="B34" s="57" t="s">
        <v>1099</v>
      </c>
      <c r="C34" s="56" t="s">
        <v>645</v>
      </c>
    </row>
    <row r="35" spans="1:7" x14ac:dyDescent="0.2">
      <c r="A35" s="33" t="s">
        <v>845</v>
      </c>
      <c r="B35" s="57" t="s">
        <v>214</v>
      </c>
      <c r="C35" s="56" t="s">
        <v>668</v>
      </c>
      <c r="G35" s="44" t="s">
        <v>826</v>
      </c>
    </row>
    <row r="36" spans="1:7" x14ac:dyDescent="0.2">
      <c r="A36" s="33" t="s">
        <v>874</v>
      </c>
      <c r="B36" s="50">
        <v>36987</v>
      </c>
      <c r="C36" s="56" t="s">
        <v>848</v>
      </c>
    </row>
    <row r="37" spans="1:7" x14ac:dyDescent="0.2">
      <c r="A37" s="33" t="s">
        <v>839</v>
      </c>
      <c r="B37" s="57" t="s">
        <v>1100</v>
      </c>
      <c r="C37" s="56" t="s">
        <v>854</v>
      </c>
    </row>
    <row r="38" spans="1:7" x14ac:dyDescent="0.2">
      <c r="A38" s="33" t="s">
        <v>839</v>
      </c>
      <c r="B38" s="50">
        <v>37905</v>
      </c>
      <c r="C38" s="56" t="s">
        <v>855</v>
      </c>
    </row>
    <row r="39" spans="1:7" x14ac:dyDescent="0.2">
      <c r="A39" s="33" t="s">
        <v>839</v>
      </c>
      <c r="B39" s="50">
        <v>37932</v>
      </c>
      <c r="C39" s="56" t="s">
        <v>856</v>
      </c>
    </row>
    <row r="40" spans="1:7" x14ac:dyDescent="0.2">
      <c r="A40" s="33" t="s">
        <v>839</v>
      </c>
      <c r="B40" s="50">
        <v>37987</v>
      </c>
      <c r="C40" s="117">
        <v>38018</v>
      </c>
    </row>
    <row r="41" spans="1:7" x14ac:dyDescent="0.2">
      <c r="A41" s="33" t="s">
        <v>839</v>
      </c>
      <c r="B41" s="57" t="s">
        <v>1101</v>
      </c>
      <c r="C41" s="56" t="s">
        <v>857</v>
      </c>
    </row>
    <row r="42" spans="1:7" x14ac:dyDescent="0.2">
      <c r="A42" s="33" t="s">
        <v>839</v>
      </c>
      <c r="B42" s="50">
        <v>38241</v>
      </c>
      <c r="C42" s="56" t="s">
        <v>858</v>
      </c>
    </row>
    <row r="43" spans="1:7" x14ac:dyDescent="0.2">
      <c r="A43" s="33" t="s">
        <v>839</v>
      </c>
      <c r="B43" s="57" t="s">
        <v>1102</v>
      </c>
      <c r="C43" s="56" t="s">
        <v>859</v>
      </c>
    </row>
    <row r="44" spans="1:7" x14ac:dyDescent="0.2">
      <c r="A44" s="33" t="s">
        <v>839</v>
      </c>
      <c r="B44" s="57" t="s">
        <v>1103</v>
      </c>
      <c r="C44" s="56" t="s">
        <v>860</v>
      </c>
    </row>
    <row r="45" spans="1:7" x14ac:dyDescent="0.2">
      <c r="A45" s="33" t="s">
        <v>874</v>
      </c>
      <c r="B45" s="57" t="s">
        <v>1104</v>
      </c>
      <c r="C45" s="56" t="s">
        <v>861</v>
      </c>
    </row>
    <row r="46" spans="1:7" x14ac:dyDescent="0.2">
      <c r="A46" s="33" t="s">
        <v>839</v>
      </c>
      <c r="B46" s="57" t="s">
        <v>1105</v>
      </c>
      <c r="C46" s="56" t="s">
        <v>862</v>
      </c>
    </row>
    <row r="47" spans="1:7" x14ac:dyDescent="0.2">
      <c r="A47" s="33" t="s">
        <v>874</v>
      </c>
      <c r="B47" s="57" t="s">
        <v>1106</v>
      </c>
      <c r="C47" s="56" t="s">
        <v>849</v>
      </c>
    </row>
    <row r="48" spans="1:7" x14ac:dyDescent="0.2">
      <c r="A48" s="33" t="s">
        <v>839</v>
      </c>
      <c r="B48" s="57" t="s">
        <v>1107</v>
      </c>
      <c r="C48" s="56" t="s">
        <v>863</v>
      </c>
    </row>
    <row r="49" spans="1:3" x14ac:dyDescent="0.2">
      <c r="A49" s="33" t="s">
        <v>839</v>
      </c>
      <c r="B49" s="50">
        <v>38809</v>
      </c>
      <c r="C49" s="56" t="s">
        <v>864</v>
      </c>
    </row>
    <row r="50" spans="1:3" x14ac:dyDescent="0.2">
      <c r="A50" s="33" t="s">
        <v>839</v>
      </c>
      <c r="B50" s="50">
        <v>38930</v>
      </c>
      <c r="C50" s="56" t="s">
        <v>865</v>
      </c>
    </row>
    <row r="51" spans="1:3" x14ac:dyDescent="0.2">
      <c r="A51" s="33" t="s">
        <v>839</v>
      </c>
      <c r="B51" s="57" t="s">
        <v>1108</v>
      </c>
      <c r="C51" s="56" t="s">
        <v>866</v>
      </c>
    </row>
    <row r="52" spans="1:3" x14ac:dyDescent="0.2">
      <c r="A52" s="33" t="s">
        <v>839</v>
      </c>
      <c r="B52" s="50">
        <v>39023</v>
      </c>
      <c r="C52" s="56" t="s">
        <v>867</v>
      </c>
    </row>
    <row r="53" spans="1:3" x14ac:dyDescent="0.2">
      <c r="A53" s="33" t="s">
        <v>839</v>
      </c>
      <c r="B53" s="50">
        <v>39180</v>
      </c>
      <c r="C53" s="56" t="s">
        <v>868</v>
      </c>
    </row>
    <row r="54" spans="1:3" x14ac:dyDescent="0.2">
      <c r="A54" s="33" t="s">
        <v>845</v>
      </c>
      <c r="B54" s="57" t="s">
        <v>310</v>
      </c>
      <c r="C54" s="56" t="s">
        <v>850</v>
      </c>
    </row>
    <row r="55" spans="1:3" x14ac:dyDescent="0.2">
      <c r="A55" s="33" t="s">
        <v>839</v>
      </c>
      <c r="B55" s="57" t="s">
        <v>1109</v>
      </c>
      <c r="C55" s="56" t="s">
        <v>869</v>
      </c>
    </row>
    <row r="56" spans="1:3" x14ac:dyDescent="0.2">
      <c r="A56" s="33" t="s">
        <v>845</v>
      </c>
      <c r="B56" s="50">
        <v>39302</v>
      </c>
      <c r="C56" s="56" t="s">
        <v>851</v>
      </c>
    </row>
    <row r="57" spans="1:3" x14ac:dyDescent="0.2">
      <c r="A57" s="33" t="s">
        <v>839</v>
      </c>
      <c r="B57" s="57" t="s">
        <v>869</v>
      </c>
      <c r="C57" s="56" t="s">
        <v>870</v>
      </c>
    </row>
    <row r="58" spans="1:3" x14ac:dyDescent="0.2">
      <c r="A58" s="33" t="s">
        <v>874</v>
      </c>
      <c r="B58" s="57" t="s">
        <v>1110</v>
      </c>
      <c r="C58" s="56" t="s">
        <v>509</v>
      </c>
    </row>
    <row r="59" spans="1:3" x14ac:dyDescent="0.2">
      <c r="A59" s="33" t="s">
        <v>839</v>
      </c>
      <c r="B59" s="50">
        <v>39366</v>
      </c>
      <c r="C59" s="56" t="s">
        <v>510</v>
      </c>
    </row>
    <row r="60" spans="1:3" x14ac:dyDescent="0.2">
      <c r="A60" s="33" t="s">
        <v>839</v>
      </c>
      <c r="B60" s="57" t="s">
        <v>1111</v>
      </c>
      <c r="C60" s="56" t="s">
        <v>871</v>
      </c>
    </row>
    <row r="61" spans="1:3" x14ac:dyDescent="0.2">
      <c r="A61" s="33" t="s">
        <v>839</v>
      </c>
      <c r="B61" s="57" t="s">
        <v>1057</v>
      </c>
      <c r="C61" s="56" t="s">
        <v>872</v>
      </c>
    </row>
    <row r="62" spans="1:3" x14ac:dyDescent="0.2">
      <c r="A62" s="33" t="s">
        <v>839</v>
      </c>
      <c r="B62" s="57" t="s">
        <v>1112</v>
      </c>
      <c r="C62" s="56" t="s">
        <v>873</v>
      </c>
    </row>
    <row r="63" spans="1:3" x14ac:dyDescent="0.2">
      <c r="A63" s="37" t="s">
        <v>81</v>
      </c>
      <c r="B63" s="50">
        <v>42455</v>
      </c>
      <c r="C63" s="50">
        <v>42457</v>
      </c>
    </row>
  </sheetData>
  <phoneticPr fontId="2" type="noConversion"/>
  <conditionalFormatting sqref="F3:L30">
    <cfRule type="cellIs" dxfId="425" priority="4" stopIfTrue="1" operator="between">
      <formula>60.1</formula>
      <formula>80</formula>
    </cfRule>
    <cfRule type="cellIs" dxfId="424" priority="5" stopIfTrue="1" operator="between">
      <formula>80.1</formula>
      <formula>95</formula>
    </cfRule>
    <cfRule type="cellIs" dxfId="423" priority="6" stopIfTrue="1" operator="between">
      <formula>95.1</formula>
      <formula>100</formula>
    </cfRule>
  </conditionalFormatting>
  <hyperlinks>
    <hyperlink ref="G35"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2"/>
  <dimension ref="A1:I33"/>
  <sheetViews>
    <sheetView rightToLeft="1" workbookViewId="0">
      <selection activeCell="E31" sqref="E31"/>
    </sheetView>
  </sheetViews>
  <sheetFormatPr defaultColWidth="9.140625" defaultRowHeight="12.75" x14ac:dyDescent="0.2"/>
  <cols>
    <col min="1" max="2" width="12.7109375" style="84" customWidth="1"/>
    <col min="3" max="3" width="13.42578125" style="84" customWidth="1"/>
    <col min="4" max="4" width="4.7109375" style="84" customWidth="1"/>
    <col min="5" max="5" width="5.7109375" style="84" customWidth="1"/>
    <col min="6" max="9" width="4.28515625" style="84" customWidth="1"/>
    <col min="10" max="16384" width="9.140625" style="84"/>
  </cols>
  <sheetData>
    <row r="1" spans="1:9" x14ac:dyDescent="0.2">
      <c r="B1" s="85" t="s">
        <v>966</v>
      </c>
      <c r="F1" s="86" t="s">
        <v>85</v>
      </c>
      <c r="H1" s="87"/>
    </row>
    <row r="2" spans="1:9" x14ac:dyDescent="0.2">
      <c r="F2" s="84" t="s">
        <v>81</v>
      </c>
      <c r="G2" s="84" t="s">
        <v>82</v>
      </c>
      <c r="H2" s="84" t="s">
        <v>84</v>
      </c>
      <c r="I2" s="84" t="s">
        <v>83</v>
      </c>
    </row>
    <row r="3" spans="1:9" x14ac:dyDescent="0.2">
      <c r="B3" s="88" t="s">
        <v>827</v>
      </c>
      <c r="F3" s="89">
        <v>0</v>
      </c>
      <c r="G3" s="89">
        <v>0</v>
      </c>
      <c r="H3" s="89">
        <v>0</v>
      </c>
      <c r="I3" s="89">
        <v>0</v>
      </c>
    </row>
    <row r="4" spans="1:9" x14ac:dyDescent="0.2">
      <c r="A4" s="90" t="s">
        <v>107</v>
      </c>
      <c r="B4" s="90" t="s">
        <v>103</v>
      </c>
      <c r="C4" s="90" t="s">
        <v>104</v>
      </c>
      <c r="F4" s="89">
        <v>0</v>
      </c>
      <c r="G4" s="89">
        <v>0</v>
      </c>
      <c r="H4" s="89">
        <v>0</v>
      </c>
      <c r="I4" s="89">
        <v>0</v>
      </c>
    </row>
    <row r="5" spans="1:9" x14ac:dyDescent="0.2">
      <c r="A5" s="91" t="s">
        <v>829</v>
      </c>
      <c r="B5" s="92" t="s">
        <v>975</v>
      </c>
      <c r="C5" s="93" t="s">
        <v>973</v>
      </c>
      <c r="F5" s="89">
        <v>0</v>
      </c>
      <c r="G5" s="89">
        <v>0</v>
      </c>
      <c r="H5" s="89">
        <v>0</v>
      </c>
      <c r="I5" s="89">
        <v>0</v>
      </c>
    </row>
    <row r="6" spans="1:9" x14ac:dyDescent="0.2">
      <c r="F6" s="89">
        <v>0</v>
      </c>
      <c r="G6" s="89">
        <v>0</v>
      </c>
      <c r="H6" s="89">
        <v>0</v>
      </c>
      <c r="I6" s="89">
        <v>0</v>
      </c>
    </row>
    <row r="7" spans="1:9" x14ac:dyDescent="0.2">
      <c r="A7" s="87"/>
      <c r="B7" s="93" t="s">
        <v>106</v>
      </c>
      <c r="C7" s="87"/>
      <c r="E7" s="84">
        <v>1994</v>
      </c>
      <c r="F7" s="89">
        <v>0</v>
      </c>
      <c r="G7" s="89">
        <v>0</v>
      </c>
      <c r="H7" s="89">
        <v>0</v>
      </c>
      <c r="I7" s="89">
        <v>0</v>
      </c>
    </row>
    <row r="8" spans="1:9" x14ac:dyDescent="0.2">
      <c r="A8" s="94" t="s">
        <v>112</v>
      </c>
      <c r="B8" s="94" t="s">
        <v>108</v>
      </c>
      <c r="C8" s="94" t="s">
        <v>109</v>
      </c>
      <c r="E8" s="84">
        <v>1995</v>
      </c>
      <c r="F8" s="89">
        <v>0</v>
      </c>
      <c r="G8" s="89">
        <v>0</v>
      </c>
      <c r="H8" s="89">
        <v>0</v>
      </c>
      <c r="I8" s="89">
        <v>0</v>
      </c>
    </row>
    <row r="9" spans="1:9" x14ac:dyDescent="0.2">
      <c r="A9" s="95" t="s">
        <v>110</v>
      </c>
      <c r="B9" s="96" t="s">
        <v>967</v>
      </c>
      <c r="C9" s="96" t="s">
        <v>968</v>
      </c>
      <c r="E9" s="84">
        <v>1996</v>
      </c>
      <c r="F9" s="89">
        <v>0</v>
      </c>
      <c r="G9" s="89">
        <v>0</v>
      </c>
      <c r="H9" s="89">
        <v>0</v>
      </c>
      <c r="I9" s="89">
        <v>0</v>
      </c>
    </row>
    <row r="10" spans="1:9" x14ac:dyDescent="0.2">
      <c r="A10" s="95" t="s">
        <v>110</v>
      </c>
      <c r="B10" s="96" t="s">
        <v>969</v>
      </c>
      <c r="C10" s="96" t="s">
        <v>292</v>
      </c>
      <c r="E10" s="84">
        <v>1997</v>
      </c>
      <c r="F10" s="89">
        <v>0</v>
      </c>
      <c r="G10" s="89">
        <v>0</v>
      </c>
      <c r="H10" s="89">
        <v>0</v>
      </c>
      <c r="I10" s="89">
        <v>0</v>
      </c>
    </row>
    <row r="11" spans="1:9" x14ac:dyDescent="0.2">
      <c r="A11" s="95" t="s">
        <v>956</v>
      </c>
      <c r="B11" s="96" t="s">
        <v>970</v>
      </c>
      <c r="C11" s="96" t="s">
        <v>291</v>
      </c>
      <c r="E11" s="84">
        <v>1998</v>
      </c>
      <c r="F11" s="89">
        <v>0</v>
      </c>
      <c r="G11" s="89">
        <v>0</v>
      </c>
      <c r="H11" s="89">
        <v>0</v>
      </c>
      <c r="I11" s="89">
        <v>0</v>
      </c>
    </row>
    <row r="12" spans="1:9" x14ac:dyDescent="0.2">
      <c r="A12" s="95" t="s">
        <v>83</v>
      </c>
      <c r="B12" s="96" t="s">
        <v>971</v>
      </c>
      <c r="C12" s="96" t="s">
        <v>972</v>
      </c>
      <c r="E12" s="84">
        <v>1999</v>
      </c>
      <c r="F12" s="97">
        <v>40</v>
      </c>
      <c r="G12" s="97">
        <v>34.735540334855401</v>
      </c>
      <c r="H12" s="97">
        <v>34.450152207001516</v>
      </c>
      <c r="I12" s="97">
        <v>34.743150684931507</v>
      </c>
    </row>
    <row r="13" spans="1:9" x14ac:dyDescent="0.2">
      <c r="E13" s="84">
        <v>2000</v>
      </c>
      <c r="F13" s="97">
        <v>99.888054037644196</v>
      </c>
      <c r="G13" s="97">
        <v>99.880464480874323</v>
      </c>
      <c r="H13" s="97">
        <v>99.660367334547658</v>
      </c>
      <c r="I13" s="97">
        <v>99.886156648451731</v>
      </c>
    </row>
    <row r="14" spans="1:9" x14ac:dyDescent="0.2">
      <c r="E14" s="84">
        <v>2001</v>
      </c>
      <c r="F14" s="97">
        <v>96.141552511415526</v>
      </c>
      <c r="G14" s="97">
        <v>96.143455098934552</v>
      </c>
      <c r="H14" s="97">
        <v>94.252283105022826</v>
      </c>
      <c r="I14" s="97">
        <v>93.992608577802798</v>
      </c>
    </row>
    <row r="15" spans="1:9" x14ac:dyDescent="0.2">
      <c r="E15" s="84">
        <v>2002</v>
      </c>
      <c r="F15" s="97">
        <v>99.876331811263313</v>
      </c>
      <c r="G15" s="97">
        <v>99.87823439878234</v>
      </c>
      <c r="H15" s="97">
        <v>99.87823439878234</v>
      </c>
      <c r="I15" s="97">
        <v>99.87823439878234</v>
      </c>
    </row>
    <row r="16" spans="1:9" x14ac:dyDescent="0.2">
      <c r="E16" s="84">
        <v>2003</v>
      </c>
      <c r="F16" s="97">
        <v>99.193302891933016</v>
      </c>
      <c r="G16" s="97">
        <v>99.197108066971083</v>
      </c>
      <c r="H16" s="97">
        <v>99.197108066971083</v>
      </c>
      <c r="I16" s="97">
        <v>99.197108066971083</v>
      </c>
    </row>
    <row r="17" spans="3:9" x14ac:dyDescent="0.2">
      <c r="E17" s="84">
        <v>2004</v>
      </c>
      <c r="F17" s="97">
        <v>99.975333940497876</v>
      </c>
      <c r="G17" s="97">
        <v>99.979128718882819</v>
      </c>
      <c r="H17" s="97">
        <v>99.979128718882819</v>
      </c>
      <c r="I17" s="97">
        <v>99.969641772920468</v>
      </c>
    </row>
    <row r="18" spans="3:9" x14ac:dyDescent="0.2">
      <c r="E18" s="84">
        <v>2005</v>
      </c>
      <c r="F18" s="97">
        <v>99.996194824961933</v>
      </c>
      <c r="G18" s="97">
        <v>100</v>
      </c>
      <c r="H18" s="97">
        <v>99.994292237442934</v>
      </c>
      <c r="I18" s="97">
        <v>95.230213089802135</v>
      </c>
    </row>
    <row r="19" spans="3:9" x14ac:dyDescent="0.2">
      <c r="E19" s="84">
        <v>2006</v>
      </c>
      <c r="F19" s="97">
        <v>99.80974124809741</v>
      </c>
      <c r="G19" s="97">
        <v>99.811643835616437</v>
      </c>
      <c r="H19" s="97">
        <v>99.805936073059371</v>
      </c>
      <c r="I19" s="97">
        <v>99.707001522070016</v>
      </c>
    </row>
    <row r="20" spans="3:9" x14ac:dyDescent="0.2">
      <c r="E20" s="84">
        <v>2007</v>
      </c>
      <c r="F20" s="97">
        <v>97.990867579908681</v>
      </c>
      <c r="G20" s="97">
        <v>97.990867579908681</v>
      </c>
      <c r="H20" s="97">
        <v>97.983257229832574</v>
      </c>
      <c r="I20" s="97">
        <v>97.981354642313548</v>
      </c>
    </row>
    <row r="21" spans="3:9" x14ac:dyDescent="0.2">
      <c r="E21" s="84">
        <v>2008</v>
      </c>
      <c r="F21" s="97">
        <v>99.996205221615057</v>
      </c>
      <c r="G21" s="97">
        <v>99.981026108075284</v>
      </c>
      <c r="H21" s="97">
        <v>99.984820886460241</v>
      </c>
      <c r="I21" s="97">
        <v>99.982923497267763</v>
      </c>
    </row>
    <row r="22" spans="3:9" x14ac:dyDescent="0.2">
      <c r="E22" s="84">
        <v>2009</v>
      </c>
      <c r="F22" s="97">
        <v>100</v>
      </c>
      <c r="G22" s="97">
        <v>100</v>
      </c>
      <c r="H22" s="97">
        <v>97</v>
      </c>
      <c r="I22" s="97">
        <v>97</v>
      </c>
    </row>
    <row r="23" spans="3:9" x14ac:dyDescent="0.2">
      <c r="E23" s="84">
        <v>2010</v>
      </c>
      <c r="F23" s="97">
        <v>100</v>
      </c>
      <c r="G23" s="97">
        <v>100</v>
      </c>
      <c r="H23" s="97">
        <v>100</v>
      </c>
      <c r="I23" s="97">
        <v>100</v>
      </c>
    </row>
    <row r="24" spans="3:9" x14ac:dyDescent="0.2">
      <c r="E24" s="84">
        <v>2011</v>
      </c>
      <c r="F24" s="97">
        <v>68</v>
      </c>
      <c r="G24" s="97">
        <v>48</v>
      </c>
      <c r="H24" s="97">
        <v>48</v>
      </c>
      <c r="I24" s="97">
        <v>48</v>
      </c>
    </row>
    <row r="25" spans="3:9" x14ac:dyDescent="0.2">
      <c r="C25"/>
      <c r="E25">
        <v>2012</v>
      </c>
      <c r="F25" s="89">
        <v>0</v>
      </c>
      <c r="G25" s="89">
        <v>0</v>
      </c>
      <c r="H25" s="89">
        <v>0</v>
      </c>
      <c r="I25" s="89">
        <v>0</v>
      </c>
    </row>
    <row r="26" spans="3:9" x14ac:dyDescent="0.2">
      <c r="C26"/>
      <c r="E26" s="84">
        <v>2013</v>
      </c>
      <c r="F26" s="89">
        <v>0</v>
      </c>
      <c r="G26" s="89">
        <v>0</v>
      </c>
      <c r="H26" s="89">
        <v>0</v>
      </c>
      <c r="I26" s="89">
        <v>0</v>
      </c>
    </row>
    <row r="27" spans="3:9" x14ac:dyDescent="0.2">
      <c r="E27">
        <v>2014</v>
      </c>
      <c r="F27" s="89">
        <v>0</v>
      </c>
      <c r="G27" s="89">
        <v>0</v>
      </c>
      <c r="H27" s="89">
        <v>0</v>
      </c>
      <c r="I27" s="89">
        <v>0</v>
      </c>
    </row>
    <row r="28" spans="3:9" x14ac:dyDescent="0.2">
      <c r="C28"/>
      <c r="E28" s="84">
        <v>2015</v>
      </c>
      <c r="F28" s="89">
        <v>0</v>
      </c>
      <c r="G28" s="89">
        <v>0</v>
      </c>
      <c r="H28" s="89">
        <v>0</v>
      </c>
      <c r="I28" s="89">
        <v>0</v>
      </c>
    </row>
    <row r="29" spans="3:9" x14ac:dyDescent="0.2">
      <c r="C29"/>
      <c r="E29">
        <v>2016</v>
      </c>
      <c r="F29" s="89">
        <v>0</v>
      </c>
      <c r="G29" s="89">
        <v>0</v>
      </c>
      <c r="H29" s="89">
        <v>0</v>
      </c>
      <c r="I29" s="89">
        <v>0</v>
      </c>
    </row>
    <row r="30" spans="3:9" x14ac:dyDescent="0.2">
      <c r="E30" s="84">
        <v>2017</v>
      </c>
      <c r="F30" s="89">
        <v>0</v>
      </c>
      <c r="G30" s="89">
        <v>0</v>
      </c>
      <c r="H30" s="89">
        <v>0</v>
      </c>
      <c r="I30" s="89">
        <v>0</v>
      </c>
    </row>
    <row r="33" spans="5:5" x14ac:dyDescent="0.2">
      <c r="E33" s="44" t="s">
        <v>826</v>
      </c>
    </row>
  </sheetData>
  <phoneticPr fontId="18" type="noConversion"/>
  <conditionalFormatting sqref="F3:I30">
    <cfRule type="cellIs" dxfId="104" priority="13" stopIfTrue="1" operator="between">
      <formula>60.1</formula>
      <formula>80</formula>
    </cfRule>
    <cfRule type="cellIs" dxfId="103" priority="14" stopIfTrue="1" operator="between">
      <formula>80.1</formula>
      <formula>95</formula>
    </cfRule>
    <cfRule type="cellIs" dxfId="102" priority="15"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4"/>
  <dimension ref="A1:J32"/>
  <sheetViews>
    <sheetView rightToLeft="1" workbookViewId="0">
      <selection activeCell="A23" sqref="A23"/>
    </sheetView>
  </sheetViews>
  <sheetFormatPr defaultRowHeight="12.75" x14ac:dyDescent="0.2"/>
  <cols>
    <col min="1" max="3" width="12.7109375" customWidth="1"/>
    <col min="4" max="4" width="2.7109375" customWidth="1"/>
    <col min="5" max="5" width="5.7109375" customWidth="1"/>
    <col min="6" max="9" width="4.28515625" customWidth="1"/>
    <col min="10" max="10" width="5.140625" customWidth="1"/>
  </cols>
  <sheetData>
    <row r="1" spans="1:10" x14ac:dyDescent="0.2">
      <c r="B1" s="16" t="s">
        <v>965</v>
      </c>
      <c r="F1" s="16" t="s">
        <v>85</v>
      </c>
    </row>
    <row r="2" spans="1:10" x14ac:dyDescent="0.2">
      <c r="F2" t="s">
        <v>81</v>
      </c>
      <c r="G2" t="s">
        <v>82</v>
      </c>
      <c r="H2" t="s">
        <v>84</v>
      </c>
      <c r="I2" t="s">
        <v>83</v>
      </c>
      <c r="J2" s="107" t="s">
        <v>1248</v>
      </c>
    </row>
    <row r="3" spans="1:10" x14ac:dyDescent="0.2">
      <c r="B3" s="45" t="s">
        <v>827</v>
      </c>
      <c r="E3">
        <v>1990</v>
      </c>
      <c r="F3" s="12">
        <v>0</v>
      </c>
      <c r="G3" s="12">
        <v>0</v>
      </c>
      <c r="H3" s="12">
        <v>0</v>
      </c>
      <c r="I3" s="12">
        <v>0</v>
      </c>
      <c r="J3" s="12">
        <v>0</v>
      </c>
    </row>
    <row r="4" spans="1:10" x14ac:dyDescent="0.2">
      <c r="A4" s="10" t="s">
        <v>107</v>
      </c>
      <c r="B4" s="10" t="s">
        <v>103</v>
      </c>
      <c r="C4" s="10" t="s">
        <v>104</v>
      </c>
      <c r="E4">
        <v>1991</v>
      </c>
      <c r="F4" s="12">
        <v>0</v>
      </c>
      <c r="G4" s="12">
        <v>0</v>
      </c>
      <c r="H4" s="12">
        <v>0</v>
      </c>
      <c r="I4" s="12">
        <v>0</v>
      </c>
      <c r="J4" s="12">
        <v>0</v>
      </c>
    </row>
    <row r="5" spans="1:10" x14ac:dyDescent="0.2">
      <c r="A5" s="10" t="s">
        <v>81</v>
      </c>
      <c r="B5" s="105" t="s">
        <v>312</v>
      </c>
      <c r="C5" s="10" t="s">
        <v>102</v>
      </c>
      <c r="E5">
        <v>1992</v>
      </c>
      <c r="F5" s="12">
        <v>0</v>
      </c>
      <c r="G5" s="12">
        <v>0</v>
      </c>
      <c r="H5" s="12">
        <v>0</v>
      </c>
      <c r="I5" s="12">
        <v>0</v>
      </c>
      <c r="J5" s="12">
        <v>0</v>
      </c>
    </row>
    <row r="6" spans="1:10" x14ac:dyDescent="0.2">
      <c r="A6" s="107" t="s">
        <v>1249</v>
      </c>
      <c r="B6" s="29">
        <v>39869</v>
      </c>
      <c r="C6" s="10" t="s">
        <v>102</v>
      </c>
      <c r="E6">
        <v>1993</v>
      </c>
      <c r="F6" s="12">
        <v>0</v>
      </c>
      <c r="G6" s="12">
        <v>0</v>
      </c>
      <c r="H6" s="12">
        <v>0</v>
      </c>
      <c r="I6" s="12">
        <v>0</v>
      </c>
      <c r="J6" s="12">
        <v>0</v>
      </c>
    </row>
    <row r="7" spans="1:10" x14ac:dyDescent="0.2">
      <c r="A7" s="10" t="s">
        <v>828</v>
      </c>
      <c r="B7" s="105" t="s">
        <v>1033</v>
      </c>
      <c r="C7" s="10" t="s">
        <v>102</v>
      </c>
      <c r="E7">
        <v>1994</v>
      </c>
      <c r="F7" s="12">
        <v>0</v>
      </c>
      <c r="G7" s="12">
        <v>0</v>
      </c>
      <c r="H7" s="12">
        <v>0</v>
      </c>
      <c r="I7" s="12">
        <v>0</v>
      </c>
      <c r="J7" s="12">
        <v>0</v>
      </c>
    </row>
    <row r="8" spans="1:10" x14ac:dyDescent="0.2">
      <c r="E8">
        <v>1995</v>
      </c>
      <c r="F8" s="12">
        <v>0</v>
      </c>
      <c r="G8" s="12">
        <v>0</v>
      </c>
      <c r="H8" s="12">
        <v>0</v>
      </c>
      <c r="I8" s="12">
        <v>0</v>
      </c>
      <c r="J8" s="12">
        <v>0</v>
      </c>
    </row>
    <row r="9" spans="1:10" x14ac:dyDescent="0.2">
      <c r="E9">
        <v>1996</v>
      </c>
      <c r="F9" s="12">
        <v>0</v>
      </c>
      <c r="G9" s="12">
        <v>0</v>
      </c>
      <c r="H9" s="12">
        <v>0</v>
      </c>
      <c r="I9" s="12">
        <v>0</v>
      </c>
      <c r="J9" s="12">
        <v>0</v>
      </c>
    </row>
    <row r="10" spans="1:10" x14ac:dyDescent="0.2">
      <c r="E10">
        <v>1997</v>
      </c>
      <c r="F10" s="12">
        <v>0</v>
      </c>
      <c r="G10" s="12">
        <v>0</v>
      </c>
      <c r="H10" s="12">
        <v>0</v>
      </c>
      <c r="I10" s="12">
        <v>0</v>
      </c>
      <c r="J10" s="12">
        <v>0</v>
      </c>
    </row>
    <row r="11" spans="1:10" x14ac:dyDescent="0.2">
      <c r="A11" s="23"/>
      <c r="B11" s="28" t="s">
        <v>106</v>
      </c>
      <c r="C11" s="23"/>
      <c r="E11">
        <v>1998</v>
      </c>
      <c r="F11" s="12">
        <v>0</v>
      </c>
      <c r="G11" s="12">
        <v>0</v>
      </c>
      <c r="H11" s="12">
        <v>0</v>
      </c>
      <c r="I11" s="12">
        <v>0</v>
      </c>
      <c r="J11" s="12">
        <v>0</v>
      </c>
    </row>
    <row r="12" spans="1:10" x14ac:dyDescent="0.2">
      <c r="A12" s="35" t="s">
        <v>112</v>
      </c>
      <c r="B12" s="35" t="s">
        <v>108</v>
      </c>
      <c r="C12" s="35" t="s">
        <v>109</v>
      </c>
      <c r="E12">
        <v>1999</v>
      </c>
      <c r="F12" s="12">
        <v>0</v>
      </c>
      <c r="G12" s="22">
        <v>19.181887366818863</v>
      </c>
      <c r="H12" s="22">
        <v>19.181887366818863</v>
      </c>
      <c r="I12" s="22">
        <v>19.063926940639263</v>
      </c>
      <c r="J12" s="12">
        <v>0</v>
      </c>
    </row>
    <row r="13" spans="1:10" x14ac:dyDescent="0.2">
      <c r="A13" s="33" t="s">
        <v>110</v>
      </c>
      <c r="B13" s="36" t="s">
        <v>292</v>
      </c>
      <c r="C13" s="36" t="s">
        <v>312</v>
      </c>
      <c r="E13">
        <v>2000</v>
      </c>
      <c r="F13" s="22">
        <v>45.694823922282936</v>
      </c>
      <c r="G13" s="22">
        <v>84.299104432301149</v>
      </c>
      <c r="H13" s="22">
        <v>77.449529447480273</v>
      </c>
      <c r="I13" s="22">
        <v>83.191029143897993</v>
      </c>
      <c r="J13" s="12">
        <v>0</v>
      </c>
    </row>
    <row r="14" spans="1:10" x14ac:dyDescent="0.2">
      <c r="A14" s="33" t="s">
        <v>110</v>
      </c>
      <c r="B14" s="36" t="s">
        <v>313</v>
      </c>
      <c r="C14" s="36" t="s">
        <v>314</v>
      </c>
      <c r="E14">
        <v>2001</v>
      </c>
      <c r="F14" s="22">
        <v>91.68188736681887</v>
      </c>
      <c r="G14" s="22">
        <v>58.183028919330269</v>
      </c>
      <c r="H14" s="22">
        <v>60.407153729071524</v>
      </c>
      <c r="I14" s="22">
        <v>56.653348554033464</v>
      </c>
      <c r="J14" s="12">
        <v>0</v>
      </c>
    </row>
    <row r="15" spans="1:10" x14ac:dyDescent="0.2">
      <c r="A15" s="33" t="s">
        <v>84</v>
      </c>
      <c r="B15" s="36" t="s">
        <v>315</v>
      </c>
      <c r="C15" s="36" t="s">
        <v>316</v>
      </c>
      <c r="E15">
        <v>2002</v>
      </c>
      <c r="F15" s="22">
        <v>99.950532724505322</v>
      </c>
      <c r="G15" s="22">
        <v>99.954337899543376</v>
      </c>
      <c r="H15" s="22">
        <v>99.954337899543376</v>
      </c>
      <c r="I15" s="22">
        <v>92.302130898021304</v>
      </c>
      <c r="J15" s="12">
        <v>0</v>
      </c>
    </row>
    <row r="16" spans="1:10" x14ac:dyDescent="0.2">
      <c r="A16" s="33" t="s">
        <v>110</v>
      </c>
      <c r="B16" s="36" t="s">
        <v>212</v>
      </c>
      <c r="C16" s="36" t="s">
        <v>317</v>
      </c>
      <c r="E16">
        <v>2003</v>
      </c>
      <c r="F16" s="22">
        <v>97.836757990867582</v>
      </c>
      <c r="G16" s="22">
        <v>98.662480974124804</v>
      </c>
      <c r="H16" s="22">
        <v>98.658675799086765</v>
      </c>
      <c r="I16" s="22">
        <v>98.658675799086765</v>
      </c>
      <c r="J16" s="12">
        <v>0</v>
      </c>
    </row>
    <row r="17" spans="1:10" x14ac:dyDescent="0.2">
      <c r="A17" s="33" t="s">
        <v>110</v>
      </c>
      <c r="B17" s="36" t="s">
        <v>298</v>
      </c>
      <c r="C17" s="36" t="s">
        <v>213</v>
      </c>
      <c r="E17">
        <v>2004</v>
      </c>
      <c r="F17" s="22">
        <v>99.946873102610795</v>
      </c>
      <c r="G17" s="22">
        <v>99.95636004857316</v>
      </c>
      <c r="H17" s="22">
        <v>99.954462659380681</v>
      </c>
      <c r="I17" s="22">
        <v>99.954462659380681</v>
      </c>
      <c r="J17" s="12">
        <v>0</v>
      </c>
    </row>
    <row r="18" spans="1:10" x14ac:dyDescent="0.2">
      <c r="A18" s="33" t="s">
        <v>110</v>
      </c>
      <c r="B18" s="36" t="s">
        <v>318</v>
      </c>
      <c r="C18" s="36" t="s">
        <v>319</v>
      </c>
      <c r="E18">
        <v>2005</v>
      </c>
      <c r="F18" s="22">
        <v>99.977168949771695</v>
      </c>
      <c r="G18" s="22">
        <v>99.977168949771695</v>
      </c>
      <c r="H18" s="22">
        <v>99.977168949771695</v>
      </c>
      <c r="I18" s="22">
        <v>99.977168949771695</v>
      </c>
      <c r="J18" s="12">
        <v>0</v>
      </c>
    </row>
    <row r="19" spans="1:10" x14ac:dyDescent="0.2">
      <c r="A19" s="33" t="s">
        <v>83</v>
      </c>
      <c r="B19" s="36" t="s">
        <v>320</v>
      </c>
      <c r="C19" s="36" t="s">
        <v>321</v>
      </c>
      <c r="E19">
        <v>2006</v>
      </c>
      <c r="F19" s="22">
        <v>99.705098934550989</v>
      </c>
      <c r="G19" s="22">
        <v>99.716514459665134</v>
      </c>
      <c r="H19" s="22">
        <v>99.69558599695587</v>
      </c>
      <c r="I19" s="22">
        <v>99.691780821917803</v>
      </c>
      <c r="J19" s="12">
        <v>0</v>
      </c>
    </row>
    <row r="20" spans="1:10" x14ac:dyDescent="0.2">
      <c r="A20" s="33" t="s">
        <v>83</v>
      </c>
      <c r="B20" s="50">
        <v>40179</v>
      </c>
      <c r="C20" s="103" t="s">
        <v>1034</v>
      </c>
      <c r="E20">
        <v>2007</v>
      </c>
      <c r="F20" s="22">
        <v>99.406392694063911</v>
      </c>
      <c r="G20" s="22">
        <v>99.994292237442934</v>
      </c>
      <c r="H20" s="22">
        <v>99.994292237442934</v>
      </c>
      <c r="I20" s="22">
        <v>99.716514459665134</v>
      </c>
      <c r="J20" s="12">
        <v>0</v>
      </c>
    </row>
    <row r="21" spans="1:10" x14ac:dyDescent="0.2">
      <c r="A21" s="33" t="s">
        <v>81</v>
      </c>
      <c r="B21" s="50">
        <v>42092</v>
      </c>
      <c r="C21" s="103">
        <v>42109</v>
      </c>
      <c r="E21">
        <v>2008</v>
      </c>
      <c r="F21" s="22">
        <v>99.992410443230114</v>
      </c>
      <c r="G21" s="22">
        <v>100</v>
      </c>
      <c r="H21" s="22">
        <v>100</v>
      </c>
      <c r="I21" s="22">
        <v>100</v>
      </c>
      <c r="J21" s="12">
        <v>0</v>
      </c>
    </row>
    <row r="22" spans="1:10" x14ac:dyDescent="0.2">
      <c r="A22" s="33" t="s">
        <v>1248</v>
      </c>
      <c r="B22" s="50">
        <v>42767</v>
      </c>
      <c r="C22" s="103">
        <v>42795</v>
      </c>
      <c r="E22">
        <v>2009</v>
      </c>
      <c r="F22" s="22">
        <v>99.976851851851862</v>
      </c>
      <c r="G22" s="22">
        <v>99.976851851851862</v>
      </c>
      <c r="H22" s="22">
        <v>99.976851851851862</v>
      </c>
      <c r="I22" s="22">
        <v>99.976851851851862</v>
      </c>
      <c r="J22" s="12">
        <v>83.167808219178085</v>
      </c>
    </row>
    <row r="23" spans="1:10" x14ac:dyDescent="0.2">
      <c r="E23">
        <v>2010</v>
      </c>
      <c r="F23" s="77">
        <v>100</v>
      </c>
      <c r="G23" s="77">
        <v>100</v>
      </c>
      <c r="H23" s="77">
        <v>100</v>
      </c>
      <c r="I23" s="22">
        <v>59</v>
      </c>
      <c r="J23" s="12">
        <v>99.541476407914757</v>
      </c>
    </row>
    <row r="24" spans="1:10" x14ac:dyDescent="0.2">
      <c r="E24">
        <v>2011</v>
      </c>
      <c r="F24" s="77">
        <v>100</v>
      </c>
      <c r="G24" s="77">
        <v>100</v>
      </c>
      <c r="H24" s="77">
        <v>100</v>
      </c>
      <c r="I24" s="77">
        <v>100</v>
      </c>
      <c r="J24" s="12">
        <v>99.490106544901067</v>
      </c>
    </row>
    <row r="25" spans="1:10" x14ac:dyDescent="0.2">
      <c r="E25">
        <v>2012</v>
      </c>
      <c r="F25" s="7">
        <f>(1-(D26/366))*100</f>
        <v>100</v>
      </c>
      <c r="G25" s="7">
        <f>(1-(C25/366))*100</f>
        <v>100</v>
      </c>
      <c r="H25" s="7">
        <f>(1-(B25/366))*100</f>
        <v>100</v>
      </c>
      <c r="I25" s="7">
        <f>(1-(A25/366))*100</f>
        <v>100</v>
      </c>
      <c r="J25" s="7">
        <v>99</v>
      </c>
    </row>
    <row r="26" spans="1:10" x14ac:dyDescent="0.2">
      <c r="E26">
        <v>2013</v>
      </c>
      <c r="F26" s="77">
        <v>100</v>
      </c>
      <c r="G26" s="77">
        <v>100</v>
      </c>
      <c r="H26" s="77">
        <v>98.8</v>
      </c>
      <c r="I26" s="77">
        <v>98.8</v>
      </c>
      <c r="J26" s="77">
        <v>100</v>
      </c>
    </row>
    <row r="27" spans="1:10" x14ac:dyDescent="0.2">
      <c r="E27">
        <v>2014</v>
      </c>
      <c r="F27" s="77">
        <v>100</v>
      </c>
      <c r="G27" s="77">
        <v>100</v>
      </c>
      <c r="H27" s="77">
        <v>100</v>
      </c>
      <c r="I27" s="77">
        <v>100</v>
      </c>
      <c r="J27" s="77">
        <v>100</v>
      </c>
    </row>
    <row r="28" spans="1:10" x14ac:dyDescent="0.2">
      <c r="E28">
        <v>2015</v>
      </c>
      <c r="F28" s="77">
        <v>88</v>
      </c>
      <c r="G28" s="77">
        <v>100</v>
      </c>
      <c r="H28" s="77">
        <v>100</v>
      </c>
      <c r="I28" s="77">
        <v>100</v>
      </c>
      <c r="J28" s="77">
        <v>100</v>
      </c>
    </row>
    <row r="29" spans="1:10" x14ac:dyDescent="0.2">
      <c r="E29">
        <v>2016</v>
      </c>
      <c r="F29" s="77">
        <v>100</v>
      </c>
      <c r="G29" s="77">
        <v>100</v>
      </c>
      <c r="H29" s="77">
        <v>100</v>
      </c>
      <c r="I29" s="77">
        <v>100</v>
      </c>
      <c r="J29" s="77">
        <v>100</v>
      </c>
    </row>
    <row r="30" spans="1:10" x14ac:dyDescent="0.2">
      <c r="E30">
        <v>2017</v>
      </c>
      <c r="F30" s="77">
        <v>100</v>
      </c>
      <c r="G30" s="77">
        <v>100</v>
      </c>
      <c r="H30" s="77">
        <v>99.9</v>
      </c>
      <c r="I30" s="77">
        <v>99.9</v>
      </c>
      <c r="J30" s="12">
        <v>92.3</v>
      </c>
    </row>
    <row r="32" spans="1:10" x14ac:dyDescent="0.2">
      <c r="E32" s="44" t="s">
        <v>826</v>
      </c>
    </row>
  </sheetData>
  <phoneticPr fontId="2" type="noConversion"/>
  <conditionalFormatting sqref="F3:J24 J25">
    <cfRule type="cellIs" dxfId="101" priority="13" stopIfTrue="1" operator="between">
      <formula>60.1</formula>
      <formula>80</formula>
    </cfRule>
    <cfRule type="cellIs" dxfId="100" priority="14" stopIfTrue="1" operator="between">
      <formula>80.1</formula>
      <formula>95</formula>
    </cfRule>
    <cfRule type="cellIs" dxfId="99" priority="15" stopIfTrue="1" operator="between">
      <formula>95.1</formula>
      <formula>100</formula>
    </cfRule>
  </conditionalFormatting>
  <conditionalFormatting sqref="F25:I25">
    <cfRule type="cellIs" dxfId="98" priority="10" stopIfTrue="1" operator="between">
      <formula>60.1</formula>
      <formula>80</formula>
    </cfRule>
    <cfRule type="cellIs" dxfId="97" priority="11" stopIfTrue="1" operator="between">
      <formula>80.1</formula>
      <formula>95</formula>
    </cfRule>
    <cfRule type="cellIs" dxfId="96" priority="12" stopIfTrue="1" operator="between">
      <formula>95.1</formula>
      <formula>100</formula>
    </cfRule>
  </conditionalFormatting>
  <conditionalFormatting sqref="F26:J28">
    <cfRule type="cellIs" dxfId="95" priority="7" stopIfTrue="1" operator="between">
      <formula>60.1</formula>
      <formula>80</formula>
    </cfRule>
    <cfRule type="cellIs" dxfId="94" priority="8" stopIfTrue="1" operator="between">
      <formula>80.1</formula>
      <formula>95</formula>
    </cfRule>
    <cfRule type="cellIs" dxfId="93" priority="9" stopIfTrue="1" operator="between">
      <formula>95.1</formula>
      <formula>100</formula>
    </cfRule>
  </conditionalFormatting>
  <conditionalFormatting sqref="F29:J29 F30:I30">
    <cfRule type="cellIs" dxfId="92" priority="4" stopIfTrue="1" operator="between">
      <formula>60.1</formula>
      <formula>80</formula>
    </cfRule>
    <cfRule type="cellIs" dxfId="91" priority="5" stopIfTrue="1" operator="between">
      <formula>80.1</formula>
      <formula>95</formula>
    </cfRule>
    <cfRule type="cellIs" dxfId="90" priority="6" stopIfTrue="1" operator="between">
      <formula>95.1</formula>
      <formula>100</formula>
    </cfRule>
  </conditionalFormatting>
  <conditionalFormatting sqref="J30">
    <cfRule type="cellIs" dxfId="89" priority="1" stopIfTrue="1" operator="between">
      <formula>60.1</formula>
      <formula>80</formula>
    </cfRule>
    <cfRule type="cellIs" dxfId="88" priority="2" stopIfTrue="1" operator="between">
      <formula>80.1</formula>
      <formula>95</formula>
    </cfRule>
    <cfRule type="cellIs" dxfId="87" priority="3"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0"/>
  <dimension ref="A1:I33"/>
  <sheetViews>
    <sheetView rightToLeft="1" workbookViewId="0">
      <selection activeCell="C16" sqref="C16"/>
    </sheetView>
  </sheetViews>
  <sheetFormatPr defaultRowHeight="12.75" x14ac:dyDescent="0.2"/>
  <cols>
    <col min="1" max="1" width="13.5703125" customWidth="1"/>
    <col min="2" max="3" width="12.7109375" customWidth="1"/>
    <col min="4" max="4" width="2.7109375" customWidth="1"/>
    <col min="5" max="5" width="5.7109375" customWidth="1"/>
    <col min="6" max="9" width="4.28515625" customWidth="1"/>
  </cols>
  <sheetData>
    <row r="1" spans="1:9" x14ac:dyDescent="0.2">
      <c r="B1" s="16" t="s">
        <v>721</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10" t="s">
        <v>107</v>
      </c>
      <c r="B4" s="28" t="s">
        <v>103</v>
      </c>
      <c r="C4" s="28" t="s">
        <v>104</v>
      </c>
      <c r="E4">
        <v>1991</v>
      </c>
      <c r="F4" s="12">
        <v>0</v>
      </c>
      <c r="G4" s="12">
        <v>0</v>
      </c>
      <c r="H4" s="12">
        <v>0</v>
      </c>
      <c r="I4" s="12">
        <v>0</v>
      </c>
    </row>
    <row r="5" spans="1:9" x14ac:dyDescent="0.2">
      <c r="A5" s="10" t="s">
        <v>829</v>
      </c>
      <c r="B5" s="105" t="s">
        <v>1032</v>
      </c>
      <c r="C5" s="28" t="s">
        <v>102</v>
      </c>
      <c r="E5">
        <v>1992</v>
      </c>
      <c r="F5" s="12">
        <v>0</v>
      </c>
      <c r="G5" s="12">
        <v>0</v>
      </c>
      <c r="H5" s="12">
        <v>0</v>
      </c>
      <c r="I5" s="12">
        <v>0</v>
      </c>
    </row>
    <row r="6" spans="1:9" x14ac:dyDescent="0.2">
      <c r="A6" t="s">
        <v>1573</v>
      </c>
      <c r="B6" s="29">
        <v>37608</v>
      </c>
      <c r="C6" s="29">
        <v>42144</v>
      </c>
      <c r="E6">
        <v>1993</v>
      </c>
      <c r="F6" s="12">
        <v>0</v>
      </c>
      <c r="G6" s="12">
        <v>0</v>
      </c>
      <c r="H6" s="12">
        <v>0</v>
      </c>
      <c r="I6" s="12">
        <v>0</v>
      </c>
    </row>
    <row r="7" spans="1:9" x14ac:dyDescent="0.2">
      <c r="A7" s="23"/>
      <c r="B7" s="28"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3" t="s">
        <v>110</v>
      </c>
      <c r="B9" s="36" t="s">
        <v>339</v>
      </c>
      <c r="C9" s="36" t="s">
        <v>340</v>
      </c>
      <c r="E9">
        <v>1996</v>
      </c>
      <c r="F9" s="12">
        <v>0</v>
      </c>
      <c r="G9" s="12">
        <v>0</v>
      </c>
      <c r="H9" s="12">
        <v>0</v>
      </c>
      <c r="I9" s="12">
        <v>0</v>
      </c>
    </row>
    <row r="10" spans="1:9" x14ac:dyDescent="0.2">
      <c r="A10" s="33" t="s">
        <v>110</v>
      </c>
      <c r="B10" s="36" t="s">
        <v>337</v>
      </c>
      <c r="C10" s="36" t="s">
        <v>338</v>
      </c>
      <c r="E10">
        <v>1997</v>
      </c>
      <c r="F10" s="12">
        <v>0</v>
      </c>
      <c r="G10" s="12">
        <v>0</v>
      </c>
      <c r="H10" s="12">
        <v>0</v>
      </c>
      <c r="I10" s="12">
        <v>0</v>
      </c>
    </row>
    <row r="11" spans="1:9" x14ac:dyDescent="0.2">
      <c r="A11" s="106" t="s">
        <v>110</v>
      </c>
      <c r="B11" s="50">
        <v>40993</v>
      </c>
      <c r="C11" s="50">
        <v>41001</v>
      </c>
      <c r="E11">
        <v>1998</v>
      </c>
      <c r="F11" s="12">
        <v>0</v>
      </c>
      <c r="G11" s="12">
        <v>0</v>
      </c>
      <c r="H11" s="12">
        <v>0</v>
      </c>
      <c r="I11" s="12">
        <v>0</v>
      </c>
    </row>
    <row r="12" spans="1:9" x14ac:dyDescent="0.2">
      <c r="A12" s="106" t="s">
        <v>82</v>
      </c>
      <c r="B12" s="50">
        <v>41031</v>
      </c>
      <c r="C12" s="50">
        <v>41052</v>
      </c>
      <c r="E12">
        <v>1999</v>
      </c>
      <c r="F12" s="12">
        <v>0</v>
      </c>
      <c r="G12" s="12">
        <v>0</v>
      </c>
      <c r="H12" s="12">
        <v>0</v>
      </c>
      <c r="I12" s="12">
        <v>0</v>
      </c>
    </row>
    <row r="13" spans="1:9" x14ac:dyDescent="0.2">
      <c r="A13" s="115" t="s">
        <v>997</v>
      </c>
      <c r="B13" s="50">
        <v>41109</v>
      </c>
      <c r="C13" s="50">
        <v>41246</v>
      </c>
      <c r="E13">
        <v>2000</v>
      </c>
      <c r="F13" s="12">
        <v>0</v>
      </c>
      <c r="G13" s="12">
        <v>0</v>
      </c>
      <c r="H13" s="12">
        <v>0</v>
      </c>
      <c r="I13" s="12">
        <v>0</v>
      </c>
    </row>
    <row r="14" spans="1:9" x14ac:dyDescent="0.2">
      <c r="A14" s="106" t="s">
        <v>82</v>
      </c>
      <c r="B14" s="50">
        <v>42144</v>
      </c>
      <c r="C14" s="50">
        <v>42369</v>
      </c>
      <c r="E14">
        <v>2001</v>
      </c>
      <c r="F14" s="12">
        <v>0</v>
      </c>
      <c r="G14" s="12">
        <v>0</v>
      </c>
      <c r="H14" s="12">
        <v>0</v>
      </c>
      <c r="I14" s="12">
        <v>0</v>
      </c>
    </row>
    <row r="15" spans="1:9" x14ac:dyDescent="0.2">
      <c r="A15" s="106" t="s">
        <v>81</v>
      </c>
      <c r="B15" s="103">
        <v>42675</v>
      </c>
      <c r="C15" s="103">
        <v>42680</v>
      </c>
      <c r="E15">
        <v>2002</v>
      </c>
      <c r="F15" s="22">
        <v>19.17808219178082</v>
      </c>
      <c r="G15" s="22">
        <v>3.7937595129375965</v>
      </c>
      <c r="H15" s="22">
        <v>3.7937595129375965</v>
      </c>
      <c r="I15" s="22">
        <v>3.7937595129375965</v>
      </c>
    </row>
    <row r="16" spans="1:9" x14ac:dyDescent="0.2">
      <c r="E16">
        <v>2003</v>
      </c>
      <c r="F16" s="22">
        <v>99.653729071537285</v>
      </c>
      <c r="G16" s="22">
        <v>99.649923896499232</v>
      </c>
      <c r="H16" s="22">
        <v>99.649923896499232</v>
      </c>
      <c r="I16" s="22">
        <v>99.649923896499232</v>
      </c>
    </row>
    <row r="17" spans="5:9" x14ac:dyDescent="0.2">
      <c r="E17">
        <v>2004</v>
      </c>
      <c r="F17" s="22">
        <v>99.806466302367951</v>
      </c>
      <c r="G17" s="22">
        <v>99.810261080752881</v>
      </c>
      <c r="H17" s="22">
        <v>99.810261080752881</v>
      </c>
      <c r="I17" s="22">
        <v>99.810261080752881</v>
      </c>
    </row>
    <row r="18" spans="5:9" x14ac:dyDescent="0.2">
      <c r="E18">
        <v>2005</v>
      </c>
      <c r="F18" s="22">
        <v>99.98858447488584</v>
      </c>
      <c r="G18" s="22">
        <v>99.98858447488584</v>
      </c>
      <c r="H18" s="22">
        <v>99.98858447488584</v>
      </c>
      <c r="I18" s="22">
        <v>99.98858447488584</v>
      </c>
    </row>
    <row r="19" spans="5:9" x14ac:dyDescent="0.2">
      <c r="E19">
        <v>2006</v>
      </c>
      <c r="F19" s="22">
        <v>99.980974124809734</v>
      </c>
      <c r="G19" s="22">
        <v>76.145357686453579</v>
      </c>
      <c r="H19" s="22">
        <v>76.145357686453579</v>
      </c>
      <c r="I19" s="22">
        <v>76.145357686453579</v>
      </c>
    </row>
    <row r="20" spans="5:9" x14ac:dyDescent="0.2">
      <c r="E20">
        <v>2007</v>
      </c>
      <c r="F20" s="22">
        <v>98.434170471841711</v>
      </c>
      <c r="G20" s="22">
        <v>89.944824961948243</v>
      </c>
      <c r="H20" s="22">
        <v>89.935312024353138</v>
      </c>
      <c r="I20" s="22">
        <v>89.939117199391177</v>
      </c>
    </row>
    <row r="21" spans="5:9" x14ac:dyDescent="0.2">
      <c r="E21">
        <v>2008</v>
      </c>
      <c r="F21" s="22">
        <v>99.994307832422592</v>
      </c>
      <c r="G21" s="22">
        <v>99.973436551305412</v>
      </c>
      <c r="H21" s="22">
        <v>99.984820886460241</v>
      </c>
      <c r="I21" s="22">
        <v>99.984820886460241</v>
      </c>
    </row>
    <row r="22" spans="5:9" x14ac:dyDescent="0.2">
      <c r="E22">
        <v>2009</v>
      </c>
      <c r="F22" s="22">
        <v>100</v>
      </c>
      <c r="G22" s="22">
        <v>100</v>
      </c>
      <c r="H22" s="22">
        <v>100</v>
      </c>
      <c r="I22" s="22">
        <v>100</v>
      </c>
    </row>
    <row r="23" spans="5:9" x14ac:dyDescent="0.2">
      <c r="E23">
        <v>2010</v>
      </c>
      <c r="F23" s="22">
        <v>100</v>
      </c>
      <c r="G23" s="22">
        <v>100</v>
      </c>
      <c r="H23" s="22">
        <v>100</v>
      </c>
      <c r="I23" s="22">
        <v>100</v>
      </c>
    </row>
    <row r="24" spans="5:9" x14ac:dyDescent="0.2">
      <c r="E24">
        <v>2011</v>
      </c>
      <c r="F24" s="22">
        <v>100</v>
      </c>
      <c r="G24" s="22">
        <v>100</v>
      </c>
      <c r="H24" s="22">
        <v>100</v>
      </c>
      <c r="I24" s="22">
        <v>100</v>
      </c>
    </row>
    <row r="25" spans="5:9" x14ac:dyDescent="0.2">
      <c r="E25">
        <v>2012</v>
      </c>
      <c r="F25" s="22">
        <v>99.4</v>
      </c>
      <c r="G25" s="22">
        <v>92.101168791742566</v>
      </c>
      <c r="H25" s="22">
        <v>60.608302975106255</v>
      </c>
      <c r="I25" s="22">
        <v>57.234744990892537</v>
      </c>
    </row>
    <row r="26" spans="5:9" x14ac:dyDescent="0.2">
      <c r="E26">
        <v>2013</v>
      </c>
      <c r="F26" s="22">
        <v>100</v>
      </c>
      <c r="G26" s="22">
        <v>100</v>
      </c>
      <c r="H26" s="22">
        <v>100</v>
      </c>
      <c r="I26" s="22">
        <v>100</v>
      </c>
    </row>
    <row r="27" spans="5:9" x14ac:dyDescent="0.2">
      <c r="E27">
        <v>2014</v>
      </c>
      <c r="F27" s="22">
        <v>100</v>
      </c>
      <c r="G27" s="22">
        <v>100</v>
      </c>
      <c r="H27" s="22">
        <v>100</v>
      </c>
      <c r="I27" s="22">
        <v>100</v>
      </c>
    </row>
    <row r="28" spans="5:9" x14ac:dyDescent="0.2">
      <c r="E28">
        <v>2015</v>
      </c>
      <c r="F28" s="22">
        <v>100</v>
      </c>
      <c r="G28" s="22">
        <v>38</v>
      </c>
      <c r="H28" s="22">
        <v>100</v>
      </c>
      <c r="I28" s="22">
        <v>100</v>
      </c>
    </row>
    <row r="29" spans="5:9" x14ac:dyDescent="0.2">
      <c r="E29">
        <v>2016</v>
      </c>
      <c r="F29" s="22">
        <v>98.6</v>
      </c>
      <c r="G29" s="12">
        <v>0</v>
      </c>
      <c r="H29" s="22">
        <v>100</v>
      </c>
      <c r="I29" s="22">
        <v>99.9</v>
      </c>
    </row>
    <row r="30" spans="5:9" x14ac:dyDescent="0.2">
      <c r="E30">
        <v>2017</v>
      </c>
      <c r="F30" s="22">
        <v>100</v>
      </c>
      <c r="G30" s="12">
        <v>0</v>
      </c>
      <c r="H30" s="22">
        <v>100</v>
      </c>
      <c r="I30" s="22">
        <v>99.9</v>
      </c>
    </row>
    <row r="33" spans="5:5" x14ac:dyDescent="0.2">
      <c r="E33" s="44" t="s">
        <v>826</v>
      </c>
    </row>
  </sheetData>
  <phoneticPr fontId="2" type="noConversion"/>
  <conditionalFormatting sqref="F3:I28 H29:I30 F29:F30">
    <cfRule type="cellIs" dxfId="86" priority="7" stopIfTrue="1" operator="between">
      <formula>60.1</formula>
      <formula>80</formula>
    </cfRule>
    <cfRule type="cellIs" dxfId="85" priority="8" stopIfTrue="1" operator="between">
      <formula>80.1</formula>
      <formula>95</formula>
    </cfRule>
    <cfRule type="cellIs" dxfId="84" priority="9" stopIfTrue="1" operator="between">
      <formula>95.1</formula>
      <formula>100</formula>
    </cfRule>
  </conditionalFormatting>
  <conditionalFormatting sqref="G29:G30">
    <cfRule type="cellIs" dxfId="83" priority="1" stopIfTrue="1" operator="between">
      <formula>60.1</formula>
      <formula>80</formula>
    </cfRule>
    <cfRule type="cellIs" dxfId="82" priority="2" stopIfTrue="1" operator="between">
      <formula>80.1</formula>
      <formula>95</formula>
    </cfRule>
    <cfRule type="cellIs" dxfId="81"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2"/>
  <dimension ref="A1:U32"/>
  <sheetViews>
    <sheetView rightToLeft="1" workbookViewId="0">
      <selection activeCell="G31" sqref="G31"/>
    </sheetView>
  </sheetViews>
  <sheetFormatPr defaultRowHeight="12.75" x14ac:dyDescent="0.2"/>
  <cols>
    <col min="1" max="3" width="12.7109375" customWidth="1"/>
    <col min="4" max="4" width="2.7109375" customWidth="1"/>
    <col min="5" max="5" width="5.7109375" customWidth="1"/>
    <col min="6" max="9" width="4.28515625" customWidth="1"/>
    <col min="11" max="21" width="4.28515625" customWidth="1"/>
  </cols>
  <sheetData>
    <row r="1" spans="1:21" x14ac:dyDescent="0.2">
      <c r="B1" s="30" t="s">
        <v>711</v>
      </c>
      <c r="F1" s="16" t="s">
        <v>85</v>
      </c>
    </row>
    <row r="2" spans="1:21" x14ac:dyDescent="0.2">
      <c r="F2" t="s">
        <v>81</v>
      </c>
      <c r="G2" t="s">
        <v>82</v>
      </c>
      <c r="H2" t="s">
        <v>84</v>
      </c>
      <c r="I2" t="s">
        <v>83</v>
      </c>
    </row>
    <row r="3" spans="1:21" x14ac:dyDescent="0.2">
      <c r="B3" s="45" t="s">
        <v>827</v>
      </c>
      <c r="E3">
        <v>1990</v>
      </c>
      <c r="F3" s="12">
        <v>0</v>
      </c>
      <c r="G3" s="12">
        <v>0</v>
      </c>
      <c r="H3" s="12">
        <v>0</v>
      </c>
      <c r="I3" s="12">
        <v>0</v>
      </c>
      <c r="K3" s="12"/>
      <c r="L3" s="12"/>
      <c r="M3" s="12"/>
      <c r="N3" s="12"/>
      <c r="O3" s="12"/>
      <c r="P3" s="12"/>
      <c r="Q3" s="12"/>
      <c r="R3" s="12"/>
      <c r="S3" s="12"/>
      <c r="T3" s="12"/>
      <c r="U3" s="12"/>
    </row>
    <row r="4" spans="1:21" x14ac:dyDescent="0.2">
      <c r="A4" s="10" t="s">
        <v>107</v>
      </c>
      <c r="B4" s="10" t="s">
        <v>103</v>
      </c>
      <c r="C4" s="10" t="s">
        <v>104</v>
      </c>
      <c r="E4">
        <v>1991</v>
      </c>
      <c r="F4" s="12">
        <v>0</v>
      </c>
      <c r="G4" s="12">
        <v>0</v>
      </c>
      <c r="H4" s="12">
        <v>0</v>
      </c>
      <c r="I4" s="12">
        <v>0</v>
      </c>
      <c r="K4" s="12"/>
      <c r="L4" s="12"/>
      <c r="M4" s="12"/>
      <c r="N4" s="12"/>
      <c r="O4" s="12"/>
      <c r="P4" s="12"/>
      <c r="Q4" s="12"/>
      <c r="R4" s="12"/>
      <c r="S4" s="12"/>
      <c r="T4" s="12"/>
      <c r="U4" s="12"/>
    </row>
    <row r="5" spans="1:21" x14ac:dyDescent="0.2">
      <c r="A5" s="31" t="s">
        <v>829</v>
      </c>
      <c r="B5" s="29">
        <v>35065</v>
      </c>
      <c r="C5" s="28" t="s">
        <v>102</v>
      </c>
      <c r="E5">
        <v>1992</v>
      </c>
      <c r="F5" s="12">
        <v>0</v>
      </c>
      <c r="G5" s="12">
        <v>0</v>
      </c>
      <c r="H5" s="12">
        <v>0</v>
      </c>
      <c r="I5" s="12">
        <v>0</v>
      </c>
      <c r="K5" s="12"/>
      <c r="L5" s="12"/>
      <c r="M5" s="12"/>
      <c r="N5" s="12"/>
      <c r="O5" s="12"/>
      <c r="P5" s="12"/>
      <c r="Q5" s="12"/>
      <c r="R5" s="12"/>
      <c r="S5" s="12"/>
      <c r="T5" s="12"/>
      <c r="U5" s="12"/>
    </row>
    <row r="6" spans="1:21" x14ac:dyDescent="0.2">
      <c r="A6" s="28"/>
      <c r="B6" s="29"/>
      <c r="C6" s="28"/>
      <c r="E6">
        <v>1993</v>
      </c>
      <c r="F6" s="12">
        <v>0</v>
      </c>
      <c r="G6" s="12">
        <v>0</v>
      </c>
      <c r="H6" s="12">
        <v>0</v>
      </c>
      <c r="I6" s="12">
        <v>0</v>
      </c>
      <c r="K6" s="12"/>
      <c r="L6" s="12"/>
      <c r="M6" s="12"/>
      <c r="N6" s="12"/>
      <c r="O6" s="12"/>
      <c r="P6" s="12"/>
      <c r="Q6" s="12"/>
      <c r="R6" s="12"/>
      <c r="S6" s="12"/>
      <c r="T6" s="12"/>
      <c r="U6" s="12"/>
    </row>
    <row r="7" spans="1:21" x14ac:dyDescent="0.2">
      <c r="A7" s="23"/>
      <c r="B7" s="28" t="s">
        <v>106</v>
      </c>
      <c r="C7" s="23"/>
      <c r="E7">
        <v>1994</v>
      </c>
      <c r="F7" s="12">
        <v>0</v>
      </c>
      <c r="G7" s="12">
        <v>0</v>
      </c>
      <c r="H7" s="12">
        <v>0</v>
      </c>
      <c r="I7" s="12">
        <v>0</v>
      </c>
      <c r="K7" s="12"/>
      <c r="L7" s="12"/>
      <c r="M7" s="12"/>
      <c r="N7" s="12"/>
      <c r="O7" s="12"/>
      <c r="P7" s="12"/>
      <c r="Q7" s="12"/>
      <c r="R7" s="12"/>
      <c r="S7" s="12"/>
      <c r="T7" s="12"/>
      <c r="U7" s="12"/>
    </row>
    <row r="8" spans="1:21" x14ac:dyDescent="0.2">
      <c r="A8" s="35" t="s">
        <v>112</v>
      </c>
      <c r="B8" s="35" t="s">
        <v>108</v>
      </c>
      <c r="C8" s="35" t="s">
        <v>109</v>
      </c>
      <c r="E8">
        <v>1995</v>
      </c>
      <c r="F8" s="12">
        <v>0</v>
      </c>
      <c r="G8" s="12">
        <v>0</v>
      </c>
      <c r="H8" s="12">
        <v>0</v>
      </c>
      <c r="I8" s="12">
        <v>0</v>
      </c>
      <c r="K8" s="12"/>
      <c r="L8" s="12"/>
      <c r="M8" s="12"/>
      <c r="N8" s="12"/>
      <c r="O8" s="12"/>
      <c r="P8" s="12"/>
      <c r="Q8" s="12"/>
      <c r="R8" s="12"/>
      <c r="S8" s="12"/>
      <c r="T8" s="12"/>
      <c r="U8" s="12"/>
    </row>
    <row r="9" spans="1:21" x14ac:dyDescent="0.2">
      <c r="A9" s="33" t="s">
        <v>82</v>
      </c>
      <c r="B9" s="36" t="s">
        <v>208</v>
      </c>
      <c r="C9" s="36" t="s">
        <v>209</v>
      </c>
      <c r="E9">
        <v>1996</v>
      </c>
      <c r="F9" s="22">
        <v>97.360731633272607</v>
      </c>
      <c r="G9" s="22">
        <v>97.362629022465086</v>
      </c>
      <c r="H9" s="22">
        <v>97.356936854887678</v>
      </c>
      <c r="I9" s="22">
        <v>95.156381049812396</v>
      </c>
      <c r="K9" s="12"/>
      <c r="L9" s="12"/>
      <c r="M9" s="12"/>
      <c r="N9" s="12"/>
      <c r="O9" s="12"/>
      <c r="P9" s="12"/>
      <c r="Q9" s="12"/>
      <c r="R9" s="12"/>
      <c r="S9" s="12"/>
      <c r="T9" s="12"/>
      <c r="U9" s="12"/>
    </row>
    <row r="10" spans="1:21" x14ac:dyDescent="0.2">
      <c r="A10" s="33" t="s">
        <v>829</v>
      </c>
      <c r="B10" s="106" t="s">
        <v>1030</v>
      </c>
      <c r="C10" s="106" t="s">
        <v>1031</v>
      </c>
      <c r="E10">
        <v>1997</v>
      </c>
      <c r="F10" s="22">
        <v>98.886986301369859</v>
      </c>
      <c r="G10" s="22">
        <v>98.46270928462711</v>
      </c>
      <c r="H10" s="22">
        <v>98.533105022831052</v>
      </c>
      <c r="I10" s="22">
        <v>97.893835616438352</v>
      </c>
      <c r="K10" s="12"/>
      <c r="L10" s="12"/>
      <c r="M10" s="12"/>
      <c r="N10" s="12"/>
      <c r="O10" s="12"/>
      <c r="P10" s="12"/>
      <c r="Q10" s="12"/>
      <c r="R10" s="12"/>
      <c r="S10" s="12"/>
      <c r="T10" s="12"/>
      <c r="U10" s="12"/>
    </row>
    <row r="11" spans="1:21" x14ac:dyDescent="0.2">
      <c r="A11" s="80" t="s">
        <v>81</v>
      </c>
      <c r="B11" s="41">
        <v>40544</v>
      </c>
      <c r="C11" s="36" t="s">
        <v>1015</v>
      </c>
      <c r="E11">
        <v>1998</v>
      </c>
      <c r="F11" s="22">
        <v>97.914764079147645</v>
      </c>
      <c r="G11" s="22">
        <v>97.93759512937595</v>
      </c>
      <c r="H11" s="22">
        <v>97.93759512937595</v>
      </c>
      <c r="I11" s="22">
        <v>95.831430745814302</v>
      </c>
      <c r="K11" s="12"/>
      <c r="L11" s="12"/>
      <c r="M11" s="12"/>
      <c r="N11" s="12"/>
      <c r="O11" s="12"/>
      <c r="P11" s="12"/>
      <c r="Q11" s="12"/>
      <c r="R11" s="12"/>
      <c r="S11" s="12"/>
      <c r="T11" s="12"/>
      <c r="U11" s="12"/>
    </row>
    <row r="12" spans="1:21" x14ac:dyDescent="0.2">
      <c r="A12" s="80" t="s">
        <v>81</v>
      </c>
      <c r="B12" s="41" t="s">
        <v>1016</v>
      </c>
      <c r="C12" s="41">
        <v>40636</v>
      </c>
      <c r="E12">
        <v>1999</v>
      </c>
      <c r="F12" s="22">
        <v>98.87176560121766</v>
      </c>
      <c r="G12" s="22">
        <v>98.87176560121766</v>
      </c>
      <c r="H12" s="22">
        <v>98.87176560121766</v>
      </c>
      <c r="I12" s="22">
        <v>94.429223744292244</v>
      </c>
      <c r="K12" s="12"/>
      <c r="L12" s="12"/>
      <c r="M12" s="12"/>
      <c r="N12" s="12"/>
      <c r="O12" s="12"/>
      <c r="P12" s="12"/>
      <c r="Q12" s="12"/>
      <c r="R12" s="12"/>
      <c r="S12" s="12"/>
      <c r="T12" s="12"/>
      <c r="U12" s="12"/>
    </row>
    <row r="13" spans="1:21" x14ac:dyDescent="0.2">
      <c r="A13" s="33" t="s">
        <v>1492</v>
      </c>
      <c r="B13" s="50">
        <v>41357</v>
      </c>
      <c r="C13" s="50">
        <v>41424</v>
      </c>
      <c r="E13">
        <v>2000</v>
      </c>
      <c r="F13" s="22">
        <v>99.819748026715232</v>
      </c>
      <c r="G13" s="22">
        <v>99.829234972677597</v>
      </c>
      <c r="H13" s="22">
        <v>99.829234972677597</v>
      </c>
      <c r="I13" s="22">
        <v>94.776487553126898</v>
      </c>
      <c r="K13" s="12"/>
      <c r="L13" s="12"/>
      <c r="M13" s="12"/>
      <c r="N13" s="12"/>
      <c r="O13" s="12"/>
      <c r="P13" s="12"/>
      <c r="Q13" s="12"/>
      <c r="R13" s="12"/>
      <c r="S13" s="12"/>
      <c r="T13" s="12"/>
      <c r="U13" s="12"/>
    </row>
    <row r="14" spans="1:21" x14ac:dyDescent="0.2">
      <c r="A14" s="33" t="s">
        <v>1495</v>
      </c>
      <c r="B14" s="50">
        <v>42358</v>
      </c>
      <c r="C14" s="50">
        <v>42369</v>
      </c>
      <c r="E14">
        <v>2001</v>
      </c>
      <c r="F14" s="22">
        <v>93</v>
      </c>
      <c r="G14" s="22">
        <v>87.395357686453579</v>
      </c>
      <c r="H14" s="22">
        <v>87.393455098934552</v>
      </c>
      <c r="I14" s="22">
        <v>87.395357686453579</v>
      </c>
      <c r="K14" s="12"/>
      <c r="L14" s="12"/>
      <c r="M14" s="12"/>
      <c r="N14" s="12"/>
      <c r="O14" s="12"/>
      <c r="P14" s="12"/>
      <c r="Q14" s="12"/>
      <c r="R14" s="12"/>
      <c r="S14" s="12"/>
      <c r="T14" s="12"/>
      <c r="U14" s="12"/>
    </row>
    <row r="15" spans="1:21" x14ac:dyDescent="0.2">
      <c r="A15" s="33" t="s">
        <v>81</v>
      </c>
      <c r="B15" s="50">
        <v>42103</v>
      </c>
      <c r="C15" s="50">
        <v>42114</v>
      </c>
      <c r="E15">
        <v>2002</v>
      </c>
      <c r="F15" s="22">
        <v>99.30936073059361</v>
      </c>
      <c r="G15" s="22">
        <v>99.311263318112637</v>
      </c>
      <c r="H15" s="22">
        <v>99.311263318112637</v>
      </c>
      <c r="I15" s="22">
        <v>99.311263318112637</v>
      </c>
      <c r="K15" s="12"/>
      <c r="L15" s="12"/>
      <c r="M15" s="12"/>
      <c r="N15" s="12"/>
      <c r="O15" s="12"/>
      <c r="P15" s="12"/>
      <c r="Q15" s="12"/>
      <c r="R15" s="12"/>
      <c r="S15" s="12"/>
      <c r="T15" s="12"/>
      <c r="U15" s="12"/>
    </row>
    <row r="16" spans="1:21" x14ac:dyDescent="0.2">
      <c r="E16">
        <v>2003</v>
      </c>
      <c r="F16" s="22">
        <v>99.016362252663626</v>
      </c>
      <c r="G16" s="22">
        <v>98.860350076103501</v>
      </c>
      <c r="H16" s="22">
        <v>98.883181126331806</v>
      </c>
      <c r="I16" s="22">
        <v>98.620624048706247</v>
      </c>
      <c r="K16" s="12"/>
      <c r="L16" s="12"/>
      <c r="M16" s="12"/>
      <c r="N16" s="12"/>
      <c r="O16" s="12"/>
      <c r="P16" s="12"/>
      <c r="Q16" s="12"/>
      <c r="R16" s="12"/>
      <c r="S16" s="12"/>
      <c r="T16" s="12"/>
      <c r="U16" s="12"/>
    </row>
    <row r="17" spans="5:21" x14ac:dyDescent="0.2">
      <c r="E17">
        <v>2004</v>
      </c>
      <c r="F17" s="22">
        <v>98.269581056466308</v>
      </c>
      <c r="G17" s="22">
        <v>96.176760777170614</v>
      </c>
      <c r="H17" s="22">
        <v>98.27717061323618</v>
      </c>
      <c r="I17" s="22">
        <v>98.27717061323618</v>
      </c>
      <c r="K17" s="12"/>
      <c r="L17" s="12"/>
      <c r="M17" s="12"/>
      <c r="N17" s="12"/>
      <c r="O17" s="12"/>
      <c r="P17" s="12"/>
      <c r="Q17" s="12"/>
      <c r="R17" s="12"/>
      <c r="S17" s="12"/>
      <c r="T17" s="12"/>
      <c r="U17" s="12"/>
    </row>
    <row r="18" spans="5:21" x14ac:dyDescent="0.2">
      <c r="E18">
        <v>2005</v>
      </c>
      <c r="F18" s="22">
        <v>99.977168949771695</v>
      </c>
      <c r="G18" s="22">
        <v>81.118721461187221</v>
      </c>
      <c r="H18" s="22">
        <v>99.984779299847787</v>
      </c>
      <c r="I18" s="22">
        <v>99.984779299847787</v>
      </c>
      <c r="K18" s="12"/>
      <c r="L18" s="12"/>
      <c r="M18" s="12"/>
      <c r="N18" s="12"/>
      <c r="O18" s="12"/>
      <c r="P18" s="12"/>
      <c r="Q18" s="12"/>
      <c r="R18" s="12"/>
      <c r="S18" s="12"/>
      <c r="T18" s="12"/>
      <c r="U18" s="12"/>
    </row>
    <row r="19" spans="5:21" x14ac:dyDescent="0.2">
      <c r="E19">
        <v>2006</v>
      </c>
      <c r="F19" s="22">
        <v>96.679984779299858</v>
      </c>
      <c r="G19" s="22">
        <v>96.681887366818884</v>
      </c>
      <c r="H19" s="22">
        <v>96.582952815829529</v>
      </c>
      <c r="I19" s="22">
        <v>95.778158295281585</v>
      </c>
      <c r="K19" s="12"/>
      <c r="L19" s="12"/>
      <c r="M19" s="12"/>
      <c r="N19" s="12"/>
      <c r="O19" s="12"/>
      <c r="P19" s="12"/>
      <c r="Q19" s="12"/>
      <c r="R19" s="12"/>
      <c r="S19" s="12"/>
      <c r="T19" s="12"/>
      <c r="U19" s="12"/>
    </row>
    <row r="20" spans="5:21" x14ac:dyDescent="0.2">
      <c r="E20">
        <v>2007</v>
      </c>
      <c r="F20" s="22">
        <v>99.994292237442934</v>
      </c>
      <c r="G20" s="22">
        <v>99.992389649923894</v>
      </c>
      <c r="H20" s="22">
        <v>99.98858447488584</v>
      </c>
      <c r="I20" s="22">
        <v>99.883942161339434</v>
      </c>
      <c r="K20" s="12"/>
      <c r="L20" s="12"/>
      <c r="M20" s="12"/>
      <c r="N20" s="12"/>
      <c r="O20" s="12"/>
      <c r="P20" s="12"/>
      <c r="Q20" s="12"/>
      <c r="R20" s="12"/>
      <c r="S20" s="12"/>
      <c r="T20" s="12"/>
      <c r="U20" s="12"/>
    </row>
    <row r="21" spans="5:21" x14ac:dyDescent="0.2">
      <c r="E21">
        <v>2008</v>
      </c>
      <c r="F21" s="22">
        <v>99.998102610807521</v>
      </c>
      <c r="G21" s="22">
        <v>99.927899210686093</v>
      </c>
      <c r="H21" s="22">
        <v>99.973436551305412</v>
      </c>
      <c r="I21" s="22">
        <v>99.992410443230114</v>
      </c>
      <c r="K21" s="12"/>
      <c r="L21" s="12"/>
      <c r="M21" s="12"/>
      <c r="N21" s="12"/>
      <c r="O21" s="12"/>
      <c r="P21" s="12"/>
      <c r="Q21" s="12"/>
      <c r="R21" s="12"/>
      <c r="S21" s="12"/>
      <c r="T21" s="12"/>
      <c r="U21" s="12"/>
    </row>
    <row r="22" spans="5:21" x14ac:dyDescent="0.2">
      <c r="E22">
        <v>2009</v>
      </c>
      <c r="F22" s="22">
        <v>99.996141975308632</v>
      </c>
      <c r="G22" s="22">
        <v>99.965277777777771</v>
      </c>
      <c r="H22" s="22">
        <v>99.996141975308632</v>
      </c>
      <c r="I22" s="22">
        <v>99.996141975308632</v>
      </c>
      <c r="K22" s="12"/>
      <c r="L22" s="12"/>
      <c r="M22" s="12"/>
      <c r="N22" s="12"/>
      <c r="O22" s="12"/>
      <c r="P22" s="12"/>
      <c r="Q22" s="12"/>
      <c r="R22" s="12"/>
      <c r="S22" s="12"/>
      <c r="T22" s="12"/>
      <c r="U22" s="12"/>
    </row>
    <row r="23" spans="5:21" x14ac:dyDescent="0.2">
      <c r="E23">
        <v>2010</v>
      </c>
      <c r="F23" s="22">
        <v>100</v>
      </c>
      <c r="G23" s="22">
        <v>97</v>
      </c>
      <c r="H23" s="22">
        <v>97</v>
      </c>
      <c r="I23" s="22">
        <v>97</v>
      </c>
    </row>
    <row r="24" spans="5:21" x14ac:dyDescent="0.2">
      <c r="E24">
        <v>2011</v>
      </c>
      <c r="F24" s="22">
        <v>59</v>
      </c>
      <c r="G24" s="22">
        <v>93</v>
      </c>
      <c r="H24" s="22">
        <v>93</v>
      </c>
      <c r="I24" s="22">
        <v>93</v>
      </c>
    </row>
    <row r="25" spans="5:21" x14ac:dyDescent="0.2">
      <c r="E25">
        <v>2012</v>
      </c>
      <c r="F25" s="22">
        <v>100</v>
      </c>
      <c r="G25" s="22">
        <v>99.994307832422592</v>
      </c>
      <c r="H25" s="22">
        <v>99.994307832422592</v>
      </c>
      <c r="I25" s="22">
        <v>100</v>
      </c>
    </row>
    <row r="26" spans="5:21" x14ac:dyDescent="0.2">
      <c r="E26">
        <v>2013</v>
      </c>
      <c r="F26" s="22">
        <v>100</v>
      </c>
      <c r="G26" s="22">
        <v>99.9</v>
      </c>
      <c r="H26" s="22">
        <v>100</v>
      </c>
      <c r="I26" s="22">
        <v>100</v>
      </c>
    </row>
    <row r="27" spans="5:21" x14ac:dyDescent="0.2">
      <c r="E27">
        <v>2014</v>
      </c>
      <c r="F27" s="22">
        <v>99.3</v>
      </c>
      <c r="G27" s="22">
        <v>99.3</v>
      </c>
      <c r="H27" s="22">
        <v>99.3</v>
      </c>
      <c r="I27" s="22">
        <v>99.3</v>
      </c>
    </row>
    <row r="28" spans="5:21" x14ac:dyDescent="0.2">
      <c r="E28">
        <v>2015</v>
      </c>
      <c r="F28" s="22">
        <v>87</v>
      </c>
      <c r="G28" s="22">
        <v>96.8</v>
      </c>
      <c r="H28" s="22">
        <v>96.8</v>
      </c>
      <c r="I28" s="22">
        <v>96.8</v>
      </c>
    </row>
    <row r="29" spans="5:21" x14ac:dyDescent="0.2">
      <c r="E29">
        <v>2016</v>
      </c>
      <c r="F29" s="22">
        <v>100</v>
      </c>
      <c r="G29" s="22">
        <v>100</v>
      </c>
      <c r="H29" s="22">
        <v>100</v>
      </c>
      <c r="I29" s="22">
        <v>100</v>
      </c>
    </row>
    <row r="30" spans="5:21" x14ac:dyDescent="0.2">
      <c r="E30">
        <v>2017</v>
      </c>
      <c r="F30" s="22">
        <v>100</v>
      </c>
      <c r="G30" s="22">
        <v>100</v>
      </c>
      <c r="H30" s="22">
        <v>100</v>
      </c>
      <c r="I30" s="22">
        <v>100</v>
      </c>
    </row>
    <row r="32" spans="5:21" x14ac:dyDescent="0.2">
      <c r="F32" s="44" t="s">
        <v>826</v>
      </c>
    </row>
  </sheetData>
  <phoneticPr fontId="2" type="noConversion"/>
  <conditionalFormatting sqref="K3:U22 F3:I28">
    <cfRule type="cellIs" dxfId="80" priority="7" stopIfTrue="1" operator="between">
      <formula>60.1</formula>
      <formula>80</formula>
    </cfRule>
    <cfRule type="cellIs" dxfId="79" priority="8" stopIfTrue="1" operator="between">
      <formula>80.1</formula>
      <formula>95</formula>
    </cfRule>
    <cfRule type="cellIs" dxfId="78" priority="9" stopIfTrue="1" operator="between">
      <formula>95.1</formula>
      <formula>100</formula>
    </cfRule>
  </conditionalFormatting>
  <conditionalFormatting sqref="F29:I30">
    <cfRule type="cellIs" dxfId="77" priority="1" stopIfTrue="1" operator="between">
      <formula>60.1</formula>
      <formula>80</formula>
    </cfRule>
    <cfRule type="cellIs" dxfId="76" priority="2" stopIfTrue="1" operator="between">
      <formula>80.1</formula>
      <formula>95</formula>
    </cfRule>
    <cfRule type="cellIs" dxfId="75" priority="3" stopIfTrue="1" operator="between">
      <formula>95.1</formula>
      <formula>100</formula>
    </cfRule>
  </conditionalFormatting>
  <hyperlinks>
    <hyperlink ref="F32" location="'מטה-דטה'!A1" display="חזרה לגיליון הראשי"/>
  </hyperlinks>
  <pageMargins left="0.75" right="0.75" top="1" bottom="1" header="0.5" footer="0.5"/>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1"/>
  <dimension ref="A1:J33"/>
  <sheetViews>
    <sheetView rightToLeft="1" zoomScale="96" zoomScaleNormal="96" workbookViewId="0">
      <selection activeCell="B13" sqref="B13"/>
    </sheetView>
  </sheetViews>
  <sheetFormatPr defaultRowHeight="12.75" x14ac:dyDescent="0.2"/>
  <cols>
    <col min="1" max="3" width="12.7109375" customWidth="1"/>
    <col min="4" max="4" width="2.7109375" customWidth="1"/>
    <col min="5" max="5" width="5.7109375" customWidth="1"/>
    <col min="6" max="9" width="4.28515625" customWidth="1"/>
  </cols>
  <sheetData>
    <row r="1" spans="1:10" x14ac:dyDescent="0.2">
      <c r="B1" s="30" t="s">
        <v>731</v>
      </c>
      <c r="F1" s="16" t="s">
        <v>85</v>
      </c>
    </row>
    <row r="2" spans="1:10" x14ac:dyDescent="0.2">
      <c r="F2" t="s">
        <v>81</v>
      </c>
      <c r="G2" t="s">
        <v>82</v>
      </c>
      <c r="H2" t="s">
        <v>84</v>
      </c>
      <c r="I2" t="s">
        <v>83</v>
      </c>
      <c r="J2" t="s">
        <v>1510</v>
      </c>
    </row>
    <row r="3" spans="1:10" x14ac:dyDescent="0.2">
      <c r="B3" s="45" t="s">
        <v>827</v>
      </c>
      <c r="E3">
        <v>1990</v>
      </c>
      <c r="F3" s="12">
        <v>0</v>
      </c>
      <c r="G3" s="12">
        <v>0</v>
      </c>
      <c r="H3" s="12">
        <v>0</v>
      </c>
      <c r="I3" s="12">
        <v>0</v>
      </c>
    </row>
    <row r="4" spans="1:10" x14ac:dyDescent="0.2">
      <c r="A4" s="10" t="s">
        <v>107</v>
      </c>
      <c r="B4" s="10" t="s">
        <v>103</v>
      </c>
      <c r="C4" s="10" t="s">
        <v>104</v>
      </c>
      <c r="E4">
        <v>1991</v>
      </c>
      <c r="F4" s="12">
        <v>0</v>
      </c>
      <c r="G4" s="12">
        <v>0</v>
      </c>
      <c r="H4" s="12">
        <v>0</v>
      </c>
      <c r="I4" s="12">
        <v>0</v>
      </c>
    </row>
    <row r="5" spans="1:10" x14ac:dyDescent="0.2">
      <c r="A5" s="31" t="s">
        <v>829</v>
      </c>
      <c r="B5" s="105" t="s">
        <v>1029</v>
      </c>
      <c r="C5" s="28" t="s">
        <v>102</v>
      </c>
      <c r="E5">
        <v>1992</v>
      </c>
      <c r="F5" s="12">
        <v>0</v>
      </c>
      <c r="G5" s="12">
        <v>0</v>
      </c>
      <c r="H5" s="12">
        <v>0</v>
      </c>
      <c r="I5" s="12">
        <v>0</v>
      </c>
    </row>
    <row r="6" spans="1:10" x14ac:dyDescent="0.2">
      <c r="E6">
        <v>1993</v>
      </c>
      <c r="F6" s="12">
        <v>0</v>
      </c>
      <c r="G6" s="12">
        <v>0</v>
      </c>
      <c r="H6" s="12">
        <v>0</v>
      </c>
      <c r="I6" s="12">
        <v>0</v>
      </c>
    </row>
    <row r="7" spans="1:10" x14ac:dyDescent="0.2">
      <c r="A7" s="10" t="s">
        <v>709</v>
      </c>
      <c r="E7">
        <v>1994</v>
      </c>
      <c r="F7" s="12">
        <v>0</v>
      </c>
      <c r="G7" s="12">
        <v>0</v>
      </c>
      <c r="H7" s="12">
        <v>0</v>
      </c>
      <c r="I7" s="12">
        <v>0</v>
      </c>
    </row>
    <row r="8" spans="1:10" x14ac:dyDescent="0.2">
      <c r="E8">
        <v>1995</v>
      </c>
      <c r="F8" s="12">
        <v>0</v>
      </c>
      <c r="G8" s="12">
        <v>0</v>
      </c>
      <c r="H8" s="12">
        <v>0</v>
      </c>
      <c r="I8" s="12">
        <v>0</v>
      </c>
    </row>
    <row r="9" spans="1:10" x14ac:dyDescent="0.2">
      <c r="A9" s="23"/>
      <c r="B9" s="28" t="s">
        <v>106</v>
      </c>
      <c r="C9" s="23"/>
      <c r="E9">
        <v>1996</v>
      </c>
      <c r="F9" s="12">
        <v>0</v>
      </c>
      <c r="G9" s="12">
        <v>0</v>
      </c>
      <c r="H9" s="12">
        <v>0</v>
      </c>
      <c r="I9" s="12">
        <v>0</v>
      </c>
    </row>
    <row r="10" spans="1:10" x14ac:dyDescent="0.2">
      <c r="A10" s="35" t="s">
        <v>112</v>
      </c>
      <c r="B10" s="35" t="s">
        <v>108</v>
      </c>
      <c r="C10" s="35" t="s">
        <v>109</v>
      </c>
      <c r="E10">
        <v>1997</v>
      </c>
      <c r="F10" s="12">
        <v>0</v>
      </c>
      <c r="G10" s="12">
        <v>0</v>
      </c>
      <c r="H10" s="12">
        <v>0</v>
      </c>
      <c r="I10" s="12">
        <v>0</v>
      </c>
    </row>
    <row r="11" spans="1:10" x14ac:dyDescent="0.2">
      <c r="A11" s="37" t="s">
        <v>110</v>
      </c>
      <c r="B11" s="50">
        <v>41645</v>
      </c>
      <c r="C11" s="50">
        <v>41654</v>
      </c>
      <c r="E11">
        <v>1998</v>
      </c>
      <c r="F11" s="12">
        <v>0</v>
      </c>
      <c r="G11" s="12">
        <v>0</v>
      </c>
      <c r="H11" s="12">
        <v>0</v>
      </c>
      <c r="I11" s="12">
        <v>0</v>
      </c>
    </row>
    <row r="12" spans="1:10" x14ac:dyDescent="0.2">
      <c r="A12" s="37" t="s">
        <v>84</v>
      </c>
      <c r="B12" s="50">
        <v>42940</v>
      </c>
      <c r="C12" s="50">
        <v>42970</v>
      </c>
      <c r="E12">
        <v>1999</v>
      </c>
      <c r="F12" s="12">
        <v>0</v>
      </c>
      <c r="G12" s="12">
        <v>0</v>
      </c>
      <c r="H12" s="12">
        <v>0</v>
      </c>
      <c r="I12" s="12">
        <v>0</v>
      </c>
    </row>
    <row r="13" spans="1:10" x14ac:dyDescent="0.2">
      <c r="E13">
        <v>2000</v>
      </c>
      <c r="F13" s="12">
        <v>0</v>
      </c>
      <c r="G13" s="12">
        <v>0</v>
      </c>
      <c r="H13" s="12">
        <v>0</v>
      </c>
      <c r="I13" s="12">
        <v>0</v>
      </c>
    </row>
    <row r="14" spans="1:10" x14ac:dyDescent="0.2">
      <c r="E14">
        <v>2001</v>
      </c>
      <c r="F14" s="12">
        <v>0</v>
      </c>
      <c r="G14" s="12">
        <v>0</v>
      </c>
      <c r="H14" s="12">
        <v>0</v>
      </c>
      <c r="I14" s="12">
        <v>0</v>
      </c>
    </row>
    <row r="15" spans="1:10" x14ac:dyDescent="0.2">
      <c r="E15">
        <v>2002</v>
      </c>
      <c r="F15" s="12">
        <v>0</v>
      </c>
      <c r="G15" s="12">
        <v>0</v>
      </c>
      <c r="H15" s="12">
        <v>0</v>
      </c>
      <c r="I15" s="12">
        <v>0</v>
      </c>
    </row>
    <row r="16" spans="1:10" x14ac:dyDescent="0.2">
      <c r="E16">
        <v>2003</v>
      </c>
      <c r="F16" s="12">
        <v>0</v>
      </c>
      <c r="G16" s="12">
        <v>0</v>
      </c>
      <c r="H16" s="12">
        <v>0</v>
      </c>
      <c r="I16" s="12">
        <v>0</v>
      </c>
    </row>
    <row r="17" spans="5:10" x14ac:dyDescent="0.2">
      <c r="E17">
        <v>2004</v>
      </c>
      <c r="F17" s="12">
        <v>0</v>
      </c>
      <c r="G17" s="12">
        <v>0</v>
      </c>
      <c r="H17" s="12">
        <v>0</v>
      </c>
      <c r="I17" s="12">
        <v>0</v>
      </c>
    </row>
    <row r="18" spans="5:10" x14ac:dyDescent="0.2">
      <c r="E18">
        <v>2005</v>
      </c>
      <c r="F18" s="12">
        <v>0</v>
      </c>
      <c r="G18" s="12">
        <v>0</v>
      </c>
      <c r="H18" s="12">
        <v>0</v>
      </c>
      <c r="I18" s="12">
        <v>0</v>
      </c>
    </row>
    <row r="19" spans="5:10" x14ac:dyDescent="0.2">
      <c r="E19">
        <v>2006</v>
      </c>
      <c r="F19" s="12">
        <v>0</v>
      </c>
      <c r="G19" s="12">
        <v>0</v>
      </c>
      <c r="H19" s="12">
        <v>0</v>
      </c>
      <c r="I19" s="12">
        <v>0</v>
      </c>
    </row>
    <row r="20" spans="5:10" x14ac:dyDescent="0.2">
      <c r="E20">
        <v>2007</v>
      </c>
      <c r="F20" s="22">
        <v>33</v>
      </c>
      <c r="G20" s="22">
        <v>46</v>
      </c>
      <c r="H20" s="22">
        <v>46</v>
      </c>
      <c r="I20" s="22">
        <v>46</v>
      </c>
    </row>
    <row r="21" spans="5:10" x14ac:dyDescent="0.2">
      <c r="E21">
        <v>2008</v>
      </c>
      <c r="F21" s="22">
        <v>99.998102610807521</v>
      </c>
      <c r="G21" s="22">
        <v>100</v>
      </c>
      <c r="H21" s="22">
        <v>100</v>
      </c>
      <c r="I21" s="22">
        <v>100</v>
      </c>
    </row>
    <row r="22" spans="5:10" x14ac:dyDescent="0.2">
      <c r="E22">
        <v>2009</v>
      </c>
      <c r="F22" s="22">
        <v>100</v>
      </c>
      <c r="G22" s="22">
        <v>99.972993827160494</v>
      </c>
      <c r="H22" s="22">
        <v>100</v>
      </c>
      <c r="I22" s="22">
        <v>100</v>
      </c>
    </row>
    <row r="23" spans="5:10" x14ac:dyDescent="0.2">
      <c r="E23">
        <v>2010</v>
      </c>
      <c r="F23" s="22">
        <v>100</v>
      </c>
      <c r="G23" s="22">
        <v>100</v>
      </c>
      <c r="H23" s="22">
        <v>100</v>
      </c>
      <c r="I23" s="22">
        <v>100</v>
      </c>
    </row>
    <row r="24" spans="5:10" x14ac:dyDescent="0.2">
      <c r="E24">
        <v>2011</v>
      </c>
      <c r="F24" s="22">
        <v>100</v>
      </c>
      <c r="G24" s="22">
        <v>100</v>
      </c>
      <c r="H24" s="22">
        <v>100</v>
      </c>
      <c r="I24" s="22">
        <v>100</v>
      </c>
    </row>
    <row r="25" spans="5:10" x14ac:dyDescent="0.2">
      <c r="E25">
        <v>2012</v>
      </c>
      <c r="F25" s="22">
        <v>100</v>
      </c>
      <c r="G25" s="22">
        <v>99.994307832422592</v>
      </c>
      <c r="H25" s="22">
        <v>100</v>
      </c>
      <c r="I25" s="22">
        <v>100</v>
      </c>
    </row>
    <row r="26" spans="5:10" x14ac:dyDescent="0.2">
      <c r="E26">
        <v>2013</v>
      </c>
      <c r="F26" s="22">
        <v>100</v>
      </c>
      <c r="G26" s="22">
        <v>99.7</v>
      </c>
      <c r="H26" s="22">
        <v>98</v>
      </c>
      <c r="I26" s="22">
        <v>98</v>
      </c>
      <c r="J26" s="22">
        <v>100</v>
      </c>
    </row>
    <row r="27" spans="5:10" x14ac:dyDescent="0.2">
      <c r="E27">
        <v>2014</v>
      </c>
      <c r="F27" s="22">
        <v>98</v>
      </c>
      <c r="G27" s="22">
        <v>98</v>
      </c>
      <c r="H27" s="22">
        <v>98</v>
      </c>
      <c r="I27" s="22">
        <v>98</v>
      </c>
      <c r="J27" s="22">
        <v>96</v>
      </c>
    </row>
    <row r="28" spans="5:10" x14ac:dyDescent="0.2">
      <c r="E28">
        <v>2015</v>
      </c>
      <c r="F28" s="22">
        <v>100</v>
      </c>
      <c r="G28" s="22">
        <v>100</v>
      </c>
      <c r="H28" s="22">
        <v>100</v>
      </c>
      <c r="I28" s="22">
        <v>99.8</v>
      </c>
      <c r="J28" s="22">
        <v>99.8</v>
      </c>
    </row>
    <row r="29" spans="5:10" x14ac:dyDescent="0.2">
      <c r="E29">
        <v>2016</v>
      </c>
      <c r="F29" s="22">
        <v>100</v>
      </c>
      <c r="G29" s="22">
        <v>100</v>
      </c>
      <c r="H29" s="22">
        <v>100</v>
      </c>
      <c r="I29" s="22">
        <v>99.8</v>
      </c>
      <c r="J29" s="22">
        <v>99.8</v>
      </c>
    </row>
    <row r="30" spans="5:10" x14ac:dyDescent="0.2">
      <c r="E30">
        <v>2017</v>
      </c>
      <c r="F30" s="22">
        <v>100</v>
      </c>
      <c r="G30" s="22">
        <v>100</v>
      </c>
      <c r="H30" s="22">
        <v>91.8</v>
      </c>
      <c r="I30" s="22">
        <v>99.9</v>
      </c>
      <c r="J30" s="22">
        <v>99.8</v>
      </c>
    </row>
    <row r="33" spans="5:5" x14ac:dyDescent="0.2">
      <c r="E33" s="44" t="s">
        <v>826</v>
      </c>
    </row>
  </sheetData>
  <phoneticPr fontId="2" type="noConversion"/>
  <conditionalFormatting sqref="F3:I30 J26:J30">
    <cfRule type="cellIs" dxfId="74" priority="7" stopIfTrue="1" operator="between">
      <formula>60.1</formula>
      <formula>80</formula>
    </cfRule>
    <cfRule type="cellIs" dxfId="73" priority="8" stopIfTrue="1" operator="between">
      <formula>80.1</formula>
      <formula>95</formula>
    </cfRule>
    <cfRule type="cellIs" dxfId="72" priority="9"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0"/>
  <dimension ref="A1:I33"/>
  <sheetViews>
    <sheetView rightToLeft="1" workbookViewId="0">
      <selection activeCell="E31" sqref="E31"/>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741</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10" t="s">
        <v>107</v>
      </c>
      <c r="B4" s="10" t="s">
        <v>103</v>
      </c>
      <c r="C4" s="10" t="s">
        <v>104</v>
      </c>
      <c r="E4">
        <v>1991</v>
      </c>
      <c r="F4" s="12">
        <v>0</v>
      </c>
      <c r="G4" s="12">
        <v>0</v>
      </c>
      <c r="H4" s="12">
        <v>0</v>
      </c>
      <c r="I4" s="12">
        <v>0</v>
      </c>
    </row>
    <row r="5" spans="1:9" x14ac:dyDescent="0.2">
      <c r="A5" s="31" t="s">
        <v>829</v>
      </c>
      <c r="B5" s="29">
        <v>38635</v>
      </c>
      <c r="C5" s="28" t="s">
        <v>102</v>
      </c>
      <c r="E5">
        <v>1992</v>
      </c>
      <c r="F5" s="12">
        <v>0</v>
      </c>
      <c r="G5" s="12">
        <v>0</v>
      </c>
      <c r="H5" s="12">
        <v>0</v>
      </c>
      <c r="I5" s="12">
        <v>0</v>
      </c>
    </row>
    <row r="6" spans="1:9" x14ac:dyDescent="0.2">
      <c r="E6">
        <v>1993</v>
      </c>
      <c r="F6" s="12">
        <v>0</v>
      </c>
      <c r="G6" s="12">
        <v>0</v>
      </c>
      <c r="H6" s="12">
        <v>0</v>
      </c>
      <c r="I6" s="12">
        <v>0</v>
      </c>
    </row>
    <row r="7" spans="1:9" x14ac:dyDescent="0.2">
      <c r="A7" s="23"/>
      <c r="B7" s="28"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3" t="s">
        <v>81</v>
      </c>
      <c r="B9" s="36" t="s">
        <v>364</v>
      </c>
      <c r="C9" s="36" t="s">
        <v>365</v>
      </c>
      <c r="E9">
        <v>1996</v>
      </c>
      <c r="F9" s="12">
        <v>0</v>
      </c>
      <c r="G9" s="12">
        <v>0</v>
      </c>
      <c r="H9" s="12">
        <v>0</v>
      </c>
      <c r="I9" s="12">
        <v>0</v>
      </c>
    </row>
    <row r="10" spans="1:9" x14ac:dyDescent="0.2">
      <c r="E10">
        <v>1997</v>
      </c>
      <c r="F10" s="12">
        <v>0</v>
      </c>
      <c r="G10" s="12">
        <v>0</v>
      </c>
      <c r="H10" s="12">
        <v>0</v>
      </c>
      <c r="I10" s="12">
        <v>0</v>
      </c>
    </row>
    <row r="11" spans="1:9" x14ac:dyDescent="0.2">
      <c r="E11">
        <v>1998</v>
      </c>
      <c r="F11" s="12">
        <v>0</v>
      </c>
      <c r="G11" s="12">
        <v>0</v>
      </c>
      <c r="H11" s="12">
        <v>0</v>
      </c>
      <c r="I11" s="12">
        <v>0</v>
      </c>
    </row>
    <row r="12" spans="1:9" x14ac:dyDescent="0.2">
      <c r="E12">
        <v>1999</v>
      </c>
      <c r="F12" s="12">
        <v>0</v>
      </c>
      <c r="G12" s="12">
        <v>0</v>
      </c>
      <c r="H12" s="12">
        <v>0</v>
      </c>
      <c r="I12" s="12">
        <v>0</v>
      </c>
    </row>
    <row r="13" spans="1:9" x14ac:dyDescent="0.2">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5:9" x14ac:dyDescent="0.2">
      <c r="E17">
        <v>2004</v>
      </c>
      <c r="F17" s="12">
        <v>0</v>
      </c>
      <c r="G17" s="12">
        <v>0</v>
      </c>
      <c r="H17" s="12">
        <v>0</v>
      </c>
      <c r="I17" s="12">
        <v>0</v>
      </c>
    </row>
    <row r="18" spans="5:9" x14ac:dyDescent="0.2">
      <c r="E18">
        <v>2005</v>
      </c>
      <c r="F18" s="22">
        <v>32.834855403348556</v>
      </c>
      <c r="G18" s="22">
        <v>22.55707762557077</v>
      </c>
      <c r="H18" s="22">
        <v>22.551369863013697</v>
      </c>
      <c r="I18" s="22">
        <v>22.551369863013697</v>
      </c>
    </row>
    <row r="19" spans="5:9" x14ac:dyDescent="0.2">
      <c r="E19">
        <v>2006</v>
      </c>
      <c r="F19" s="22">
        <v>99.967656012176562</v>
      </c>
      <c r="G19" s="22">
        <v>99.975266362252668</v>
      </c>
      <c r="H19" s="22">
        <v>99.975266362252668</v>
      </c>
      <c r="I19" s="22">
        <v>99.975266362252668</v>
      </c>
    </row>
    <row r="20" spans="5:9" x14ac:dyDescent="0.2">
      <c r="E20">
        <v>2007</v>
      </c>
      <c r="F20" s="22">
        <v>99.971461187214601</v>
      </c>
      <c r="G20" s="22">
        <v>99.979071537290707</v>
      </c>
      <c r="H20" s="22">
        <v>99.977168949771695</v>
      </c>
      <c r="I20" s="22">
        <v>99.819254185692543</v>
      </c>
    </row>
    <row r="21" spans="5:9" x14ac:dyDescent="0.2">
      <c r="E21">
        <v>2008</v>
      </c>
      <c r="F21" s="22">
        <v>88.135625379477844</v>
      </c>
      <c r="G21" s="22">
        <v>97.840771098967821</v>
      </c>
      <c r="H21" s="22">
        <v>99.994307832422592</v>
      </c>
      <c r="I21" s="22">
        <v>99.74574984820886</v>
      </c>
    </row>
    <row r="22" spans="5:9" x14ac:dyDescent="0.2">
      <c r="E22">
        <v>2009</v>
      </c>
      <c r="F22" s="22">
        <v>100</v>
      </c>
      <c r="G22" s="22">
        <v>100</v>
      </c>
      <c r="H22" s="22">
        <v>100</v>
      </c>
      <c r="I22" s="22">
        <v>100</v>
      </c>
    </row>
    <row r="23" spans="5:9" x14ac:dyDescent="0.2">
      <c r="E23">
        <v>2010</v>
      </c>
      <c r="F23" s="22">
        <v>93</v>
      </c>
      <c r="G23" s="22">
        <v>100</v>
      </c>
      <c r="H23" s="22">
        <v>100</v>
      </c>
      <c r="I23" s="22">
        <v>100</v>
      </c>
    </row>
    <row r="24" spans="5:9" x14ac:dyDescent="0.2">
      <c r="E24">
        <v>2011</v>
      </c>
      <c r="F24" s="22">
        <v>100</v>
      </c>
      <c r="G24" s="22">
        <v>100</v>
      </c>
      <c r="H24" s="22">
        <v>100</v>
      </c>
      <c r="I24" s="22">
        <v>100</v>
      </c>
    </row>
    <row r="25" spans="5:9" x14ac:dyDescent="0.2">
      <c r="E25">
        <v>2012</v>
      </c>
      <c r="F25" s="22">
        <v>100</v>
      </c>
      <c r="G25" s="22">
        <v>100</v>
      </c>
      <c r="H25" s="22">
        <v>100</v>
      </c>
      <c r="I25" s="22">
        <v>100</v>
      </c>
    </row>
    <row r="26" spans="5:9" x14ac:dyDescent="0.2">
      <c r="E26">
        <v>2013</v>
      </c>
      <c r="F26" s="22">
        <v>100</v>
      </c>
      <c r="G26" s="22">
        <v>100</v>
      </c>
      <c r="H26" s="22">
        <v>100</v>
      </c>
      <c r="I26" s="22">
        <v>100</v>
      </c>
    </row>
    <row r="27" spans="5:9" x14ac:dyDescent="0.2">
      <c r="E27">
        <v>2014</v>
      </c>
      <c r="F27" s="22">
        <v>100</v>
      </c>
      <c r="G27" s="22">
        <v>100</v>
      </c>
      <c r="H27" s="22">
        <v>99</v>
      </c>
      <c r="I27" s="22">
        <v>98</v>
      </c>
    </row>
    <row r="28" spans="5:9" x14ac:dyDescent="0.2">
      <c r="E28">
        <v>2015</v>
      </c>
      <c r="F28" s="22">
        <v>100</v>
      </c>
      <c r="G28" s="22">
        <v>100</v>
      </c>
      <c r="H28" s="22">
        <v>100</v>
      </c>
      <c r="I28" s="22">
        <v>100</v>
      </c>
    </row>
    <row r="29" spans="5:9" x14ac:dyDescent="0.2">
      <c r="E29">
        <v>2016</v>
      </c>
      <c r="F29" s="22">
        <v>100</v>
      </c>
      <c r="G29" s="22">
        <v>100</v>
      </c>
      <c r="H29" s="22">
        <v>100</v>
      </c>
      <c r="I29" s="22">
        <v>100</v>
      </c>
    </row>
    <row r="30" spans="5:9" x14ac:dyDescent="0.2">
      <c r="E30">
        <v>2017</v>
      </c>
      <c r="F30" s="22">
        <v>100</v>
      </c>
      <c r="G30" s="22">
        <v>100</v>
      </c>
      <c r="H30" s="22">
        <v>99.9</v>
      </c>
      <c r="I30" s="22">
        <v>99.9</v>
      </c>
    </row>
    <row r="33" spans="5:5" x14ac:dyDescent="0.2">
      <c r="E33" s="44" t="s">
        <v>826</v>
      </c>
    </row>
  </sheetData>
  <phoneticPr fontId="2" type="noConversion"/>
  <conditionalFormatting sqref="F3:I30">
    <cfRule type="cellIs" dxfId="71" priority="7" stopIfTrue="1" operator="between">
      <formula>60.1</formula>
      <formula>80</formula>
    </cfRule>
    <cfRule type="cellIs" dxfId="70" priority="8" stopIfTrue="1" operator="between">
      <formula>80.1</formula>
      <formula>95</formula>
    </cfRule>
    <cfRule type="cellIs" dxfId="69" priority="9"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8"/>
  <dimension ref="A1:J33"/>
  <sheetViews>
    <sheetView rightToLeft="1" workbookViewId="0">
      <selection activeCell="E31" sqref="E31"/>
    </sheetView>
  </sheetViews>
  <sheetFormatPr defaultRowHeight="12.75" x14ac:dyDescent="0.2"/>
  <cols>
    <col min="1" max="3" width="12.7109375" customWidth="1"/>
    <col min="4" max="4" width="2.7109375" customWidth="1"/>
    <col min="5" max="5" width="5.7109375" customWidth="1"/>
    <col min="6" max="9" width="4.28515625" customWidth="1"/>
    <col min="10" max="10" width="5" customWidth="1"/>
  </cols>
  <sheetData>
    <row r="1" spans="1:10" x14ac:dyDescent="0.2">
      <c r="B1" s="16" t="s">
        <v>728</v>
      </c>
      <c r="F1" s="16" t="s">
        <v>85</v>
      </c>
    </row>
    <row r="2" spans="1:10" x14ac:dyDescent="0.2">
      <c r="F2" t="s">
        <v>81</v>
      </c>
      <c r="G2" t="s">
        <v>82</v>
      </c>
      <c r="H2" t="s">
        <v>84</v>
      </c>
      <c r="I2" t="s">
        <v>83</v>
      </c>
      <c r="J2" t="s">
        <v>836</v>
      </c>
    </row>
    <row r="3" spans="1:10" x14ac:dyDescent="0.2">
      <c r="B3" s="45" t="s">
        <v>827</v>
      </c>
      <c r="E3">
        <v>1990</v>
      </c>
      <c r="F3" s="12">
        <v>0</v>
      </c>
      <c r="G3" s="12">
        <v>0</v>
      </c>
      <c r="H3" s="12">
        <v>0</v>
      </c>
      <c r="I3" s="12">
        <v>0</v>
      </c>
    </row>
    <row r="4" spans="1:10" x14ac:dyDescent="0.2">
      <c r="A4" s="10" t="s">
        <v>107</v>
      </c>
      <c r="B4" s="10" t="s">
        <v>103</v>
      </c>
      <c r="C4" s="10" t="s">
        <v>104</v>
      </c>
      <c r="E4">
        <v>1991</v>
      </c>
      <c r="F4" s="12">
        <v>0</v>
      </c>
      <c r="G4" s="12">
        <v>0</v>
      </c>
      <c r="H4" s="12">
        <v>0</v>
      </c>
      <c r="I4" s="12">
        <v>0</v>
      </c>
    </row>
    <row r="5" spans="1:10" x14ac:dyDescent="0.2">
      <c r="A5" s="10" t="s">
        <v>829</v>
      </c>
      <c r="B5" s="105" t="s">
        <v>1027</v>
      </c>
      <c r="C5" s="10" t="s">
        <v>102</v>
      </c>
      <c r="E5">
        <v>1992</v>
      </c>
      <c r="F5" s="12">
        <v>0</v>
      </c>
      <c r="G5" s="12">
        <v>0</v>
      </c>
      <c r="H5" s="12">
        <v>0</v>
      </c>
      <c r="I5" s="12">
        <v>0</v>
      </c>
    </row>
    <row r="6" spans="1:10" x14ac:dyDescent="0.2">
      <c r="A6" s="107" t="s">
        <v>835</v>
      </c>
      <c r="B6" s="29">
        <v>42949</v>
      </c>
      <c r="C6" s="107" t="s">
        <v>102</v>
      </c>
      <c r="E6">
        <v>1993</v>
      </c>
      <c r="F6" s="12">
        <v>0</v>
      </c>
      <c r="G6" s="12">
        <v>0</v>
      </c>
      <c r="H6" s="12">
        <v>0</v>
      </c>
      <c r="I6" s="12">
        <v>0</v>
      </c>
    </row>
    <row r="7" spans="1:10" x14ac:dyDescent="0.2">
      <c r="A7" s="107"/>
      <c r="E7">
        <v>1994</v>
      </c>
      <c r="F7" s="12">
        <v>0</v>
      </c>
      <c r="G7" s="12">
        <v>0</v>
      </c>
      <c r="H7" s="12">
        <v>0</v>
      </c>
      <c r="I7" s="12">
        <v>0</v>
      </c>
    </row>
    <row r="8" spans="1:10" x14ac:dyDescent="0.2">
      <c r="E8">
        <v>1995</v>
      </c>
      <c r="F8" s="12">
        <v>0</v>
      </c>
      <c r="G8" s="12">
        <v>0</v>
      </c>
      <c r="H8" s="12">
        <v>0</v>
      </c>
      <c r="I8" s="12">
        <v>0</v>
      </c>
    </row>
    <row r="9" spans="1:10" x14ac:dyDescent="0.2">
      <c r="A9" s="10" t="s">
        <v>709</v>
      </c>
      <c r="E9">
        <v>1996</v>
      </c>
      <c r="F9" s="12">
        <v>0</v>
      </c>
      <c r="G9" s="12">
        <v>0</v>
      </c>
      <c r="H9" s="12">
        <v>0</v>
      </c>
      <c r="I9" s="12">
        <v>0</v>
      </c>
    </row>
    <row r="10" spans="1:10" x14ac:dyDescent="0.2">
      <c r="E10">
        <v>1997</v>
      </c>
      <c r="F10" s="12">
        <v>0</v>
      </c>
      <c r="G10" s="12">
        <v>0</v>
      </c>
      <c r="H10" s="12">
        <v>0</v>
      </c>
      <c r="I10" s="12">
        <v>0</v>
      </c>
    </row>
    <row r="11" spans="1:10" x14ac:dyDescent="0.2">
      <c r="E11">
        <v>1998</v>
      </c>
      <c r="F11" s="12">
        <v>0</v>
      </c>
      <c r="G11" s="12">
        <v>0</v>
      </c>
      <c r="H11" s="12">
        <v>0</v>
      </c>
      <c r="I11" s="12">
        <v>0</v>
      </c>
    </row>
    <row r="12" spans="1:10" x14ac:dyDescent="0.2">
      <c r="E12">
        <v>1999</v>
      </c>
      <c r="F12" s="12">
        <v>0</v>
      </c>
      <c r="G12" s="12">
        <v>0</v>
      </c>
      <c r="H12" s="12">
        <v>0</v>
      </c>
      <c r="I12" s="12">
        <v>0</v>
      </c>
    </row>
    <row r="13" spans="1:10" x14ac:dyDescent="0.2">
      <c r="E13">
        <v>2000</v>
      </c>
      <c r="F13" s="12">
        <v>0</v>
      </c>
      <c r="G13" s="12">
        <v>0</v>
      </c>
      <c r="H13" s="12">
        <v>0</v>
      </c>
      <c r="I13" s="12">
        <v>0</v>
      </c>
    </row>
    <row r="14" spans="1:10" x14ac:dyDescent="0.2">
      <c r="E14">
        <v>2001</v>
      </c>
      <c r="F14" s="12">
        <v>0</v>
      </c>
      <c r="G14" s="12">
        <v>0</v>
      </c>
      <c r="H14" s="12">
        <v>0</v>
      </c>
      <c r="I14" s="12">
        <v>0</v>
      </c>
    </row>
    <row r="15" spans="1:10" x14ac:dyDescent="0.2">
      <c r="E15">
        <v>2002</v>
      </c>
      <c r="F15" s="12">
        <v>0</v>
      </c>
      <c r="G15" s="12">
        <v>0</v>
      </c>
      <c r="H15" s="12">
        <v>0</v>
      </c>
      <c r="I15" s="12">
        <v>0</v>
      </c>
    </row>
    <row r="16" spans="1:10" x14ac:dyDescent="0.2">
      <c r="E16">
        <v>2003</v>
      </c>
      <c r="F16" s="12">
        <v>0</v>
      </c>
      <c r="G16" s="12">
        <v>0</v>
      </c>
      <c r="H16" s="12">
        <v>0</v>
      </c>
      <c r="I16" s="12">
        <v>0</v>
      </c>
    </row>
    <row r="17" spans="5:10" x14ac:dyDescent="0.2">
      <c r="E17">
        <v>2004</v>
      </c>
      <c r="F17" s="12">
        <v>0</v>
      </c>
      <c r="G17" s="12">
        <v>0</v>
      </c>
      <c r="H17" s="12">
        <v>0</v>
      </c>
      <c r="I17" s="12">
        <v>0</v>
      </c>
    </row>
    <row r="18" spans="5:10" x14ac:dyDescent="0.2">
      <c r="E18">
        <v>2005</v>
      </c>
      <c r="F18" s="12">
        <v>0</v>
      </c>
      <c r="G18" s="12">
        <v>0</v>
      </c>
      <c r="H18" s="12">
        <v>0</v>
      </c>
      <c r="I18" s="12">
        <v>0</v>
      </c>
    </row>
    <row r="19" spans="5:10" x14ac:dyDescent="0.2">
      <c r="E19">
        <v>2006</v>
      </c>
      <c r="F19" s="12">
        <v>0</v>
      </c>
      <c r="G19" s="12">
        <v>0</v>
      </c>
      <c r="H19" s="12">
        <v>0</v>
      </c>
      <c r="I19" s="12">
        <v>0</v>
      </c>
    </row>
    <row r="20" spans="5:10" x14ac:dyDescent="0.2">
      <c r="E20">
        <v>2007</v>
      </c>
      <c r="F20" s="22">
        <v>35</v>
      </c>
      <c r="G20" s="22">
        <v>78.179223744292244</v>
      </c>
      <c r="H20" s="22">
        <v>78.179223744292244</v>
      </c>
      <c r="I20" s="22">
        <v>78.179223744292244</v>
      </c>
    </row>
    <row r="21" spans="5:10" x14ac:dyDescent="0.2">
      <c r="E21">
        <v>2008</v>
      </c>
      <c r="F21" s="22">
        <v>99.998102610807521</v>
      </c>
      <c r="G21" s="22">
        <v>100</v>
      </c>
      <c r="H21" s="22">
        <v>100</v>
      </c>
      <c r="I21" s="22">
        <v>100</v>
      </c>
    </row>
    <row r="22" spans="5:10" x14ac:dyDescent="0.2">
      <c r="E22">
        <v>2009</v>
      </c>
      <c r="F22" s="22">
        <v>100</v>
      </c>
      <c r="G22" s="22">
        <v>99.972993827160494</v>
      </c>
      <c r="H22" s="22">
        <v>100</v>
      </c>
      <c r="I22" s="22">
        <v>100</v>
      </c>
    </row>
    <row r="23" spans="5:10" x14ac:dyDescent="0.2">
      <c r="E23">
        <v>2010</v>
      </c>
      <c r="F23" s="22">
        <v>100</v>
      </c>
      <c r="G23" s="22">
        <v>100</v>
      </c>
      <c r="H23" s="22">
        <v>100</v>
      </c>
      <c r="I23" s="22">
        <v>100</v>
      </c>
    </row>
    <row r="24" spans="5:10" x14ac:dyDescent="0.2">
      <c r="E24">
        <v>2011</v>
      </c>
      <c r="F24" s="22">
        <v>96</v>
      </c>
      <c r="G24" s="22">
        <v>100</v>
      </c>
      <c r="H24" s="22">
        <v>100</v>
      </c>
      <c r="I24" s="22">
        <v>100</v>
      </c>
    </row>
    <row r="25" spans="5:10" x14ac:dyDescent="0.2">
      <c r="E25">
        <v>2012</v>
      </c>
      <c r="F25" s="22">
        <v>100</v>
      </c>
      <c r="G25" s="22">
        <v>99.994307832422592</v>
      </c>
      <c r="H25" s="22">
        <v>100</v>
      </c>
      <c r="I25" s="22">
        <v>100</v>
      </c>
    </row>
    <row r="26" spans="5:10" x14ac:dyDescent="0.2">
      <c r="E26">
        <v>2013</v>
      </c>
      <c r="F26" s="22">
        <v>100</v>
      </c>
      <c r="G26" s="22">
        <v>98</v>
      </c>
      <c r="H26" s="22">
        <v>100</v>
      </c>
      <c r="I26" s="22">
        <v>100</v>
      </c>
    </row>
    <row r="27" spans="5:10" x14ac:dyDescent="0.2">
      <c r="E27">
        <v>2014</v>
      </c>
      <c r="F27" s="22">
        <v>100</v>
      </c>
      <c r="G27" s="22">
        <v>99.994307832422592</v>
      </c>
      <c r="H27" s="22">
        <v>100</v>
      </c>
      <c r="I27" s="22">
        <v>100</v>
      </c>
    </row>
    <row r="28" spans="5:10" x14ac:dyDescent="0.2">
      <c r="E28">
        <v>2015</v>
      </c>
      <c r="F28" s="22">
        <v>100</v>
      </c>
      <c r="G28" s="22">
        <v>99.994307832422592</v>
      </c>
      <c r="H28" s="22">
        <v>100</v>
      </c>
      <c r="I28" s="22">
        <v>100</v>
      </c>
    </row>
    <row r="29" spans="5:10" x14ac:dyDescent="0.2">
      <c r="E29">
        <v>2016</v>
      </c>
      <c r="F29" s="22">
        <v>100</v>
      </c>
      <c r="G29" s="22">
        <v>99.994307832422592</v>
      </c>
      <c r="H29" s="22">
        <v>99.9</v>
      </c>
      <c r="I29" s="12">
        <v>99.9</v>
      </c>
    </row>
    <row r="30" spans="5:10" x14ac:dyDescent="0.2">
      <c r="E30">
        <v>2017</v>
      </c>
      <c r="F30" s="22">
        <v>99.2</v>
      </c>
      <c r="G30" s="22">
        <v>99.9</v>
      </c>
      <c r="H30" s="22">
        <v>99.1</v>
      </c>
      <c r="I30" s="12">
        <v>99.1</v>
      </c>
      <c r="J30" s="22">
        <v>41</v>
      </c>
    </row>
    <row r="33" spans="5:5" x14ac:dyDescent="0.2">
      <c r="E33" s="44" t="s">
        <v>826</v>
      </c>
    </row>
  </sheetData>
  <phoneticPr fontId="2" type="noConversion"/>
  <conditionalFormatting sqref="F3:I30">
    <cfRule type="cellIs" dxfId="68" priority="7" stopIfTrue="1" operator="between">
      <formula>60.1</formula>
      <formula>80</formula>
    </cfRule>
    <cfRule type="cellIs" dxfId="67" priority="8" stopIfTrue="1" operator="between">
      <formula>80.1</formula>
      <formula>95</formula>
    </cfRule>
    <cfRule type="cellIs" dxfId="66" priority="9" stopIfTrue="1" operator="between">
      <formula>95.1</formula>
      <formula>100</formula>
    </cfRule>
  </conditionalFormatting>
  <conditionalFormatting sqref="J30">
    <cfRule type="cellIs" dxfId="65" priority="1" stopIfTrue="1" operator="between">
      <formula>60.1</formula>
      <formula>80</formula>
    </cfRule>
    <cfRule type="cellIs" dxfId="64" priority="2" stopIfTrue="1" operator="between">
      <formula>80.1</formula>
      <formula>95</formula>
    </cfRule>
    <cfRule type="cellIs" dxfId="63" priority="3" stopIfTrue="1" operator="between">
      <formula>95.1</formula>
      <formula>100</formula>
    </cfRule>
  </conditionalFormatting>
  <hyperlinks>
    <hyperlink ref="E33" location="'מטה-דטה'!A1" display="חזרה לגיליון הראשי"/>
  </hyperlinks>
  <pageMargins left="0.75" right="0.75" top="1" bottom="1" header="0.5" footer="0.5"/>
  <pageSetup paperSize="9" orientation="portrait" verticalDpi="0"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5"/>
  <dimension ref="A1:I33"/>
  <sheetViews>
    <sheetView rightToLeft="1" workbookViewId="0">
      <selection activeCell="K9" sqref="K9"/>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16" t="s">
        <v>725</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10" t="s">
        <v>107</v>
      </c>
      <c r="B4" s="10" t="s">
        <v>103</v>
      </c>
      <c r="C4" s="10" t="s">
        <v>104</v>
      </c>
      <c r="E4">
        <v>1991</v>
      </c>
      <c r="F4" s="12">
        <v>0</v>
      </c>
      <c r="G4" s="12">
        <v>0</v>
      </c>
      <c r="H4" s="12">
        <v>0</v>
      </c>
      <c r="I4" s="12">
        <v>0</v>
      </c>
    </row>
    <row r="5" spans="1:9" x14ac:dyDescent="0.2">
      <c r="A5" s="10" t="s">
        <v>81</v>
      </c>
      <c r="B5" s="29">
        <v>38573</v>
      </c>
      <c r="C5" s="28" t="s">
        <v>102</v>
      </c>
      <c r="E5">
        <v>1992</v>
      </c>
      <c r="F5" s="12">
        <v>0</v>
      </c>
      <c r="G5" s="12">
        <v>0</v>
      </c>
      <c r="H5" s="12">
        <v>0</v>
      </c>
      <c r="I5" s="12">
        <v>0</v>
      </c>
    </row>
    <row r="6" spans="1:9" x14ac:dyDescent="0.2">
      <c r="A6" s="10" t="s">
        <v>828</v>
      </c>
      <c r="B6" s="105" t="s">
        <v>1028</v>
      </c>
      <c r="C6" s="28" t="s">
        <v>102</v>
      </c>
      <c r="E6">
        <v>1993</v>
      </c>
      <c r="F6" s="12">
        <v>0</v>
      </c>
      <c r="G6" s="12">
        <v>0</v>
      </c>
      <c r="H6" s="12">
        <v>0</v>
      </c>
      <c r="I6" s="12">
        <v>0</v>
      </c>
    </row>
    <row r="7" spans="1:9" x14ac:dyDescent="0.2">
      <c r="A7" t="s">
        <v>82</v>
      </c>
      <c r="B7" s="105" t="s">
        <v>1574</v>
      </c>
      <c r="C7" s="29">
        <v>42047</v>
      </c>
      <c r="E7">
        <v>1994</v>
      </c>
      <c r="F7" s="12">
        <v>0</v>
      </c>
      <c r="G7" s="12">
        <v>0</v>
      </c>
      <c r="H7" s="12">
        <v>0</v>
      </c>
      <c r="I7" s="12">
        <v>0</v>
      </c>
    </row>
    <row r="8" spans="1:9" x14ac:dyDescent="0.2">
      <c r="A8" s="23"/>
      <c r="B8" s="28" t="s">
        <v>106</v>
      </c>
      <c r="C8" s="23"/>
      <c r="E8">
        <v>1995</v>
      </c>
      <c r="F8" s="12">
        <v>0</v>
      </c>
      <c r="G8" s="12">
        <v>0</v>
      </c>
      <c r="H8" s="12">
        <v>0</v>
      </c>
      <c r="I8" s="12">
        <v>0</v>
      </c>
    </row>
    <row r="9" spans="1:9" x14ac:dyDescent="0.2">
      <c r="A9" s="35" t="s">
        <v>112</v>
      </c>
      <c r="B9" s="35" t="s">
        <v>108</v>
      </c>
      <c r="C9" s="35" t="s">
        <v>109</v>
      </c>
      <c r="E9">
        <v>1996</v>
      </c>
      <c r="F9" s="12">
        <v>0</v>
      </c>
      <c r="G9" s="12">
        <v>0</v>
      </c>
      <c r="H9" s="12">
        <v>0</v>
      </c>
      <c r="I9" s="12">
        <v>0</v>
      </c>
    </row>
    <row r="10" spans="1:9" x14ac:dyDescent="0.2">
      <c r="A10" s="33" t="s">
        <v>110</v>
      </c>
      <c r="B10" s="36" t="s">
        <v>357</v>
      </c>
      <c r="C10" s="36" t="s">
        <v>358</v>
      </c>
      <c r="E10">
        <v>1997</v>
      </c>
      <c r="F10" s="12">
        <v>0</v>
      </c>
      <c r="G10" s="12">
        <v>0</v>
      </c>
      <c r="H10" s="12">
        <v>0</v>
      </c>
      <c r="I10" s="12">
        <v>0</v>
      </c>
    </row>
    <row r="11" spans="1:9" x14ac:dyDescent="0.2">
      <c r="A11" s="33" t="s">
        <v>81</v>
      </c>
      <c r="B11" s="36" t="s">
        <v>356</v>
      </c>
      <c r="C11" s="36" t="s">
        <v>359</v>
      </c>
      <c r="E11">
        <v>1998</v>
      </c>
      <c r="F11" s="12">
        <v>0</v>
      </c>
      <c r="G11" s="12">
        <v>0</v>
      </c>
      <c r="H11" s="12">
        <v>0</v>
      </c>
      <c r="I11" s="12">
        <v>0</v>
      </c>
    </row>
    <row r="12" spans="1:9" x14ac:dyDescent="0.2">
      <c r="A12" s="80" t="s">
        <v>82</v>
      </c>
      <c r="B12" s="36" t="s">
        <v>1000</v>
      </c>
      <c r="C12" s="41">
        <v>40577</v>
      </c>
      <c r="E12">
        <v>1999</v>
      </c>
      <c r="F12" s="12">
        <v>0</v>
      </c>
      <c r="G12" s="12">
        <v>0</v>
      </c>
      <c r="H12" s="12">
        <v>0</v>
      </c>
      <c r="I12" s="12">
        <v>0</v>
      </c>
    </row>
    <row r="13" spans="1:9" x14ac:dyDescent="0.2">
      <c r="A13" s="33" t="s">
        <v>81</v>
      </c>
      <c r="B13" s="64">
        <v>42046</v>
      </c>
      <c r="C13" s="64">
        <v>42051</v>
      </c>
      <c r="E13">
        <v>2000</v>
      </c>
      <c r="F13" s="12">
        <v>0</v>
      </c>
      <c r="G13" s="12">
        <v>0</v>
      </c>
      <c r="H13" s="12">
        <v>0</v>
      </c>
      <c r="I13" s="12">
        <v>0</v>
      </c>
    </row>
    <row r="14" spans="1:9" x14ac:dyDescent="0.2">
      <c r="A14" t="s">
        <v>1505</v>
      </c>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5:9" x14ac:dyDescent="0.2">
      <c r="E17">
        <v>2004</v>
      </c>
      <c r="F17" s="12">
        <v>-1.0245901639350475E-2</v>
      </c>
      <c r="G17" s="22">
        <v>70.689131754705528</v>
      </c>
      <c r="H17" s="22">
        <v>70.913023679417137</v>
      </c>
      <c r="I17" s="22">
        <v>70.916818457802052</v>
      </c>
    </row>
    <row r="18" spans="5:9" x14ac:dyDescent="0.2">
      <c r="E18">
        <v>2005</v>
      </c>
      <c r="F18" s="22">
        <v>31.484018264840181</v>
      </c>
      <c r="G18" s="22">
        <v>99.912480974124804</v>
      </c>
      <c r="H18" s="22">
        <v>100</v>
      </c>
      <c r="I18" s="22">
        <v>100</v>
      </c>
    </row>
    <row r="19" spans="5:9" x14ac:dyDescent="0.2">
      <c r="E19">
        <v>2006</v>
      </c>
      <c r="F19" s="22">
        <v>61.622907153729066</v>
      </c>
      <c r="G19" s="22">
        <v>99.971461187214601</v>
      </c>
      <c r="H19" s="22">
        <v>99.965753424657535</v>
      </c>
      <c r="I19" s="22">
        <v>99.965753424657535</v>
      </c>
    </row>
    <row r="20" spans="5:9" x14ac:dyDescent="0.2">
      <c r="E20">
        <v>2007</v>
      </c>
      <c r="F20" s="22">
        <v>99.998097412480973</v>
      </c>
      <c r="G20" s="22">
        <v>100</v>
      </c>
      <c r="H20" s="22">
        <v>99.994292237442934</v>
      </c>
      <c r="I20" s="22">
        <v>99.994292237442934</v>
      </c>
    </row>
    <row r="21" spans="5:9" x14ac:dyDescent="0.2">
      <c r="E21">
        <v>2008</v>
      </c>
      <c r="F21" s="22">
        <v>99.998102610807521</v>
      </c>
      <c r="G21" s="22">
        <v>100</v>
      </c>
      <c r="H21" s="22">
        <v>99.990513054037649</v>
      </c>
      <c r="I21" s="22">
        <v>99.990513054037649</v>
      </c>
    </row>
    <row r="22" spans="5:9" x14ac:dyDescent="0.2">
      <c r="E22">
        <v>2009</v>
      </c>
      <c r="F22" s="22">
        <v>100</v>
      </c>
      <c r="G22" s="22">
        <v>100</v>
      </c>
      <c r="H22" s="22">
        <v>100</v>
      </c>
      <c r="I22" s="22">
        <v>100</v>
      </c>
    </row>
    <row r="23" spans="5:9" x14ac:dyDescent="0.2">
      <c r="E23">
        <v>2010</v>
      </c>
      <c r="F23" s="22">
        <v>100</v>
      </c>
      <c r="G23" s="22">
        <v>99</v>
      </c>
      <c r="H23" s="22">
        <v>99</v>
      </c>
      <c r="I23" s="22">
        <v>99</v>
      </c>
    </row>
    <row r="24" spans="5:9" x14ac:dyDescent="0.2">
      <c r="E24">
        <v>2011</v>
      </c>
      <c r="F24" s="22">
        <v>96</v>
      </c>
      <c r="G24" s="22">
        <v>97</v>
      </c>
      <c r="H24" s="22">
        <v>100</v>
      </c>
      <c r="I24" s="22">
        <v>100</v>
      </c>
    </row>
    <row r="25" spans="5:9" x14ac:dyDescent="0.2">
      <c r="E25">
        <v>2012</v>
      </c>
      <c r="F25" s="22">
        <v>100</v>
      </c>
      <c r="G25">
        <v>100</v>
      </c>
      <c r="H25">
        <v>100</v>
      </c>
      <c r="I25">
        <v>99.7893897996357</v>
      </c>
    </row>
    <row r="26" spans="5:9" x14ac:dyDescent="0.2">
      <c r="E26">
        <v>2013</v>
      </c>
      <c r="F26" s="22">
        <v>99</v>
      </c>
      <c r="G26" s="22">
        <v>99</v>
      </c>
      <c r="H26" s="22">
        <v>98</v>
      </c>
      <c r="I26" s="22">
        <v>98</v>
      </c>
    </row>
    <row r="27" spans="5:9" x14ac:dyDescent="0.2">
      <c r="E27">
        <v>2014</v>
      </c>
      <c r="F27" s="22">
        <v>100</v>
      </c>
      <c r="G27" s="22">
        <v>100</v>
      </c>
      <c r="H27" s="22">
        <v>100</v>
      </c>
      <c r="I27" s="22">
        <v>100</v>
      </c>
    </row>
    <row r="28" spans="5:9" x14ac:dyDescent="0.2">
      <c r="E28">
        <v>2015</v>
      </c>
      <c r="F28" s="22">
        <v>78</v>
      </c>
      <c r="G28" s="22">
        <v>12</v>
      </c>
      <c r="H28" s="22">
        <v>100</v>
      </c>
      <c r="I28" s="22">
        <v>99</v>
      </c>
    </row>
    <row r="29" spans="5:9" x14ac:dyDescent="0.2">
      <c r="E29">
        <v>2016</v>
      </c>
      <c r="F29" s="22">
        <v>100</v>
      </c>
      <c r="G29" s="12">
        <v>0</v>
      </c>
      <c r="H29" s="22">
        <v>100</v>
      </c>
      <c r="I29" s="22">
        <v>100</v>
      </c>
    </row>
    <row r="30" spans="5:9" x14ac:dyDescent="0.2">
      <c r="E30">
        <v>2017</v>
      </c>
      <c r="F30" s="22">
        <v>100</v>
      </c>
      <c r="G30" s="12">
        <v>0</v>
      </c>
      <c r="H30" s="22">
        <v>100</v>
      </c>
      <c r="I30" s="22">
        <v>100</v>
      </c>
    </row>
    <row r="33" spans="5:5" x14ac:dyDescent="0.2">
      <c r="E33" s="44" t="s">
        <v>826</v>
      </c>
    </row>
  </sheetData>
  <phoneticPr fontId="2" type="noConversion"/>
  <conditionalFormatting sqref="F3:I28">
    <cfRule type="cellIs" dxfId="62" priority="13" stopIfTrue="1" operator="between">
      <formula>60.1</formula>
      <formula>80</formula>
    </cfRule>
    <cfRule type="cellIs" dxfId="61" priority="14" stopIfTrue="1" operator="between">
      <formula>80.1</formula>
      <formula>95</formula>
    </cfRule>
    <cfRule type="cellIs" dxfId="60" priority="15" stopIfTrue="1" operator="between">
      <formula>95.1</formula>
      <formula>100</formula>
    </cfRule>
  </conditionalFormatting>
  <conditionalFormatting sqref="G29:G30">
    <cfRule type="cellIs" dxfId="59" priority="7" stopIfTrue="1" operator="between">
      <formula>60.1</formula>
      <formula>80</formula>
    </cfRule>
    <cfRule type="cellIs" dxfId="58" priority="8" stopIfTrue="1" operator="between">
      <formula>80.1</formula>
      <formula>95</formula>
    </cfRule>
    <cfRule type="cellIs" dxfId="57" priority="9" stopIfTrue="1" operator="between">
      <formula>95.1</formula>
      <formula>100</formula>
    </cfRule>
  </conditionalFormatting>
  <conditionalFormatting sqref="F29:F30">
    <cfRule type="cellIs" dxfId="56" priority="4" stopIfTrue="1" operator="between">
      <formula>60.1</formula>
      <formula>80</formula>
    </cfRule>
    <cfRule type="cellIs" dxfId="55" priority="5" stopIfTrue="1" operator="between">
      <formula>80.1</formula>
      <formula>95</formula>
    </cfRule>
    <cfRule type="cellIs" dxfId="54" priority="6" stopIfTrue="1" operator="between">
      <formula>95.1</formula>
      <formula>100</formula>
    </cfRule>
  </conditionalFormatting>
  <conditionalFormatting sqref="H29:I30">
    <cfRule type="cellIs" dxfId="53" priority="1" stopIfTrue="1" operator="between">
      <formula>60.1</formula>
      <formula>80</formula>
    </cfRule>
    <cfRule type="cellIs" dxfId="52" priority="2" stopIfTrue="1" operator="between">
      <formula>80.1</formula>
      <formula>95</formula>
    </cfRule>
    <cfRule type="cellIs" dxfId="51"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8"/>
  <dimension ref="A1:I33"/>
  <sheetViews>
    <sheetView rightToLeft="1" workbookViewId="0"/>
  </sheetViews>
  <sheetFormatPr defaultRowHeight="12.75" x14ac:dyDescent="0.2"/>
  <cols>
    <col min="1" max="1" width="14.140625" customWidth="1"/>
    <col min="2" max="3" width="12.7109375" customWidth="1"/>
    <col min="4" max="4" width="2.7109375" customWidth="1"/>
    <col min="5" max="5" width="5.7109375" customWidth="1"/>
    <col min="6" max="9" width="4.28515625" customWidth="1"/>
  </cols>
  <sheetData>
    <row r="1" spans="1:9" x14ac:dyDescent="0.2">
      <c r="B1" s="30" t="s">
        <v>736</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10" t="s">
        <v>107</v>
      </c>
      <c r="B4" s="10" t="s">
        <v>103</v>
      </c>
      <c r="C4" s="10" t="s">
        <v>104</v>
      </c>
      <c r="E4">
        <v>1991</v>
      </c>
      <c r="F4" s="12">
        <v>0</v>
      </c>
      <c r="G4" s="12">
        <v>0</v>
      </c>
      <c r="H4" s="12">
        <v>0</v>
      </c>
      <c r="I4" s="12">
        <v>0</v>
      </c>
    </row>
    <row r="5" spans="1:9" x14ac:dyDescent="0.2">
      <c r="A5" s="10" t="s">
        <v>829</v>
      </c>
      <c r="B5" s="29">
        <v>39701</v>
      </c>
      <c r="C5" s="10" t="s">
        <v>102</v>
      </c>
      <c r="E5">
        <v>1992</v>
      </c>
      <c r="F5" s="12">
        <v>0</v>
      </c>
      <c r="G5" s="12">
        <v>0</v>
      </c>
      <c r="H5" s="12">
        <v>0</v>
      </c>
      <c r="I5" s="12">
        <v>0</v>
      </c>
    </row>
    <row r="6" spans="1:9" x14ac:dyDescent="0.2">
      <c r="E6">
        <v>1993</v>
      </c>
      <c r="F6" s="12">
        <v>0</v>
      </c>
      <c r="G6" s="12">
        <v>0</v>
      </c>
      <c r="H6" s="12">
        <v>0</v>
      </c>
      <c r="I6" s="12">
        <v>0</v>
      </c>
    </row>
    <row r="7" spans="1:9" x14ac:dyDescent="0.2">
      <c r="A7" s="23"/>
      <c r="B7" s="28"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80" t="s">
        <v>83</v>
      </c>
      <c r="B9" s="36" t="s">
        <v>1010</v>
      </c>
      <c r="C9" s="41">
        <v>40664</v>
      </c>
      <c r="E9">
        <v>1996</v>
      </c>
      <c r="F9" s="12">
        <v>0</v>
      </c>
      <c r="G9" s="12">
        <v>0</v>
      </c>
      <c r="H9" s="12">
        <v>0</v>
      </c>
      <c r="I9" s="12">
        <v>0</v>
      </c>
    </row>
    <row r="10" spans="1:9" x14ac:dyDescent="0.2">
      <c r="A10" s="80" t="s">
        <v>997</v>
      </c>
      <c r="B10" s="41">
        <v>40636</v>
      </c>
      <c r="C10" s="41" t="s">
        <v>999</v>
      </c>
      <c r="E10">
        <v>1997</v>
      </c>
      <c r="F10" s="12">
        <v>0</v>
      </c>
      <c r="G10" s="12">
        <v>0</v>
      </c>
      <c r="H10" s="12">
        <v>0</v>
      </c>
      <c r="I10" s="12">
        <v>0</v>
      </c>
    </row>
    <row r="11" spans="1:9" x14ac:dyDescent="0.2">
      <c r="A11" s="106" t="s">
        <v>83</v>
      </c>
      <c r="B11" s="50">
        <v>40926</v>
      </c>
      <c r="C11" s="50">
        <v>40960</v>
      </c>
      <c r="E11">
        <v>1998</v>
      </c>
      <c r="F11" s="12">
        <v>0</v>
      </c>
      <c r="G11" s="12">
        <v>0</v>
      </c>
      <c r="H11" s="12">
        <v>0</v>
      </c>
      <c r="I11" s="12">
        <v>0</v>
      </c>
    </row>
    <row r="12" spans="1:9" x14ac:dyDescent="0.2">
      <c r="A12" s="106" t="s">
        <v>83</v>
      </c>
      <c r="B12" s="50">
        <v>41110</v>
      </c>
      <c r="C12" s="50">
        <v>41247</v>
      </c>
      <c r="E12">
        <v>1999</v>
      </c>
      <c r="F12" s="12">
        <v>0</v>
      </c>
      <c r="G12" s="12">
        <v>0</v>
      </c>
      <c r="H12" s="12">
        <v>0</v>
      </c>
      <c r="I12" s="12">
        <v>0</v>
      </c>
    </row>
    <row r="13" spans="1:9" x14ac:dyDescent="0.2">
      <c r="A13" s="106" t="s">
        <v>1254</v>
      </c>
      <c r="B13" s="64">
        <v>41620</v>
      </c>
      <c r="C13" s="64">
        <v>41622</v>
      </c>
      <c r="E13">
        <v>2000</v>
      </c>
      <c r="F13" s="12">
        <v>0</v>
      </c>
      <c r="G13" s="12">
        <v>0</v>
      </c>
      <c r="H13" s="12">
        <v>0</v>
      </c>
      <c r="I13" s="12">
        <v>0</v>
      </c>
    </row>
    <row r="14" spans="1:9" x14ac:dyDescent="0.2">
      <c r="A14" s="220" t="s">
        <v>81</v>
      </c>
      <c r="B14" s="50">
        <v>42706</v>
      </c>
      <c r="C14" s="50">
        <v>42710</v>
      </c>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3:9" x14ac:dyDescent="0.2">
      <c r="E17">
        <v>2004</v>
      </c>
      <c r="F17" s="12">
        <v>0</v>
      </c>
      <c r="G17" s="12">
        <v>0</v>
      </c>
      <c r="H17" s="12">
        <v>0</v>
      </c>
      <c r="I17" s="12">
        <v>0</v>
      </c>
    </row>
    <row r="18" spans="3:9" x14ac:dyDescent="0.2">
      <c r="E18">
        <v>2005</v>
      </c>
      <c r="F18" s="12">
        <v>0</v>
      </c>
      <c r="G18" s="12">
        <v>0</v>
      </c>
      <c r="H18" s="12">
        <v>0</v>
      </c>
      <c r="I18" s="12">
        <v>0</v>
      </c>
    </row>
    <row r="19" spans="3:9" x14ac:dyDescent="0.2">
      <c r="E19">
        <v>2006</v>
      </c>
      <c r="F19" s="12">
        <v>0</v>
      </c>
      <c r="G19" s="12">
        <v>0</v>
      </c>
      <c r="H19" s="12">
        <v>0</v>
      </c>
      <c r="I19" s="12">
        <v>0</v>
      </c>
    </row>
    <row r="20" spans="3:9" x14ac:dyDescent="0.2">
      <c r="E20">
        <v>2007</v>
      </c>
      <c r="F20" s="12">
        <v>0</v>
      </c>
      <c r="G20" s="12">
        <v>0</v>
      </c>
      <c r="H20" s="12">
        <v>0</v>
      </c>
      <c r="I20" s="12">
        <v>0</v>
      </c>
    </row>
    <row r="21" spans="3:9" x14ac:dyDescent="0.2">
      <c r="E21">
        <v>2008</v>
      </c>
      <c r="F21" s="22">
        <v>38</v>
      </c>
      <c r="G21" s="12">
        <v>0</v>
      </c>
      <c r="H21" s="22">
        <v>30.733910139647847</v>
      </c>
      <c r="I21" s="22">
        <v>27.726548269581013</v>
      </c>
    </row>
    <row r="22" spans="3:9" x14ac:dyDescent="0.2">
      <c r="E22">
        <v>2009</v>
      </c>
      <c r="F22" s="22">
        <v>99.992283950617292</v>
      </c>
      <c r="G22" s="12">
        <v>0</v>
      </c>
      <c r="H22" s="22">
        <v>99.98456790123457</v>
      </c>
      <c r="I22" s="22">
        <v>95</v>
      </c>
    </row>
    <row r="23" spans="3:9" x14ac:dyDescent="0.2">
      <c r="E23">
        <v>2010</v>
      </c>
      <c r="F23" s="22">
        <v>100</v>
      </c>
      <c r="G23" s="12">
        <v>0</v>
      </c>
      <c r="H23" s="22">
        <v>100</v>
      </c>
      <c r="I23" s="22">
        <v>95</v>
      </c>
    </row>
    <row r="24" spans="3:9" x14ac:dyDescent="0.2">
      <c r="E24">
        <v>2011</v>
      </c>
      <c r="F24" s="22">
        <v>100</v>
      </c>
      <c r="G24" s="12">
        <v>0</v>
      </c>
      <c r="H24" s="22">
        <v>96</v>
      </c>
      <c r="I24" s="22">
        <v>94</v>
      </c>
    </row>
    <row r="25" spans="3:9" x14ac:dyDescent="0.2">
      <c r="E25">
        <v>2012</v>
      </c>
      <c r="F25" s="22">
        <v>98</v>
      </c>
      <c r="G25" s="12">
        <v>0</v>
      </c>
      <c r="H25" s="22">
        <v>99.998102610807521</v>
      </c>
      <c r="I25" s="22">
        <v>53.180024286581663</v>
      </c>
    </row>
    <row r="26" spans="3:9" x14ac:dyDescent="0.2">
      <c r="C26" s="7"/>
      <c r="E26">
        <v>2013</v>
      </c>
      <c r="F26" s="22">
        <v>88</v>
      </c>
      <c r="G26" s="12">
        <v>99.7</v>
      </c>
      <c r="H26" s="22">
        <v>99.9</v>
      </c>
      <c r="I26" s="22">
        <v>99.9</v>
      </c>
    </row>
    <row r="27" spans="3:9" x14ac:dyDescent="0.2">
      <c r="E27">
        <v>2014</v>
      </c>
      <c r="F27" s="22">
        <v>100</v>
      </c>
      <c r="G27" s="22">
        <v>100</v>
      </c>
      <c r="H27" s="22">
        <v>100</v>
      </c>
      <c r="I27" s="22">
        <v>100</v>
      </c>
    </row>
    <row r="28" spans="3:9" x14ac:dyDescent="0.2">
      <c r="E28">
        <v>2015</v>
      </c>
      <c r="F28" s="22">
        <v>100</v>
      </c>
      <c r="G28" s="22">
        <v>100</v>
      </c>
      <c r="H28" s="22">
        <v>100</v>
      </c>
      <c r="I28" s="22">
        <v>100</v>
      </c>
    </row>
    <row r="29" spans="3:9" x14ac:dyDescent="0.2">
      <c r="E29">
        <v>2016</v>
      </c>
      <c r="F29" s="22">
        <v>98</v>
      </c>
      <c r="G29" s="22">
        <v>98.8</v>
      </c>
      <c r="H29" s="22">
        <v>98.8</v>
      </c>
      <c r="I29" s="22">
        <v>98.8</v>
      </c>
    </row>
    <row r="30" spans="3:9" x14ac:dyDescent="0.2">
      <c r="E30">
        <v>2017</v>
      </c>
      <c r="F30" s="22">
        <v>100</v>
      </c>
      <c r="G30" s="22">
        <v>100</v>
      </c>
      <c r="H30" s="22">
        <v>100</v>
      </c>
      <c r="I30" s="22">
        <v>99</v>
      </c>
    </row>
    <row r="33" spans="5:5" x14ac:dyDescent="0.2">
      <c r="E33" s="44" t="s">
        <v>826</v>
      </c>
    </row>
  </sheetData>
  <phoneticPr fontId="2" type="noConversion"/>
  <conditionalFormatting sqref="F3:I30">
    <cfRule type="cellIs" dxfId="50" priority="7" stopIfTrue="1" operator="between">
      <formula>60.1</formula>
      <formula>80</formula>
    </cfRule>
    <cfRule type="cellIs" dxfId="49" priority="8" stopIfTrue="1" operator="between">
      <formula>80.1</formula>
      <formula>95</formula>
    </cfRule>
    <cfRule type="cellIs" dxfId="48" priority="9"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2"/>
  <dimension ref="A1:J33"/>
  <sheetViews>
    <sheetView rightToLeft="1" workbookViewId="0">
      <selection activeCell="A28" sqref="A28"/>
    </sheetView>
  </sheetViews>
  <sheetFormatPr defaultRowHeight="12.75" x14ac:dyDescent="0.2"/>
  <cols>
    <col min="1" max="3" width="12.7109375" customWidth="1"/>
    <col min="4" max="4" width="2.7109375" customWidth="1"/>
    <col min="5" max="5" width="5.7109375" customWidth="1"/>
    <col min="6" max="10" width="4.28515625" customWidth="1"/>
  </cols>
  <sheetData>
    <row r="1" spans="1:10" x14ac:dyDescent="0.2">
      <c r="B1" s="16" t="s">
        <v>1138</v>
      </c>
      <c r="C1" s="23"/>
      <c r="F1" s="16" t="s">
        <v>85</v>
      </c>
    </row>
    <row r="2" spans="1:10" x14ac:dyDescent="0.2">
      <c r="B2" s="16"/>
      <c r="C2" s="23"/>
      <c r="F2" t="s">
        <v>81</v>
      </c>
      <c r="G2" t="s">
        <v>82</v>
      </c>
      <c r="H2" t="s">
        <v>84</v>
      </c>
      <c r="I2" t="s">
        <v>83</v>
      </c>
      <c r="J2" s="107" t="s">
        <v>1248</v>
      </c>
    </row>
    <row r="3" spans="1:10" x14ac:dyDescent="0.2">
      <c r="B3" s="45" t="s">
        <v>827</v>
      </c>
      <c r="E3">
        <v>1990</v>
      </c>
      <c r="F3" s="12">
        <v>0</v>
      </c>
      <c r="G3" s="12">
        <v>0</v>
      </c>
      <c r="H3" s="12">
        <v>0</v>
      </c>
      <c r="I3" s="12">
        <v>0</v>
      </c>
    </row>
    <row r="4" spans="1:10" x14ac:dyDescent="0.2">
      <c r="A4" s="10" t="s">
        <v>107</v>
      </c>
      <c r="B4" s="10" t="s">
        <v>103</v>
      </c>
      <c r="C4" s="10" t="s">
        <v>104</v>
      </c>
      <c r="E4">
        <v>1991</v>
      </c>
      <c r="F4" s="12">
        <v>0</v>
      </c>
      <c r="G4" s="12">
        <v>0</v>
      </c>
      <c r="H4" s="12">
        <v>0</v>
      </c>
      <c r="I4" s="12">
        <v>0</v>
      </c>
    </row>
    <row r="5" spans="1:10" x14ac:dyDescent="0.2">
      <c r="A5" s="107" t="s">
        <v>1249</v>
      </c>
      <c r="B5" s="29">
        <v>39029</v>
      </c>
      <c r="C5" s="107" t="s">
        <v>102</v>
      </c>
      <c r="E5">
        <v>1992</v>
      </c>
      <c r="F5" s="12">
        <v>0</v>
      </c>
      <c r="G5" s="12">
        <v>0</v>
      </c>
      <c r="H5" s="12">
        <v>0</v>
      </c>
      <c r="I5" s="12">
        <v>0</v>
      </c>
    </row>
    <row r="6" spans="1:10" x14ac:dyDescent="0.2">
      <c r="A6" s="10" t="s">
        <v>829</v>
      </c>
      <c r="B6" s="29">
        <v>36299</v>
      </c>
      <c r="C6" s="10" t="s">
        <v>102</v>
      </c>
      <c r="E6">
        <v>1993</v>
      </c>
      <c r="F6" s="12">
        <v>0</v>
      </c>
      <c r="G6" s="12">
        <v>0</v>
      </c>
      <c r="H6" s="12">
        <v>0</v>
      </c>
      <c r="I6" s="12">
        <v>0</v>
      </c>
    </row>
    <row r="7" spans="1:10" x14ac:dyDescent="0.2">
      <c r="A7" s="10"/>
      <c r="B7" s="29"/>
      <c r="C7" s="10"/>
      <c r="E7">
        <v>1994</v>
      </c>
      <c r="F7" s="12">
        <v>0</v>
      </c>
      <c r="G7" s="12">
        <v>0</v>
      </c>
      <c r="H7" s="12">
        <v>0</v>
      </c>
      <c r="I7" s="12">
        <v>0</v>
      </c>
    </row>
    <row r="8" spans="1:10" x14ac:dyDescent="0.2">
      <c r="A8" s="23"/>
      <c r="B8" s="28" t="s">
        <v>106</v>
      </c>
      <c r="C8" s="23"/>
      <c r="E8">
        <v>1995</v>
      </c>
      <c r="F8" s="12">
        <v>0</v>
      </c>
      <c r="G8" s="12">
        <v>0</v>
      </c>
      <c r="H8" s="12">
        <v>0</v>
      </c>
      <c r="I8" s="12">
        <v>0</v>
      </c>
    </row>
    <row r="9" spans="1:10" x14ac:dyDescent="0.2">
      <c r="A9" s="35" t="s">
        <v>112</v>
      </c>
      <c r="B9" s="35" t="s">
        <v>108</v>
      </c>
      <c r="C9" s="35" t="s">
        <v>109</v>
      </c>
      <c r="E9">
        <v>1996</v>
      </c>
      <c r="F9" s="12">
        <v>0</v>
      </c>
      <c r="G9" s="12">
        <v>0</v>
      </c>
      <c r="H9" s="12">
        <v>0</v>
      </c>
      <c r="I9" s="12">
        <v>0</v>
      </c>
    </row>
    <row r="10" spans="1:10" x14ac:dyDescent="0.2">
      <c r="A10" s="33" t="s">
        <v>81</v>
      </c>
      <c r="B10" s="36" t="s">
        <v>293</v>
      </c>
      <c r="C10" s="36" t="s">
        <v>294</v>
      </c>
      <c r="E10">
        <v>1997</v>
      </c>
      <c r="F10" s="12">
        <v>0</v>
      </c>
      <c r="G10" s="12">
        <v>0</v>
      </c>
      <c r="H10" s="12">
        <v>0</v>
      </c>
      <c r="I10" s="12">
        <v>0</v>
      </c>
    </row>
    <row r="11" spans="1:10" x14ac:dyDescent="0.2">
      <c r="A11" s="33" t="s">
        <v>81</v>
      </c>
      <c r="B11" s="36" t="s">
        <v>292</v>
      </c>
      <c r="C11" s="36" t="s">
        <v>295</v>
      </c>
      <c r="E11">
        <v>1998</v>
      </c>
      <c r="F11" s="12">
        <v>0</v>
      </c>
      <c r="G11" s="12">
        <v>0</v>
      </c>
      <c r="H11" s="12">
        <v>0</v>
      </c>
      <c r="I11" s="12">
        <v>0</v>
      </c>
    </row>
    <row r="12" spans="1:10" x14ac:dyDescent="0.2">
      <c r="A12" s="33" t="s">
        <v>81</v>
      </c>
      <c r="B12" s="36" t="s">
        <v>134</v>
      </c>
      <c r="C12" s="36" t="s">
        <v>296</v>
      </c>
      <c r="E12">
        <v>1999</v>
      </c>
      <c r="F12" s="22">
        <v>25</v>
      </c>
      <c r="G12" s="22">
        <v>61.87404870624048</v>
      </c>
      <c r="H12" s="22">
        <v>61.87404870624048</v>
      </c>
      <c r="I12" s="22">
        <v>61.87404870624048</v>
      </c>
    </row>
    <row r="13" spans="1:10" x14ac:dyDescent="0.2">
      <c r="A13" s="33" t="s">
        <v>110</v>
      </c>
      <c r="B13" s="36" t="s">
        <v>212</v>
      </c>
      <c r="C13" s="36" t="s">
        <v>297</v>
      </c>
      <c r="E13">
        <v>2000</v>
      </c>
      <c r="F13" s="22">
        <v>34.796220400728593</v>
      </c>
      <c r="G13" s="22">
        <v>99.67744383727991</v>
      </c>
      <c r="H13" s="22">
        <v>99.650880388585307</v>
      </c>
      <c r="I13" s="22">
        <v>99.388120576224111</v>
      </c>
    </row>
    <row r="14" spans="1:10" x14ac:dyDescent="0.2">
      <c r="A14" s="33" t="s">
        <v>110</v>
      </c>
      <c r="B14" s="36" t="s">
        <v>298</v>
      </c>
      <c r="C14" s="36" t="s">
        <v>299</v>
      </c>
      <c r="E14">
        <v>2001</v>
      </c>
      <c r="F14" s="22">
        <v>93.605403348554034</v>
      </c>
      <c r="G14" s="22">
        <v>36.914003044140031</v>
      </c>
      <c r="H14" s="22">
        <v>67.62176560121766</v>
      </c>
      <c r="I14" s="22">
        <v>83.780441400304412</v>
      </c>
    </row>
    <row r="15" spans="1:10" x14ac:dyDescent="0.2">
      <c r="A15" s="33" t="s">
        <v>110</v>
      </c>
      <c r="B15" s="36" t="s">
        <v>300</v>
      </c>
      <c r="C15" s="36" t="s">
        <v>301</v>
      </c>
      <c r="E15">
        <v>2002</v>
      </c>
      <c r="F15" s="22">
        <v>98.120243531202448</v>
      </c>
      <c r="G15" s="22">
        <v>99.927701674277017</v>
      </c>
      <c r="H15" s="22">
        <v>91.269025875190252</v>
      </c>
      <c r="I15" s="22">
        <v>99.802130898021304</v>
      </c>
    </row>
    <row r="16" spans="1:10" x14ac:dyDescent="0.2">
      <c r="A16" s="33" t="s">
        <v>84</v>
      </c>
      <c r="B16" s="36" t="s">
        <v>302</v>
      </c>
      <c r="C16" s="36" t="s">
        <v>303</v>
      </c>
      <c r="E16">
        <v>2003</v>
      </c>
      <c r="F16" s="22">
        <v>94.463470319634709</v>
      </c>
      <c r="G16" s="22">
        <v>99.94863013698631</v>
      </c>
      <c r="H16" s="22">
        <v>99.94863013698631</v>
      </c>
      <c r="I16" s="22">
        <v>99.94863013698631</v>
      </c>
    </row>
    <row r="17" spans="1:10" x14ac:dyDescent="0.2">
      <c r="A17" s="33" t="s">
        <v>82</v>
      </c>
      <c r="B17" s="36" t="s">
        <v>302</v>
      </c>
      <c r="C17" s="36" t="s">
        <v>185</v>
      </c>
      <c r="E17">
        <v>2004</v>
      </c>
      <c r="F17" s="22">
        <v>90.37074984820886</v>
      </c>
      <c r="G17" s="22">
        <v>99.939283545840922</v>
      </c>
      <c r="H17" s="22">
        <v>99.907027929568912</v>
      </c>
      <c r="I17" s="22">
        <v>99.905130540376447</v>
      </c>
    </row>
    <row r="18" spans="1:10" x14ac:dyDescent="0.2">
      <c r="A18" s="33" t="s">
        <v>81</v>
      </c>
      <c r="B18" s="36" t="s">
        <v>304</v>
      </c>
      <c r="C18" s="36" t="s">
        <v>305</v>
      </c>
      <c r="E18">
        <v>2005</v>
      </c>
      <c r="F18" s="22">
        <v>99.986681887366828</v>
      </c>
      <c r="G18" s="22">
        <v>100</v>
      </c>
      <c r="H18" s="22">
        <v>100</v>
      </c>
      <c r="I18" s="22">
        <v>100</v>
      </c>
    </row>
    <row r="19" spans="1:10" x14ac:dyDescent="0.2">
      <c r="A19" s="33" t="s">
        <v>81</v>
      </c>
      <c r="B19" s="36" t="s">
        <v>306</v>
      </c>
      <c r="C19" s="36" t="s">
        <v>307</v>
      </c>
      <c r="E19">
        <v>2006</v>
      </c>
      <c r="F19" s="22">
        <v>96.040715372907144</v>
      </c>
      <c r="G19" s="22">
        <v>98.624429223744286</v>
      </c>
      <c r="H19" s="22">
        <v>98.624429223744286</v>
      </c>
      <c r="I19" s="22">
        <v>98.626331811263313</v>
      </c>
      <c r="J19" s="22">
        <v>14.404490106544898</v>
      </c>
    </row>
    <row r="20" spans="1:10" x14ac:dyDescent="0.2">
      <c r="A20" s="33" t="s">
        <v>81</v>
      </c>
      <c r="B20" s="36" t="s">
        <v>306</v>
      </c>
      <c r="C20" s="36" t="s">
        <v>307</v>
      </c>
      <c r="E20">
        <v>2007</v>
      </c>
      <c r="F20" s="22">
        <v>98.342846270928476</v>
      </c>
      <c r="G20" s="22">
        <v>99.990487062404867</v>
      </c>
      <c r="H20" s="22">
        <v>99.973363774733642</v>
      </c>
      <c r="I20" s="22">
        <v>99.461567732115668</v>
      </c>
      <c r="J20" s="22">
        <v>99.94863013698631</v>
      </c>
    </row>
    <row r="21" spans="1:10" x14ac:dyDescent="0.2">
      <c r="A21" s="33" t="s">
        <v>81</v>
      </c>
      <c r="B21" s="41">
        <v>41235</v>
      </c>
      <c r="C21" s="41">
        <v>41247</v>
      </c>
      <c r="E21">
        <v>2008</v>
      </c>
      <c r="F21" s="22">
        <v>99.996205221615057</v>
      </c>
      <c r="G21" s="22">
        <v>100</v>
      </c>
      <c r="H21" s="22">
        <v>99.459244080145709</v>
      </c>
      <c r="I21" s="22">
        <v>100</v>
      </c>
      <c r="J21" s="22">
        <v>99.880464480874323</v>
      </c>
    </row>
    <row r="22" spans="1:10" x14ac:dyDescent="0.2">
      <c r="A22" s="33" t="s">
        <v>82</v>
      </c>
      <c r="B22" s="41">
        <v>41511</v>
      </c>
      <c r="C22" s="41">
        <v>41589</v>
      </c>
      <c r="E22">
        <v>2009</v>
      </c>
      <c r="F22" s="22">
        <v>99.911265432098759</v>
      </c>
      <c r="G22" s="22">
        <v>100</v>
      </c>
      <c r="H22" s="22">
        <v>100</v>
      </c>
      <c r="I22" s="22">
        <v>100</v>
      </c>
      <c r="J22" s="22">
        <v>99.737442922374427</v>
      </c>
    </row>
    <row r="23" spans="1:10" x14ac:dyDescent="0.2">
      <c r="A23" s="33" t="s">
        <v>1254</v>
      </c>
      <c r="B23" s="64">
        <v>41620</v>
      </c>
      <c r="C23" s="64">
        <v>41622</v>
      </c>
      <c r="E23">
        <v>2010</v>
      </c>
      <c r="F23" s="22">
        <v>100</v>
      </c>
      <c r="G23" s="22">
        <v>98</v>
      </c>
      <c r="H23" s="22">
        <v>100</v>
      </c>
      <c r="I23" s="22">
        <v>100</v>
      </c>
      <c r="J23" s="22">
        <v>98.040334855403344</v>
      </c>
    </row>
    <row r="24" spans="1:10" x14ac:dyDescent="0.2">
      <c r="A24" s="33" t="s">
        <v>81</v>
      </c>
      <c r="B24" s="64">
        <v>41697</v>
      </c>
      <c r="C24" s="64">
        <v>41708</v>
      </c>
      <c r="E24">
        <v>2011</v>
      </c>
      <c r="F24" s="22">
        <v>92</v>
      </c>
      <c r="G24" s="22">
        <v>100</v>
      </c>
      <c r="H24" s="22">
        <v>100</v>
      </c>
      <c r="I24" s="22">
        <v>100</v>
      </c>
      <c r="J24" s="22">
        <v>99.973363774733642</v>
      </c>
    </row>
    <row r="25" spans="1:10" x14ac:dyDescent="0.2">
      <c r="A25" s="33" t="s">
        <v>81</v>
      </c>
      <c r="B25" s="64">
        <v>42011</v>
      </c>
      <c r="C25" s="64">
        <v>42032</v>
      </c>
      <c r="E25">
        <v>2012</v>
      </c>
      <c r="F25" s="22">
        <f>0.881741786015164*100</f>
        <v>88.174178601516388</v>
      </c>
      <c r="G25" s="22">
        <v>100</v>
      </c>
      <c r="H25" s="22">
        <v>100</v>
      </c>
      <c r="I25" s="22">
        <v>100</v>
      </c>
      <c r="J25" s="22">
        <v>100</v>
      </c>
    </row>
    <row r="26" spans="1:10" x14ac:dyDescent="0.2">
      <c r="A26" s="33" t="s">
        <v>81</v>
      </c>
      <c r="B26" s="50">
        <v>42716</v>
      </c>
      <c r="C26" s="50">
        <v>42723</v>
      </c>
      <c r="E26">
        <v>2013</v>
      </c>
      <c r="F26" s="22">
        <v>84</v>
      </c>
      <c r="G26" s="22">
        <v>78</v>
      </c>
      <c r="H26" s="22">
        <v>99</v>
      </c>
      <c r="I26" s="22">
        <v>98</v>
      </c>
      <c r="J26" s="22">
        <v>99</v>
      </c>
    </row>
    <row r="27" spans="1:10" x14ac:dyDescent="0.2">
      <c r="A27" s="33" t="s">
        <v>81</v>
      </c>
      <c r="B27" s="50">
        <v>43059</v>
      </c>
      <c r="C27" s="50">
        <v>43066</v>
      </c>
      <c r="E27">
        <v>2014</v>
      </c>
      <c r="F27" s="22">
        <v>93</v>
      </c>
      <c r="G27" s="22">
        <v>100</v>
      </c>
      <c r="H27" s="22">
        <v>100</v>
      </c>
      <c r="I27" s="22">
        <v>100</v>
      </c>
      <c r="J27" s="22">
        <v>100</v>
      </c>
    </row>
    <row r="28" spans="1:10" x14ac:dyDescent="0.2">
      <c r="E28">
        <v>2015</v>
      </c>
      <c r="F28" s="22">
        <v>80</v>
      </c>
      <c r="G28" s="22">
        <v>100</v>
      </c>
      <c r="H28" s="22">
        <v>100</v>
      </c>
      <c r="I28" s="22">
        <v>100</v>
      </c>
      <c r="J28" s="22">
        <v>100</v>
      </c>
    </row>
    <row r="29" spans="1:10" x14ac:dyDescent="0.2">
      <c r="E29">
        <v>2016</v>
      </c>
      <c r="F29" s="22">
        <v>85</v>
      </c>
      <c r="G29" s="22">
        <v>100</v>
      </c>
      <c r="H29" s="22">
        <v>100</v>
      </c>
      <c r="I29" s="22">
        <v>98</v>
      </c>
      <c r="J29" s="22">
        <v>100</v>
      </c>
    </row>
    <row r="30" spans="1:10" x14ac:dyDescent="0.2">
      <c r="E30">
        <v>2017</v>
      </c>
      <c r="F30" s="22">
        <v>89</v>
      </c>
      <c r="G30" s="22">
        <v>100</v>
      </c>
      <c r="H30" s="22">
        <v>99.9</v>
      </c>
      <c r="I30" s="22">
        <v>99.9</v>
      </c>
      <c r="J30" s="22">
        <v>100</v>
      </c>
    </row>
    <row r="33" spans="5:5" x14ac:dyDescent="0.2">
      <c r="E33" s="44" t="s">
        <v>826</v>
      </c>
    </row>
  </sheetData>
  <phoneticPr fontId="2" type="noConversion"/>
  <conditionalFormatting sqref="F3:I24 F26:I28 J19:J28 F29:J30">
    <cfRule type="cellIs" dxfId="47" priority="10" stopIfTrue="1" operator="between">
      <formula>60.1</formula>
      <formula>80</formula>
    </cfRule>
    <cfRule type="cellIs" dxfId="46" priority="11" stopIfTrue="1" operator="between">
      <formula>80.1</formula>
      <formula>95</formula>
    </cfRule>
    <cfRule type="cellIs" dxfId="45" priority="12" stopIfTrue="1" operator="between">
      <formula>95.1</formula>
      <formula>100</formula>
    </cfRule>
  </conditionalFormatting>
  <conditionalFormatting sqref="F25:I25">
    <cfRule type="cellIs" dxfId="44" priority="1" stopIfTrue="1" operator="between">
      <formula>60.1</formula>
      <formula>80</formula>
    </cfRule>
    <cfRule type="cellIs" dxfId="43" priority="2" stopIfTrue="1" operator="between">
      <formula>80.1</formula>
      <formula>95</formula>
    </cfRule>
    <cfRule type="cellIs" dxfId="42" priority="3" stopIfTrue="1" operator="between">
      <formula>95.1</formula>
      <formula>100</formula>
    </cfRule>
  </conditionalFormatting>
  <hyperlinks>
    <hyperlink ref="E33" location="'מטה-דטה'!A1" display="חזרה לגיליון הראשי"/>
  </hyperlinks>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4"/>
  <dimension ref="A1:I30"/>
  <sheetViews>
    <sheetView rightToLeft="1" workbookViewId="0">
      <selection activeCell="G33" sqref="G33"/>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749</v>
      </c>
      <c r="F1" s="16" t="s">
        <v>85</v>
      </c>
    </row>
    <row r="2" spans="1:9" x14ac:dyDescent="0.2">
      <c r="F2" t="s">
        <v>81</v>
      </c>
      <c r="G2" t="s">
        <v>82</v>
      </c>
      <c r="H2" t="s">
        <v>84</v>
      </c>
      <c r="I2" t="s">
        <v>83</v>
      </c>
    </row>
    <row r="3" spans="1:9" x14ac:dyDescent="0.2">
      <c r="A3" s="23"/>
      <c r="B3" s="45" t="s">
        <v>827</v>
      </c>
      <c r="C3" s="23"/>
      <c r="E3">
        <v>1990</v>
      </c>
      <c r="F3" s="12">
        <v>0</v>
      </c>
      <c r="G3" s="12">
        <v>0</v>
      </c>
      <c r="H3" s="12">
        <v>0</v>
      </c>
      <c r="I3" s="12">
        <v>0</v>
      </c>
    </row>
    <row r="4" spans="1:9" x14ac:dyDescent="0.2">
      <c r="A4" s="28" t="s">
        <v>107</v>
      </c>
      <c r="B4" s="28" t="s">
        <v>103</v>
      </c>
      <c r="C4" s="28" t="s">
        <v>104</v>
      </c>
      <c r="E4">
        <v>1991</v>
      </c>
      <c r="F4" s="12">
        <v>0</v>
      </c>
      <c r="G4" s="12">
        <v>0</v>
      </c>
      <c r="H4" s="12">
        <v>0</v>
      </c>
      <c r="I4" s="12">
        <v>0</v>
      </c>
    </row>
    <row r="5" spans="1:9" x14ac:dyDescent="0.2">
      <c r="A5" s="28" t="s">
        <v>81</v>
      </c>
      <c r="B5" s="24" t="s">
        <v>366</v>
      </c>
      <c r="C5" s="28" t="s">
        <v>102</v>
      </c>
      <c r="E5">
        <v>1992</v>
      </c>
      <c r="F5" s="12">
        <v>0</v>
      </c>
      <c r="G5" s="12">
        <v>0</v>
      </c>
      <c r="H5" s="12">
        <v>0</v>
      </c>
      <c r="I5" s="12">
        <v>0</v>
      </c>
    </row>
    <row r="6" spans="1:9" x14ac:dyDescent="0.2">
      <c r="A6" s="28" t="s">
        <v>828</v>
      </c>
      <c r="B6" s="29">
        <v>34366</v>
      </c>
      <c r="E6">
        <v>1993</v>
      </c>
      <c r="F6" s="12">
        <v>0</v>
      </c>
      <c r="G6" s="12">
        <v>0</v>
      </c>
      <c r="H6" s="12">
        <v>0</v>
      </c>
      <c r="I6" s="12">
        <v>0</v>
      </c>
    </row>
    <row r="7" spans="1:9" x14ac:dyDescent="0.2">
      <c r="E7">
        <v>1994</v>
      </c>
      <c r="F7" s="12">
        <v>0</v>
      </c>
      <c r="G7" s="22">
        <v>67.10235920852358</v>
      </c>
      <c r="H7" s="22">
        <v>67.10235920852358</v>
      </c>
      <c r="I7" s="12">
        <v>62.437214611872136</v>
      </c>
    </row>
    <row r="8" spans="1:9" x14ac:dyDescent="0.2">
      <c r="A8" s="23"/>
      <c r="B8" s="28" t="s">
        <v>106</v>
      </c>
      <c r="C8" s="23"/>
      <c r="E8">
        <v>1995</v>
      </c>
      <c r="F8" s="12">
        <v>0</v>
      </c>
      <c r="G8" s="22">
        <v>92.186073059360737</v>
      </c>
      <c r="H8" s="22">
        <v>92.370624048706247</v>
      </c>
      <c r="I8" s="12">
        <v>85.791476407914757</v>
      </c>
    </row>
    <row r="9" spans="1:9" x14ac:dyDescent="0.2">
      <c r="A9" s="35" t="s">
        <v>112</v>
      </c>
      <c r="B9" s="35" t="s">
        <v>108</v>
      </c>
      <c r="C9" s="35" t="s">
        <v>109</v>
      </c>
      <c r="E9">
        <v>1996</v>
      </c>
      <c r="F9" s="12">
        <v>0</v>
      </c>
      <c r="G9" s="22">
        <v>96.201426836672738</v>
      </c>
      <c r="H9" s="22">
        <v>96.201426836672738</v>
      </c>
      <c r="I9" s="12">
        <v>96.201426836672738</v>
      </c>
    </row>
    <row r="10" spans="1:9" x14ac:dyDescent="0.2">
      <c r="A10" s="39" t="s">
        <v>110</v>
      </c>
      <c r="B10" s="41">
        <v>34394</v>
      </c>
      <c r="C10" s="41">
        <v>34454</v>
      </c>
      <c r="E10">
        <v>1997</v>
      </c>
      <c r="F10" s="12">
        <v>0</v>
      </c>
      <c r="G10" s="22">
        <v>99.621385083713847</v>
      </c>
      <c r="H10" s="22">
        <v>99.56240487062405</v>
      </c>
      <c r="I10" s="12">
        <v>97.532343987823438</v>
      </c>
    </row>
    <row r="11" spans="1:9" x14ac:dyDescent="0.2">
      <c r="A11" s="39" t="s">
        <v>110</v>
      </c>
      <c r="B11" s="36" t="s">
        <v>87</v>
      </c>
      <c r="C11" s="36" t="s">
        <v>95</v>
      </c>
      <c r="E11">
        <v>1998</v>
      </c>
      <c r="F11" s="12">
        <v>0</v>
      </c>
      <c r="G11" s="22">
        <v>98.24200913242008</v>
      </c>
      <c r="H11" s="22">
        <v>98.24200913242008</v>
      </c>
      <c r="I11" s="12">
        <v>94.24467275494672</v>
      </c>
    </row>
    <row r="12" spans="1:9" x14ac:dyDescent="0.2">
      <c r="A12" s="39" t="s">
        <v>110</v>
      </c>
      <c r="B12" s="36" t="s">
        <v>368</v>
      </c>
      <c r="C12" s="36" t="s">
        <v>253</v>
      </c>
      <c r="E12">
        <v>1999</v>
      </c>
      <c r="F12" s="12">
        <v>0</v>
      </c>
      <c r="G12" s="22">
        <v>93.814687975646876</v>
      </c>
      <c r="H12" s="22">
        <v>93.814687975646876</v>
      </c>
      <c r="I12" s="12">
        <v>91.813165905631649</v>
      </c>
    </row>
    <row r="13" spans="1:9" x14ac:dyDescent="0.2">
      <c r="A13" s="33" t="s">
        <v>110</v>
      </c>
      <c r="B13" s="36" t="s">
        <v>369</v>
      </c>
      <c r="C13" s="36" t="s">
        <v>370</v>
      </c>
      <c r="E13">
        <v>2000</v>
      </c>
      <c r="F13" s="12">
        <v>0</v>
      </c>
      <c r="G13" s="22">
        <v>99.924104432301149</v>
      </c>
      <c r="H13" s="22">
        <v>99.924104432301149</v>
      </c>
      <c r="I13" s="12">
        <v>99.18981481481481</v>
      </c>
    </row>
    <row r="14" spans="1:9" x14ac:dyDescent="0.2">
      <c r="A14" s="39" t="s">
        <v>110</v>
      </c>
      <c r="B14" s="36" t="s">
        <v>371</v>
      </c>
      <c r="C14" s="36" t="s">
        <v>366</v>
      </c>
      <c r="E14">
        <v>2001</v>
      </c>
      <c r="F14" s="12">
        <v>0</v>
      </c>
      <c r="G14" s="22">
        <v>99.389269406392685</v>
      </c>
      <c r="H14" s="22">
        <v>99.389269406392685</v>
      </c>
      <c r="I14" s="22">
        <v>96.417427701674271</v>
      </c>
    </row>
    <row r="15" spans="1:9" x14ac:dyDescent="0.2">
      <c r="A15" s="39" t="s">
        <v>83</v>
      </c>
      <c r="B15" s="50">
        <v>41646</v>
      </c>
      <c r="C15" s="50">
        <v>41660</v>
      </c>
      <c r="E15">
        <v>2002</v>
      </c>
      <c r="F15" s="12">
        <v>0</v>
      </c>
      <c r="G15" s="22">
        <v>99.748858447488573</v>
      </c>
      <c r="H15" s="22">
        <v>99.748858447488573</v>
      </c>
      <c r="I15" s="22">
        <v>99.733637747336374</v>
      </c>
    </row>
    <row r="16" spans="1:9" x14ac:dyDescent="0.2">
      <c r="E16">
        <v>2003</v>
      </c>
      <c r="F16" s="12">
        <v>0</v>
      </c>
      <c r="G16" s="22">
        <v>99.893455098934552</v>
      </c>
      <c r="H16" s="22">
        <v>99.906773211567739</v>
      </c>
      <c r="I16" s="22">
        <v>99.885844748858446</v>
      </c>
    </row>
    <row r="17" spans="3:9" x14ac:dyDescent="0.2">
      <c r="E17">
        <v>2004</v>
      </c>
      <c r="F17" s="12">
        <v>0</v>
      </c>
      <c r="G17" s="22">
        <v>96.315270188221007</v>
      </c>
      <c r="H17" s="22">
        <v>96.315270188221007</v>
      </c>
      <c r="I17" s="22">
        <v>96.093275652701891</v>
      </c>
    </row>
    <row r="18" spans="3:9" x14ac:dyDescent="0.2">
      <c r="E18">
        <v>2005</v>
      </c>
      <c r="F18" s="12">
        <v>0</v>
      </c>
      <c r="G18" s="22">
        <v>100</v>
      </c>
      <c r="H18" s="22">
        <v>100</v>
      </c>
      <c r="I18" s="22">
        <v>99.98858447488584</v>
      </c>
    </row>
    <row r="19" spans="3:9" x14ac:dyDescent="0.2">
      <c r="E19">
        <v>2006</v>
      </c>
      <c r="F19" s="12">
        <v>0</v>
      </c>
      <c r="G19" s="22">
        <v>99.984779299847787</v>
      </c>
      <c r="H19" s="22">
        <v>99.956240487062402</v>
      </c>
      <c r="I19" s="22">
        <v>99.126712328767113</v>
      </c>
    </row>
    <row r="20" spans="3:9" x14ac:dyDescent="0.2">
      <c r="E20">
        <v>2007</v>
      </c>
      <c r="F20" s="12">
        <v>0</v>
      </c>
      <c r="G20" s="22">
        <v>100</v>
      </c>
      <c r="H20" s="22">
        <v>99.996194824961933</v>
      </c>
      <c r="I20" s="22">
        <v>99.990487062404867</v>
      </c>
    </row>
    <row r="21" spans="3:9" x14ac:dyDescent="0.2">
      <c r="E21">
        <v>2008</v>
      </c>
      <c r="F21" s="12">
        <v>0</v>
      </c>
      <c r="G21" s="22">
        <v>90.698998178506372</v>
      </c>
      <c r="H21" s="22">
        <v>90.693306010928964</v>
      </c>
      <c r="I21" s="22">
        <v>90.670537340619319</v>
      </c>
    </row>
    <row r="22" spans="3:9" x14ac:dyDescent="0.2">
      <c r="E22">
        <v>2009</v>
      </c>
      <c r="F22" s="22">
        <v>100</v>
      </c>
      <c r="G22" s="22">
        <v>100</v>
      </c>
      <c r="H22" s="22">
        <v>100</v>
      </c>
      <c r="I22" s="22">
        <v>100</v>
      </c>
    </row>
    <row r="23" spans="3:9" x14ac:dyDescent="0.2">
      <c r="E23">
        <v>2010</v>
      </c>
      <c r="F23" s="22">
        <v>100</v>
      </c>
      <c r="G23" s="22">
        <v>100</v>
      </c>
      <c r="H23" s="22">
        <v>100</v>
      </c>
      <c r="I23" s="22">
        <v>100</v>
      </c>
    </row>
    <row r="24" spans="3:9" x14ac:dyDescent="0.2">
      <c r="E24">
        <v>2011</v>
      </c>
      <c r="F24" s="22">
        <v>100</v>
      </c>
      <c r="G24" s="22">
        <v>100</v>
      </c>
      <c r="H24" s="22">
        <v>100</v>
      </c>
      <c r="I24" s="22">
        <v>100</v>
      </c>
    </row>
    <row r="25" spans="3:9" x14ac:dyDescent="0.2">
      <c r="E25">
        <v>2012</v>
      </c>
      <c r="F25" s="22">
        <v>99.975333940497876</v>
      </c>
      <c r="G25" s="22">
        <v>99.975333940497876</v>
      </c>
      <c r="H25" s="22">
        <v>99.975333940497876</v>
      </c>
      <c r="I25" s="22">
        <v>99.975333940497876</v>
      </c>
    </row>
    <row r="26" spans="3:9" x14ac:dyDescent="0.2">
      <c r="E26">
        <v>2013</v>
      </c>
      <c r="F26" s="22">
        <v>99.975333940497876</v>
      </c>
      <c r="G26" s="22">
        <v>99.975333940497876</v>
      </c>
      <c r="H26" s="22">
        <v>99.975333940497876</v>
      </c>
      <c r="I26" s="22">
        <v>99.975333940497876</v>
      </c>
    </row>
    <row r="27" spans="3:9" x14ac:dyDescent="0.2">
      <c r="C27" s="44" t="s">
        <v>826</v>
      </c>
      <c r="E27">
        <v>2014</v>
      </c>
      <c r="F27" s="22">
        <v>99.975333940497876</v>
      </c>
      <c r="G27" s="22">
        <v>99.975333940497876</v>
      </c>
      <c r="H27" s="22">
        <v>99.975333940497876</v>
      </c>
      <c r="I27" s="22">
        <v>96</v>
      </c>
    </row>
    <row r="28" spans="3:9" x14ac:dyDescent="0.2">
      <c r="E28">
        <v>2015</v>
      </c>
      <c r="F28" s="22">
        <v>99.975333940497876</v>
      </c>
      <c r="G28" s="22">
        <v>99.975333940497876</v>
      </c>
      <c r="H28" s="22">
        <v>99.975333940497876</v>
      </c>
      <c r="I28" s="22">
        <v>99.975333940497876</v>
      </c>
    </row>
    <row r="29" spans="3:9" x14ac:dyDescent="0.2">
      <c r="E29">
        <v>2016</v>
      </c>
      <c r="F29" s="22">
        <v>99.975333940497876</v>
      </c>
      <c r="G29" s="22">
        <v>99.975333940497876</v>
      </c>
      <c r="H29" s="22">
        <v>99.975333940497876</v>
      </c>
      <c r="I29" s="22">
        <v>99.975333940497876</v>
      </c>
    </row>
    <row r="30" spans="3:9" x14ac:dyDescent="0.2">
      <c r="E30">
        <v>2017</v>
      </c>
      <c r="F30" s="22">
        <v>99.975333940497876</v>
      </c>
      <c r="G30" s="22">
        <v>99.975333940497876</v>
      </c>
      <c r="H30" s="22">
        <v>99.975333940497876</v>
      </c>
      <c r="I30" s="22">
        <v>99.975333940497876</v>
      </c>
    </row>
  </sheetData>
  <phoneticPr fontId="2" type="noConversion"/>
  <conditionalFormatting sqref="F3:I30">
    <cfRule type="cellIs" dxfId="422" priority="4" stopIfTrue="1" operator="between">
      <formula>60.1</formula>
      <formula>80</formula>
    </cfRule>
    <cfRule type="cellIs" dxfId="421" priority="5" stopIfTrue="1" operator="between">
      <formula>80.1</formula>
      <formula>95</formula>
    </cfRule>
    <cfRule type="cellIs" dxfId="420" priority="6" stopIfTrue="1" operator="between">
      <formula>95.1</formula>
      <formula>100</formula>
    </cfRule>
  </conditionalFormatting>
  <hyperlinks>
    <hyperlink ref="C27" location="'מטה-דטה'!A1" display="חזרה לגיליון הראשי"/>
  </hyperlinks>
  <pageMargins left="0.75" right="0.75" top="1" bottom="1" header="0.5" footer="0.5"/>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9"/>
  <dimension ref="A1:I33"/>
  <sheetViews>
    <sheetView rightToLeft="1" workbookViewId="0">
      <selection activeCell="A14" sqref="A14"/>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16" t="s">
        <v>941</v>
      </c>
      <c r="C1" s="23"/>
      <c r="F1" s="16" t="s">
        <v>85</v>
      </c>
    </row>
    <row r="2" spans="1:9" x14ac:dyDescent="0.2">
      <c r="B2" s="16"/>
      <c r="C2" s="23"/>
      <c r="F2" t="s">
        <v>81</v>
      </c>
      <c r="G2" t="s">
        <v>82</v>
      </c>
      <c r="H2" t="s">
        <v>84</v>
      </c>
      <c r="I2" t="s">
        <v>83</v>
      </c>
    </row>
    <row r="3" spans="1:9" x14ac:dyDescent="0.2">
      <c r="B3" s="45" t="s">
        <v>827</v>
      </c>
      <c r="E3">
        <v>1990</v>
      </c>
      <c r="F3" s="48">
        <v>0</v>
      </c>
      <c r="G3" s="48">
        <v>0</v>
      </c>
      <c r="H3" s="48">
        <v>0</v>
      </c>
      <c r="I3" s="48">
        <v>0</v>
      </c>
    </row>
    <row r="4" spans="1:9" x14ac:dyDescent="0.2">
      <c r="A4" s="10" t="s">
        <v>107</v>
      </c>
      <c r="B4" s="10" t="s">
        <v>103</v>
      </c>
      <c r="C4" s="10" t="s">
        <v>104</v>
      </c>
      <c r="E4">
        <v>1991</v>
      </c>
      <c r="F4" s="48">
        <v>0</v>
      </c>
      <c r="G4" s="48">
        <v>0</v>
      </c>
      <c r="H4" s="48">
        <v>0</v>
      </c>
      <c r="I4" s="48">
        <v>0</v>
      </c>
    </row>
    <row r="5" spans="1:9" x14ac:dyDescent="0.2">
      <c r="A5" s="10" t="s">
        <v>82</v>
      </c>
      <c r="B5" s="29">
        <v>40072</v>
      </c>
      <c r="C5" s="10" t="s">
        <v>102</v>
      </c>
      <c r="E5">
        <v>1992</v>
      </c>
      <c r="F5" s="48">
        <v>0</v>
      </c>
      <c r="G5" s="48">
        <v>0</v>
      </c>
      <c r="H5" s="48">
        <v>0</v>
      </c>
      <c r="I5" s="48">
        <v>0</v>
      </c>
    </row>
    <row r="6" spans="1:9" x14ac:dyDescent="0.2">
      <c r="A6" s="10" t="s">
        <v>828</v>
      </c>
      <c r="B6" s="29">
        <v>40065</v>
      </c>
      <c r="C6" s="10" t="s">
        <v>102</v>
      </c>
      <c r="E6">
        <v>1993</v>
      </c>
      <c r="F6" s="48">
        <v>0</v>
      </c>
      <c r="G6" s="48">
        <v>0</v>
      </c>
      <c r="H6" s="48">
        <v>0</v>
      </c>
      <c r="I6" s="48">
        <v>0</v>
      </c>
    </row>
    <row r="7" spans="1:9" x14ac:dyDescent="0.2">
      <c r="E7">
        <v>1994</v>
      </c>
      <c r="F7" s="48">
        <v>0</v>
      </c>
      <c r="G7" s="48">
        <v>0</v>
      </c>
      <c r="H7" s="48">
        <v>0</v>
      </c>
      <c r="I7" s="48">
        <v>0</v>
      </c>
    </row>
    <row r="8" spans="1:9" x14ac:dyDescent="0.2">
      <c r="B8" s="28" t="s">
        <v>106</v>
      </c>
      <c r="E8">
        <v>1995</v>
      </c>
      <c r="F8" s="48">
        <v>0</v>
      </c>
      <c r="G8" s="48">
        <v>0</v>
      </c>
      <c r="H8" s="48">
        <v>0</v>
      </c>
      <c r="I8" s="48">
        <v>0</v>
      </c>
    </row>
    <row r="9" spans="1:9" x14ac:dyDescent="0.2">
      <c r="A9" s="35" t="s">
        <v>112</v>
      </c>
      <c r="B9" s="35" t="s">
        <v>108</v>
      </c>
      <c r="C9" s="35" t="s">
        <v>109</v>
      </c>
      <c r="E9">
        <v>1996</v>
      </c>
      <c r="F9" s="48">
        <v>0</v>
      </c>
      <c r="G9" s="48">
        <v>0</v>
      </c>
      <c r="H9" s="48">
        <v>0</v>
      </c>
      <c r="I9" s="48">
        <v>0</v>
      </c>
    </row>
    <row r="10" spans="1:9" x14ac:dyDescent="0.2">
      <c r="A10" s="33" t="s">
        <v>83</v>
      </c>
      <c r="B10" s="36" t="s">
        <v>961</v>
      </c>
      <c r="C10" s="41">
        <v>40694</v>
      </c>
      <c r="E10">
        <v>1997</v>
      </c>
      <c r="F10" s="48">
        <v>0</v>
      </c>
      <c r="G10" s="48">
        <v>0</v>
      </c>
      <c r="H10" s="48">
        <v>0</v>
      </c>
      <c r="I10" s="48">
        <v>0</v>
      </c>
    </row>
    <row r="11" spans="1:9" x14ac:dyDescent="0.2">
      <c r="A11" s="33" t="s">
        <v>83</v>
      </c>
      <c r="B11" s="41">
        <v>40966</v>
      </c>
      <c r="C11" s="41">
        <v>40981</v>
      </c>
      <c r="E11">
        <v>1998</v>
      </c>
      <c r="F11" s="48">
        <v>0</v>
      </c>
      <c r="G11" s="48">
        <v>0</v>
      </c>
      <c r="H11" s="48">
        <v>0</v>
      </c>
      <c r="I11" s="48">
        <v>0</v>
      </c>
    </row>
    <row r="12" spans="1:9" x14ac:dyDescent="0.2">
      <c r="A12" s="33" t="s">
        <v>1495</v>
      </c>
      <c r="B12" s="41">
        <v>42059</v>
      </c>
      <c r="C12" s="41">
        <v>42065</v>
      </c>
      <c r="E12">
        <v>1999</v>
      </c>
      <c r="F12" s="48">
        <v>0</v>
      </c>
      <c r="G12" s="48">
        <v>0</v>
      </c>
      <c r="H12" s="48">
        <v>0</v>
      </c>
      <c r="I12" s="48">
        <v>0</v>
      </c>
    </row>
    <row r="13" spans="1:9" x14ac:dyDescent="0.2">
      <c r="A13" s="37" t="s">
        <v>81</v>
      </c>
      <c r="B13" s="50">
        <v>42806</v>
      </c>
      <c r="C13" s="50">
        <v>42816</v>
      </c>
      <c r="E13">
        <v>2000</v>
      </c>
      <c r="F13" s="48">
        <v>0</v>
      </c>
      <c r="G13" s="48">
        <v>0</v>
      </c>
      <c r="H13" s="48">
        <v>0</v>
      </c>
      <c r="I13" s="48">
        <v>0</v>
      </c>
    </row>
    <row r="14" spans="1:9" x14ac:dyDescent="0.2">
      <c r="E14">
        <v>2001</v>
      </c>
      <c r="F14" s="48">
        <v>0</v>
      </c>
      <c r="G14" s="48">
        <v>0</v>
      </c>
      <c r="H14" s="48">
        <v>0</v>
      </c>
      <c r="I14" s="48">
        <v>0</v>
      </c>
    </row>
    <row r="15" spans="1:9" x14ac:dyDescent="0.2">
      <c r="E15">
        <v>2002</v>
      </c>
      <c r="F15" s="48">
        <v>0</v>
      </c>
      <c r="G15" s="48">
        <v>0</v>
      </c>
      <c r="H15" s="48">
        <v>0</v>
      </c>
      <c r="I15" s="48">
        <v>0</v>
      </c>
    </row>
    <row r="16" spans="1:9" x14ac:dyDescent="0.2">
      <c r="E16">
        <v>2003</v>
      </c>
      <c r="F16" s="48">
        <v>0</v>
      </c>
      <c r="G16" s="48">
        <v>0</v>
      </c>
      <c r="H16" s="48">
        <v>0</v>
      </c>
      <c r="I16" s="48">
        <v>0</v>
      </c>
    </row>
    <row r="17" spans="5:9" x14ac:dyDescent="0.2">
      <c r="E17">
        <v>2004</v>
      </c>
      <c r="F17" s="48">
        <v>0</v>
      </c>
      <c r="G17" s="48">
        <v>0</v>
      </c>
      <c r="H17" s="48">
        <v>0</v>
      </c>
      <c r="I17" s="48">
        <v>0</v>
      </c>
    </row>
    <row r="18" spans="5:9" x14ac:dyDescent="0.2">
      <c r="E18">
        <v>2005</v>
      </c>
      <c r="F18" s="48">
        <v>0</v>
      </c>
      <c r="G18" s="48">
        <v>0</v>
      </c>
      <c r="H18" s="48">
        <v>0</v>
      </c>
      <c r="I18" s="48">
        <v>0</v>
      </c>
    </row>
    <row r="19" spans="5:9" x14ac:dyDescent="0.2">
      <c r="E19">
        <v>2006</v>
      </c>
      <c r="F19" s="48">
        <v>0</v>
      </c>
      <c r="G19" s="48">
        <v>0</v>
      </c>
      <c r="H19" s="48">
        <v>0</v>
      </c>
      <c r="I19" s="48">
        <v>0</v>
      </c>
    </row>
    <row r="20" spans="5:9" x14ac:dyDescent="0.2">
      <c r="E20">
        <v>2007</v>
      </c>
      <c r="F20" s="48">
        <v>0</v>
      </c>
      <c r="G20" s="48">
        <v>0</v>
      </c>
      <c r="H20" s="48">
        <v>0</v>
      </c>
      <c r="I20" s="48">
        <v>0</v>
      </c>
    </row>
    <row r="21" spans="5:9" x14ac:dyDescent="0.2">
      <c r="E21">
        <v>2008</v>
      </c>
      <c r="F21" s="48">
        <v>0</v>
      </c>
      <c r="G21" s="48">
        <v>0</v>
      </c>
      <c r="H21" s="48">
        <v>0</v>
      </c>
      <c r="I21" s="48">
        <v>0</v>
      </c>
    </row>
    <row r="22" spans="5:9" x14ac:dyDescent="0.2">
      <c r="E22">
        <v>2009</v>
      </c>
      <c r="F22" s="49">
        <v>31</v>
      </c>
      <c r="G22" s="49">
        <v>29</v>
      </c>
      <c r="H22" s="49">
        <v>31</v>
      </c>
      <c r="I22" s="49">
        <v>31</v>
      </c>
    </row>
    <row r="23" spans="5:9" x14ac:dyDescent="0.2">
      <c r="E23">
        <v>2010</v>
      </c>
      <c r="F23" s="49">
        <v>100</v>
      </c>
      <c r="G23" s="49">
        <v>99</v>
      </c>
      <c r="H23" s="49">
        <v>99</v>
      </c>
      <c r="I23" s="49">
        <v>99</v>
      </c>
    </row>
    <row r="24" spans="5:9" x14ac:dyDescent="0.2">
      <c r="E24">
        <v>2011</v>
      </c>
      <c r="F24" s="49">
        <v>100</v>
      </c>
      <c r="G24" s="49">
        <v>100</v>
      </c>
      <c r="H24" s="49">
        <v>100</v>
      </c>
      <c r="I24" s="49">
        <v>71</v>
      </c>
    </row>
    <row r="25" spans="5:9" x14ac:dyDescent="0.2">
      <c r="E25">
        <v>2012</v>
      </c>
      <c r="F25" s="22">
        <v>99.984820886460241</v>
      </c>
      <c r="G25" s="22">
        <v>99.954462659380695</v>
      </c>
      <c r="H25" s="22">
        <v>99.963949605343046</v>
      </c>
      <c r="I25" s="22">
        <v>95.86369156041286</v>
      </c>
    </row>
    <row r="26" spans="5:9" x14ac:dyDescent="0.2">
      <c r="E26">
        <v>2013</v>
      </c>
      <c r="F26" s="49">
        <v>100</v>
      </c>
      <c r="G26" s="49">
        <v>100</v>
      </c>
      <c r="H26" s="49">
        <v>100</v>
      </c>
      <c r="I26" s="49">
        <v>100</v>
      </c>
    </row>
    <row r="27" spans="5:9" x14ac:dyDescent="0.2">
      <c r="E27">
        <v>2014</v>
      </c>
      <c r="F27" s="49">
        <v>100</v>
      </c>
      <c r="G27" s="49">
        <v>100</v>
      </c>
      <c r="H27" s="49">
        <v>100</v>
      </c>
      <c r="I27" s="49">
        <v>100</v>
      </c>
    </row>
    <row r="28" spans="5:9" x14ac:dyDescent="0.2">
      <c r="E28">
        <v>2015</v>
      </c>
      <c r="F28" s="49">
        <v>100</v>
      </c>
      <c r="G28" s="49">
        <v>100</v>
      </c>
      <c r="H28" s="49">
        <v>98</v>
      </c>
      <c r="I28" s="49">
        <v>98</v>
      </c>
    </row>
    <row r="29" spans="5:9" x14ac:dyDescent="0.2">
      <c r="E29">
        <v>2016</v>
      </c>
      <c r="F29" s="49">
        <v>100</v>
      </c>
      <c r="G29" s="49">
        <v>100</v>
      </c>
      <c r="H29" s="49">
        <v>100</v>
      </c>
      <c r="I29" s="49">
        <v>100</v>
      </c>
    </row>
    <row r="30" spans="5:9" x14ac:dyDescent="0.2">
      <c r="E30">
        <v>2017</v>
      </c>
      <c r="F30" s="49">
        <v>94</v>
      </c>
      <c r="G30" s="49">
        <v>100</v>
      </c>
      <c r="H30" s="49">
        <v>100</v>
      </c>
      <c r="I30" s="49">
        <v>100</v>
      </c>
    </row>
    <row r="33" spans="5:5" x14ac:dyDescent="0.2">
      <c r="E33" s="44" t="s">
        <v>826</v>
      </c>
    </row>
  </sheetData>
  <phoneticPr fontId="2" type="noConversion"/>
  <conditionalFormatting sqref="F3:I30">
    <cfRule type="cellIs" dxfId="41" priority="7" stopIfTrue="1" operator="between">
      <formula>60.1</formula>
      <formula>80</formula>
    </cfRule>
    <cfRule type="cellIs" dxfId="40" priority="8" stopIfTrue="1" operator="between">
      <formula>80.1</formula>
      <formula>95</formula>
    </cfRule>
    <cfRule type="cellIs" dxfId="39" priority="9" stopIfTrue="1" operator="between">
      <formula>95.1</formula>
      <formula>100</formula>
    </cfRule>
  </conditionalFormatting>
  <hyperlinks>
    <hyperlink ref="E33" location="'מטה-דטה'!A1" display="חזרה לגיליון הראשי"/>
  </hyperlinks>
  <pageMargins left="0.75" right="0.75" top="1" bottom="1" header="0.5" footer="0.5"/>
  <pageSetup paperSize="9" orientation="portrait" r:id="rId1"/>
  <headerFooter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4"/>
  <dimension ref="A1:K33"/>
  <sheetViews>
    <sheetView rightToLeft="1" workbookViewId="0">
      <selection activeCell="E32" sqref="E32"/>
    </sheetView>
  </sheetViews>
  <sheetFormatPr defaultRowHeight="12.75" x14ac:dyDescent="0.2"/>
  <cols>
    <col min="1" max="1" width="14.5703125" bestFit="1" customWidth="1"/>
    <col min="2" max="3" width="12.7109375" customWidth="1"/>
    <col min="4" max="4" width="2.7109375" customWidth="1"/>
    <col min="5" max="5" width="5.7109375" customWidth="1"/>
    <col min="6" max="10" width="4.28515625" customWidth="1"/>
    <col min="11" max="11" width="6.42578125" customWidth="1"/>
  </cols>
  <sheetData>
    <row r="1" spans="1:11" x14ac:dyDescent="0.2">
      <c r="B1" s="30" t="s">
        <v>995</v>
      </c>
      <c r="F1" s="16" t="s">
        <v>85</v>
      </c>
    </row>
    <row r="2" spans="1:11" x14ac:dyDescent="0.2">
      <c r="F2" t="s">
        <v>81</v>
      </c>
      <c r="G2" t="s">
        <v>82</v>
      </c>
      <c r="H2" t="s">
        <v>84</v>
      </c>
      <c r="I2" t="s">
        <v>83</v>
      </c>
      <c r="J2" s="10"/>
      <c r="K2" s="10"/>
    </row>
    <row r="3" spans="1:11" x14ac:dyDescent="0.2">
      <c r="A3" s="23"/>
      <c r="B3" s="45" t="s">
        <v>827</v>
      </c>
      <c r="C3" s="23"/>
      <c r="E3">
        <v>1990</v>
      </c>
      <c r="F3" s="12">
        <v>0</v>
      </c>
      <c r="G3" s="12">
        <v>0</v>
      </c>
      <c r="H3" s="12">
        <v>0</v>
      </c>
      <c r="I3" s="12">
        <v>0</v>
      </c>
      <c r="J3" s="12"/>
    </row>
    <row r="4" spans="1:11" x14ac:dyDescent="0.2">
      <c r="A4" s="28" t="s">
        <v>107</v>
      </c>
      <c r="B4" s="28" t="s">
        <v>103</v>
      </c>
      <c r="C4" s="28" t="s">
        <v>104</v>
      </c>
      <c r="E4">
        <v>1991</v>
      </c>
      <c r="F4" s="12">
        <v>0</v>
      </c>
      <c r="G4" s="12">
        <v>0</v>
      </c>
      <c r="H4" s="12">
        <v>0</v>
      </c>
      <c r="I4" s="12">
        <v>0</v>
      </c>
      <c r="J4" s="12"/>
    </row>
    <row r="5" spans="1:11" x14ac:dyDescent="0.2">
      <c r="A5" s="107" t="s">
        <v>1131</v>
      </c>
      <c r="B5" s="83" t="s">
        <v>996</v>
      </c>
      <c r="C5" s="10" t="s">
        <v>102</v>
      </c>
      <c r="E5">
        <v>1992</v>
      </c>
      <c r="F5" s="12">
        <v>0</v>
      </c>
      <c r="G5" s="12">
        <v>0</v>
      </c>
      <c r="H5" s="12">
        <v>0</v>
      </c>
      <c r="I5" s="12">
        <v>0</v>
      </c>
      <c r="J5" s="12"/>
    </row>
    <row r="6" spans="1:11" x14ac:dyDescent="0.2">
      <c r="A6" s="28" t="s">
        <v>82</v>
      </c>
      <c r="B6" s="31" t="s">
        <v>834</v>
      </c>
      <c r="E6">
        <v>1993</v>
      </c>
      <c r="F6" s="12">
        <v>0</v>
      </c>
      <c r="G6" s="12">
        <v>0</v>
      </c>
      <c r="H6" s="12">
        <v>0</v>
      </c>
      <c r="I6" s="12">
        <v>0</v>
      </c>
      <c r="J6" s="12"/>
    </row>
    <row r="7" spans="1:11" x14ac:dyDescent="0.2">
      <c r="E7">
        <v>1994</v>
      </c>
      <c r="F7" s="12">
        <v>0</v>
      </c>
      <c r="G7" s="12">
        <v>0</v>
      </c>
      <c r="H7" s="12">
        <v>0</v>
      </c>
      <c r="I7" s="12">
        <v>0</v>
      </c>
      <c r="J7" s="12"/>
    </row>
    <row r="8" spans="1:11" x14ac:dyDescent="0.2">
      <c r="A8" s="10"/>
      <c r="E8">
        <v>1995</v>
      </c>
      <c r="F8" s="12">
        <v>0</v>
      </c>
      <c r="G8" s="12">
        <v>0</v>
      </c>
      <c r="H8" s="12">
        <v>0</v>
      </c>
      <c r="I8" s="12">
        <v>0</v>
      </c>
      <c r="J8" s="12"/>
    </row>
    <row r="9" spans="1:11" x14ac:dyDescent="0.2">
      <c r="E9">
        <v>1996</v>
      </c>
      <c r="F9" s="12">
        <v>0</v>
      </c>
      <c r="G9" s="12">
        <v>0</v>
      </c>
      <c r="H9" s="12">
        <v>0</v>
      </c>
      <c r="I9" s="12">
        <v>0</v>
      </c>
      <c r="J9" s="12"/>
    </row>
    <row r="10" spans="1:11" x14ac:dyDescent="0.2">
      <c r="B10" s="28" t="s">
        <v>106</v>
      </c>
      <c r="E10">
        <v>1997</v>
      </c>
      <c r="F10" s="12">
        <v>0</v>
      </c>
      <c r="G10" s="12">
        <v>0</v>
      </c>
      <c r="H10" s="12">
        <v>0</v>
      </c>
      <c r="I10" s="12">
        <v>0</v>
      </c>
      <c r="J10" s="12"/>
    </row>
    <row r="11" spans="1:11" x14ac:dyDescent="0.2">
      <c r="A11" s="35" t="s">
        <v>112</v>
      </c>
      <c r="B11" s="35" t="s">
        <v>108</v>
      </c>
      <c r="C11" s="35" t="s">
        <v>109</v>
      </c>
      <c r="E11">
        <v>1998</v>
      </c>
      <c r="F11" s="12">
        <v>0</v>
      </c>
      <c r="G11" s="12">
        <v>0</v>
      </c>
      <c r="H11" s="12">
        <v>0</v>
      </c>
      <c r="I11" s="12">
        <v>0</v>
      </c>
      <c r="J11" s="12"/>
    </row>
    <row r="12" spans="1:11" x14ac:dyDescent="0.2">
      <c r="A12" s="176" t="s">
        <v>81</v>
      </c>
      <c r="B12" s="193">
        <v>41615</v>
      </c>
      <c r="C12" s="193">
        <v>41624</v>
      </c>
      <c r="E12">
        <v>1999</v>
      </c>
      <c r="F12" s="12">
        <v>0</v>
      </c>
      <c r="G12" s="12">
        <v>0</v>
      </c>
      <c r="H12" s="12">
        <v>0</v>
      </c>
      <c r="I12" s="12">
        <v>0</v>
      </c>
      <c r="J12" s="12"/>
    </row>
    <row r="13" spans="1:11" x14ac:dyDescent="0.2">
      <c r="A13" s="115" t="s">
        <v>1498</v>
      </c>
      <c r="B13" s="193">
        <v>41646</v>
      </c>
      <c r="C13" s="193">
        <v>41659</v>
      </c>
      <c r="E13">
        <v>2000</v>
      </c>
      <c r="F13" s="12">
        <v>0</v>
      </c>
      <c r="G13" s="12">
        <v>0</v>
      </c>
      <c r="H13" s="12">
        <v>0</v>
      </c>
      <c r="I13" s="12">
        <v>0</v>
      </c>
      <c r="J13" s="12"/>
    </row>
    <row r="14" spans="1:11" x14ac:dyDescent="0.2">
      <c r="A14" s="176" t="s">
        <v>1495</v>
      </c>
      <c r="B14" s="193">
        <v>41796</v>
      </c>
      <c r="C14" s="193">
        <v>41898</v>
      </c>
      <c r="E14">
        <v>2001</v>
      </c>
      <c r="F14" s="12">
        <v>0</v>
      </c>
      <c r="G14" s="12">
        <v>0</v>
      </c>
      <c r="H14" s="12">
        <v>0</v>
      </c>
      <c r="I14" s="12">
        <v>0</v>
      </c>
      <c r="J14" s="12"/>
    </row>
    <row r="15" spans="1:11" x14ac:dyDescent="0.2">
      <c r="A15" s="176" t="s">
        <v>83</v>
      </c>
      <c r="B15" s="193">
        <v>42095</v>
      </c>
      <c r="C15" s="193">
        <v>42109</v>
      </c>
      <c r="E15">
        <v>2002</v>
      </c>
      <c r="F15" s="12">
        <v>0</v>
      </c>
      <c r="G15" s="12">
        <v>0</v>
      </c>
      <c r="H15" s="12">
        <v>0</v>
      </c>
      <c r="I15" s="12">
        <v>0</v>
      </c>
      <c r="J15" s="12"/>
    </row>
    <row r="16" spans="1:11" x14ac:dyDescent="0.2">
      <c r="E16">
        <v>2003</v>
      </c>
      <c r="F16" s="12">
        <v>0</v>
      </c>
      <c r="G16" s="12">
        <v>0</v>
      </c>
      <c r="H16" s="12">
        <v>0</v>
      </c>
      <c r="I16" s="12">
        <v>0</v>
      </c>
      <c r="J16" s="12"/>
    </row>
    <row r="17" spans="1:10" x14ac:dyDescent="0.2">
      <c r="E17">
        <v>2004</v>
      </c>
      <c r="F17" s="12">
        <v>0</v>
      </c>
      <c r="G17" s="12">
        <v>0</v>
      </c>
      <c r="H17" s="12">
        <v>0</v>
      </c>
      <c r="I17" s="12">
        <v>0</v>
      </c>
      <c r="J17" s="12"/>
    </row>
    <row r="18" spans="1:10" x14ac:dyDescent="0.2">
      <c r="E18">
        <v>2005</v>
      </c>
      <c r="F18" s="12">
        <v>0</v>
      </c>
      <c r="G18" s="12">
        <v>0</v>
      </c>
      <c r="H18" s="12">
        <v>0</v>
      </c>
      <c r="I18" s="12">
        <v>0</v>
      </c>
      <c r="J18" s="12"/>
    </row>
    <row r="19" spans="1:10" x14ac:dyDescent="0.2">
      <c r="E19">
        <v>2006</v>
      </c>
      <c r="F19" s="12">
        <v>0</v>
      </c>
      <c r="G19" s="12">
        <v>0</v>
      </c>
      <c r="H19" s="12">
        <v>0</v>
      </c>
      <c r="I19" s="12">
        <v>0</v>
      </c>
      <c r="J19" s="12"/>
    </row>
    <row r="20" spans="1:10" x14ac:dyDescent="0.2">
      <c r="E20">
        <v>2007</v>
      </c>
      <c r="F20" s="12">
        <v>0</v>
      </c>
      <c r="G20" s="12">
        <v>0</v>
      </c>
      <c r="H20" s="12">
        <v>0</v>
      </c>
      <c r="I20" s="12">
        <v>0</v>
      </c>
      <c r="J20" s="12"/>
    </row>
    <row r="21" spans="1:10" x14ac:dyDescent="0.2">
      <c r="E21">
        <v>2008</v>
      </c>
      <c r="F21" s="12">
        <v>0</v>
      </c>
      <c r="G21" s="12">
        <v>0</v>
      </c>
      <c r="H21" s="12">
        <v>0</v>
      </c>
      <c r="I21" s="12">
        <v>0</v>
      </c>
      <c r="J21" s="12"/>
    </row>
    <row r="22" spans="1:10" x14ac:dyDescent="0.2">
      <c r="E22">
        <v>2009</v>
      </c>
      <c r="F22" s="12">
        <v>0</v>
      </c>
      <c r="G22" s="12">
        <v>0</v>
      </c>
      <c r="H22" s="12">
        <v>0</v>
      </c>
      <c r="I22" s="12">
        <v>0</v>
      </c>
      <c r="J22" s="12"/>
    </row>
    <row r="23" spans="1:10" x14ac:dyDescent="0.2">
      <c r="A23" s="42"/>
      <c r="E23">
        <v>2010</v>
      </c>
      <c r="F23" s="22">
        <v>46</v>
      </c>
      <c r="G23" s="12">
        <v>0</v>
      </c>
      <c r="H23" s="22">
        <v>22</v>
      </c>
      <c r="I23" s="22">
        <v>22</v>
      </c>
      <c r="J23" s="12"/>
    </row>
    <row r="24" spans="1:10" x14ac:dyDescent="0.2">
      <c r="A24" s="10"/>
      <c r="E24">
        <v>2011</v>
      </c>
      <c r="F24" s="12">
        <v>100</v>
      </c>
      <c r="G24" s="12">
        <v>0</v>
      </c>
      <c r="H24" s="12">
        <v>100</v>
      </c>
      <c r="I24" s="12">
        <v>100</v>
      </c>
      <c r="J24" s="12"/>
    </row>
    <row r="25" spans="1:10" x14ac:dyDescent="0.2">
      <c r="E25">
        <v>2012</v>
      </c>
      <c r="F25" s="22">
        <v>100</v>
      </c>
      <c r="G25" s="12">
        <v>0</v>
      </c>
      <c r="H25" s="22">
        <v>100</v>
      </c>
      <c r="I25" s="22">
        <v>100</v>
      </c>
      <c r="J25" s="12"/>
    </row>
    <row r="26" spans="1:10" x14ac:dyDescent="0.2">
      <c r="E26">
        <v>2013</v>
      </c>
      <c r="F26" s="12">
        <v>67</v>
      </c>
      <c r="G26" s="12">
        <v>0</v>
      </c>
      <c r="H26" s="12">
        <v>100</v>
      </c>
      <c r="I26" s="12">
        <v>99</v>
      </c>
    </row>
    <row r="27" spans="1:10" x14ac:dyDescent="0.2">
      <c r="E27">
        <v>2014</v>
      </c>
      <c r="F27" s="22">
        <v>94</v>
      </c>
      <c r="G27" s="12">
        <v>0</v>
      </c>
      <c r="H27" s="22">
        <v>97</v>
      </c>
      <c r="I27" s="22">
        <v>97</v>
      </c>
      <c r="J27" s="12"/>
    </row>
    <row r="28" spans="1:10" x14ac:dyDescent="0.2">
      <c r="E28">
        <v>2015</v>
      </c>
      <c r="F28" s="12">
        <v>99</v>
      </c>
      <c r="G28" s="12">
        <v>0</v>
      </c>
      <c r="H28" s="12">
        <v>99</v>
      </c>
      <c r="I28" s="12">
        <v>95</v>
      </c>
    </row>
    <row r="29" spans="1:10" x14ac:dyDescent="0.2">
      <c r="E29">
        <v>2016</v>
      </c>
      <c r="F29" s="22">
        <v>100</v>
      </c>
      <c r="G29" s="12">
        <v>0</v>
      </c>
      <c r="H29" s="22">
        <v>100</v>
      </c>
      <c r="I29" s="22">
        <v>100</v>
      </c>
    </row>
    <row r="30" spans="1:10" x14ac:dyDescent="0.2">
      <c r="E30">
        <v>2017</v>
      </c>
      <c r="F30" s="22">
        <v>100</v>
      </c>
      <c r="G30" s="12">
        <v>0</v>
      </c>
      <c r="H30" s="22">
        <v>100</v>
      </c>
      <c r="I30" s="22">
        <v>100</v>
      </c>
    </row>
    <row r="33" spans="5:5" x14ac:dyDescent="0.2">
      <c r="E33" s="44" t="s">
        <v>826</v>
      </c>
    </row>
  </sheetData>
  <phoneticPr fontId="18" type="noConversion"/>
  <conditionalFormatting sqref="F3:J25 J27 F26:I28 F29 G29:G30">
    <cfRule type="cellIs" dxfId="38" priority="16" stopIfTrue="1" operator="between">
      <formula>60.1</formula>
      <formula>80</formula>
    </cfRule>
    <cfRule type="cellIs" dxfId="37" priority="17" stopIfTrue="1" operator="between">
      <formula>80.1</formula>
      <formula>95</formula>
    </cfRule>
    <cfRule type="cellIs" dxfId="36" priority="18" stopIfTrue="1" operator="between">
      <formula>95.1</formula>
      <formula>100</formula>
    </cfRule>
  </conditionalFormatting>
  <conditionalFormatting sqref="H29:I30">
    <cfRule type="cellIs" dxfId="35" priority="4" stopIfTrue="1" operator="between">
      <formula>60.1</formula>
      <formula>80</formula>
    </cfRule>
    <cfRule type="cellIs" dxfId="34" priority="5" stopIfTrue="1" operator="between">
      <formula>80.1</formula>
      <formula>95</formula>
    </cfRule>
    <cfRule type="cellIs" dxfId="33" priority="6" stopIfTrue="1" operator="between">
      <formula>95.1</formula>
      <formula>100</formula>
    </cfRule>
  </conditionalFormatting>
  <conditionalFormatting sqref="F30">
    <cfRule type="cellIs" dxfId="32" priority="1" stopIfTrue="1" operator="between">
      <formula>60.1</formula>
      <formula>80</formula>
    </cfRule>
    <cfRule type="cellIs" dxfId="31" priority="2" stopIfTrue="1" operator="between">
      <formula>80.1</formula>
      <formula>95</formula>
    </cfRule>
    <cfRule type="cellIs" dxfId="30"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
  <dimension ref="A1:I33"/>
  <sheetViews>
    <sheetView rightToLeft="1" workbookViewId="0">
      <selection activeCell="E32" sqref="E32"/>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154</v>
      </c>
      <c r="F1" s="16" t="s">
        <v>85</v>
      </c>
      <c r="H1" s="23"/>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10" t="s">
        <v>107</v>
      </c>
      <c r="B4" s="10" t="s">
        <v>103</v>
      </c>
      <c r="C4" s="10" t="s">
        <v>104</v>
      </c>
      <c r="E4">
        <v>1991</v>
      </c>
      <c r="F4" s="12">
        <v>0</v>
      </c>
      <c r="G4" s="12">
        <v>0</v>
      </c>
      <c r="H4" s="12">
        <v>0</v>
      </c>
      <c r="I4" s="12">
        <v>0</v>
      </c>
    </row>
    <row r="5" spans="1:9" x14ac:dyDescent="0.2">
      <c r="A5" s="28" t="s">
        <v>829</v>
      </c>
      <c r="B5" s="29">
        <v>36143</v>
      </c>
      <c r="C5" s="28" t="s">
        <v>102</v>
      </c>
      <c r="E5">
        <v>1992</v>
      </c>
      <c r="F5" s="12">
        <v>0</v>
      </c>
      <c r="G5" s="12">
        <v>0</v>
      </c>
      <c r="H5" s="12">
        <v>0</v>
      </c>
      <c r="I5" s="12">
        <v>0</v>
      </c>
    </row>
    <row r="6" spans="1:9" x14ac:dyDescent="0.2">
      <c r="A6" s="28"/>
      <c r="E6">
        <v>1993</v>
      </c>
      <c r="F6" s="12">
        <v>0</v>
      </c>
      <c r="G6" s="12">
        <v>0</v>
      </c>
      <c r="H6" s="12">
        <v>0</v>
      </c>
      <c r="I6" s="12">
        <v>0</v>
      </c>
    </row>
    <row r="7" spans="1:9" x14ac:dyDescent="0.2">
      <c r="A7" s="23"/>
      <c r="B7" s="28"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3" t="s">
        <v>110</v>
      </c>
      <c r="B9" s="36" t="s">
        <v>175</v>
      </c>
      <c r="C9" s="36" t="s">
        <v>176</v>
      </c>
      <c r="E9">
        <v>1996</v>
      </c>
      <c r="F9" s="12">
        <v>0</v>
      </c>
      <c r="G9" s="12">
        <v>0</v>
      </c>
      <c r="H9" s="12">
        <v>0</v>
      </c>
      <c r="I9" s="12">
        <v>0</v>
      </c>
    </row>
    <row r="10" spans="1:9" x14ac:dyDescent="0.2">
      <c r="A10" s="33" t="s">
        <v>110</v>
      </c>
      <c r="B10" s="36" t="s">
        <v>181</v>
      </c>
      <c r="C10" s="36" t="s">
        <v>182</v>
      </c>
      <c r="E10">
        <v>1997</v>
      </c>
      <c r="F10" s="12">
        <v>0</v>
      </c>
      <c r="G10" s="12">
        <v>0</v>
      </c>
      <c r="H10" s="12">
        <v>0</v>
      </c>
      <c r="I10" s="12">
        <v>0</v>
      </c>
    </row>
    <row r="11" spans="1:9" x14ac:dyDescent="0.2">
      <c r="A11" s="33" t="s">
        <v>110</v>
      </c>
      <c r="B11" s="36" t="s">
        <v>171</v>
      </c>
      <c r="C11" s="36" t="s">
        <v>172</v>
      </c>
      <c r="E11">
        <v>1998</v>
      </c>
      <c r="F11" s="22">
        <v>7</v>
      </c>
      <c r="G11" s="22">
        <v>4.9048706240487041</v>
      </c>
      <c r="H11" s="22">
        <v>4.9048706240487041</v>
      </c>
      <c r="I11" s="22">
        <v>4.9048706240487041</v>
      </c>
    </row>
    <row r="12" spans="1:9" x14ac:dyDescent="0.2">
      <c r="A12" s="33" t="s">
        <v>110</v>
      </c>
      <c r="B12" s="36" t="s">
        <v>173</v>
      </c>
      <c r="C12" s="36" t="s">
        <v>174</v>
      </c>
      <c r="E12">
        <v>1999</v>
      </c>
      <c r="F12" s="22">
        <v>70</v>
      </c>
      <c r="G12" s="22">
        <v>90.321537290715369</v>
      </c>
      <c r="H12" s="22">
        <v>90.321537290715369</v>
      </c>
      <c r="I12" s="12">
        <v>90.3</v>
      </c>
    </row>
    <row r="13" spans="1:9" x14ac:dyDescent="0.2">
      <c r="A13" s="33" t="s">
        <v>110</v>
      </c>
      <c r="B13" s="36" t="s">
        <v>177</v>
      </c>
      <c r="C13" s="36" t="s">
        <v>178</v>
      </c>
      <c r="E13">
        <v>2000</v>
      </c>
      <c r="F13" s="22">
        <v>87.539845173041883</v>
      </c>
      <c r="G13" s="22">
        <v>87.539845173041883</v>
      </c>
      <c r="H13" s="22">
        <v>87.539845173041883</v>
      </c>
      <c r="I13" s="12">
        <v>87.506</v>
      </c>
    </row>
    <row r="14" spans="1:9" x14ac:dyDescent="0.2">
      <c r="A14" s="33" t="s">
        <v>81</v>
      </c>
      <c r="B14" s="36" t="s">
        <v>177</v>
      </c>
      <c r="C14" s="36" t="s">
        <v>185</v>
      </c>
      <c r="E14">
        <v>2001</v>
      </c>
      <c r="F14" s="22">
        <v>45</v>
      </c>
      <c r="G14" s="22">
        <v>90.591704718417049</v>
      </c>
      <c r="H14" s="22">
        <v>90.591704718417049</v>
      </c>
      <c r="I14" s="22">
        <v>91</v>
      </c>
    </row>
    <row r="15" spans="1:9" x14ac:dyDescent="0.2">
      <c r="A15" s="33" t="s">
        <v>110</v>
      </c>
      <c r="B15" s="36" t="s">
        <v>179</v>
      </c>
      <c r="C15" s="36" t="s">
        <v>180</v>
      </c>
      <c r="E15">
        <v>2002</v>
      </c>
      <c r="F15" s="22">
        <v>55</v>
      </c>
      <c r="G15" s="22">
        <v>96.590563165905635</v>
      </c>
      <c r="H15" s="22">
        <v>96.493531202435321</v>
      </c>
      <c r="I15" s="22">
        <v>96.50304414003044</v>
      </c>
    </row>
    <row r="16" spans="1:9" x14ac:dyDescent="0.2">
      <c r="A16" s="33" t="s">
        <v>81</v>
      </c>
      <c r="B16" s="36" t="s">
        <v>188</v>
      </c>
      <c r="C16" s="36" t="s">
        <v>189</v>
      </c>
      <c r="E16">
        <v>2003</v>
      </c>
      <c r="F16" s="22">
        <v>98.976407914764081</v>
      </c>
      <c r="G16" s="22">
        <v>98.959284627092856</v>
      </c>
      <c r="H16" s="22">
        <v>98.970700152207002</v>
      </c>
      <c r="I16" s="22">
        <v>98.972602739726028</v>
      </c>
    </row>
    <row r="17" spans="1:9" x14ac:dyDescent="0.2">
      <c r="A17" s="33" t="s">
        <v>84</v>
      </c>
      <c r="B17" s="36" t="s">
        <v>190</v>
      </c>
      <c r="C17" s="36" t="s">
        <v>191</v>
      </c>
      <c r="E17">
        <v>2004</v>
      </c>
      <c r="F17" s="22">
        <v>97.533394049787489</v>
      </c>
      <c r="G17" s="22">
        <v>97.535291438979968</v>
      </c>
      <c r="H17" s="22">
        <v>97.493548876745606</v>
      </c>
      <c r="I17" s="22">
        <v>97.516317547055252</v>
      </c>
    </row>
    <row r="18" spans="1:9" x14ac:dyDescent="0.2">
      <c r="A18" s="33" t="s">
        <v>81</v>
      </c>
      <c r="B18" s="36" t="s">
        <v>186</v>
      </c>
      <c r="C18" s="36" t="s">
        <v>187</v>
      </c>
      <c r="E18">
        <v>2005</v>
      </c>
      <c r="F18" s="22">
        <v>98.356164383561634</v>
      </c>
      <c r="G18" s="22">
        <v>98.613013698630141</v>
      </c>
      <c r="H18" s="22">
        <v>98.616818873668194</v>
      </c>
      <c r="I18" s="22">
        <v>98.601598173515981</v>
      </c>
    </row>
    <row r="19" spans="1:9" x14ac:dyDescent="0.2">
      <c r="A19" s="33" t="s">
        <v>81</v>
      </c>
      <c r="B19" s="36" t="s">
        <v>183</v>
      </c>
      <c r="C19" s="36" t="s">
        <v>184</v>
      </c>
      <c r="E19">
        <v>2006</v>
      </c>
      <c r="F19" s="22">
        <v>88</v>
      </c>
      <c r="G19" s="22">
        <v>98.698630136986296</v>
      </c>
      <c r="H19" s="22">
        <v>93.565449010654504</v>
      </c>
      <c r="I19" s="22">
        <v>98.810882800608837</v>
      </c>
    </row>
    <row r="20" spans="1:9" x14ac:dyDescent="0.2">
      <c r="A20" s="33" t="s">
        <v>81</v>
      </c>
      <c r="B20" s="41">
        <v>41030</v>
      </c>
      <c r="C20" s="41">
        <v>41123</v>
      </c>
      <c r="E20">
        <v>2007</v>
      </c>
      <c r="F20" s="22">
        <v>99.44063926940639</v>
      </c>
      <c r="G20" s="22">
        <v>99.994292237442934</v>
      </c>
      <c r="H20" s="22">
        <v>99.998097412480973</v>
      </c>
      <c r="I20" s="22">
        <v>99.994292237442934</v>
      </c>
    </row>
    <row r="21" spans="1:9" x14ac:dyDescent="0.2">
      <c r="E21">
        <v>2008</v>
      </c>
      <c r="F21" s="22">
        <v>97.592213114754102</v>
      </c>
      <c r="G21" s="22">
        <v>97.535291438979968</v>
      </c>
      <c r="H21" s="22">
        <v>99.994307832422592</v>
      </c>
      <c r="I21" s="22">
        <v>99.994307832422592</v>
      </c>
    </row>
    <row r="22" spans="1:9" x14ac:dyDescent="0.2">
      <c r="E22">
        <v>2009</v>
      </c>
      <c r="F22" s="22">
        <v>90.632716049382708</v>
      </c>
      <c r="G22" s="22">
        <v>99.845679012345684</v>
      </c>
      <c r="H22" s="22">
        <v>99.845679012345684</v>
      </c>
      <c r="I22" s="22">
        <v>99.845679012345684</v>
      </c>
    </row>
    <row r="23" spans="1:9" x14ac:dyDescent="0.2">
      <c r="E23">
        <v>2010</v>
      </c>
      <c r="F23" s="22">
        <v>100</v>
      </c>
      <c r="G23" s="22">
        <v>100</v>
      </c>
      <c r="H23" s="22">
        <v>100</v>
      </c>
      <c r="I23" s="22">
        <v>100</v>
      </c>
    </row>
    <row r="24" spans="1:9" x14ac:dyDescent="0.2">
      <c r="E24">
        <v>2011</v>
      </c>
      <c r="F24" s="22">
        <v>100</v>
      </c>
      <c r="G24" s="22">
        <v>100</v>
      </c>
      <c r="H24" s="22">
        <v>100</v>
      </c>
      <c r="I24" s="22">
        <v>100</v>
      </c>
    </row>
    <row r="25" spans="1:9" x14ac:dyDescent="0.2">
      <c r="B25" s="9"/>
      <c r="E25">
        <v>2012</v>
      </c>
      <c r="F25" s="77">
        <v>98.6</v>
      </c>
      <c r="G25" s="22">
        <v>99.994307832422592</v>
      </c>
      <c r="H25" s="22">
        <v>100</v>
      </c>
      <c r="I25" s="22">
        <v>100</v>
      </c>
    </row>
    <row r="26" spans="1:9" x14ac:dyDescent="0.2">
      <c r="B26" s="15"/>
      <c r="E26">
        <v>2013</v>
      </c>
      <c r="F26" s="22">
        <v>99</v>
      </c>
      <c r="G26" s="22">
        <v>99.994307832422592</v>
      </c>
      <c r="H26" s="22">
        <v>100</v>
      </c>
      <c r="I26" s="22">
        <v>100</v>
      </c>
    </row>
    <row r="27" spans="1:9" x14ac:dyDescent="0.2">
      <c r="E27">
        <v>2014</v>
      </c>
      <c r="F27" s="22">
        <v>99</v>
      </c>
      <c r="G27" s="22">
        <v>99.994307832422592</v>
      </c>
      <c r="H27" s="22">
        <v>100</v>
      </c>
      <c r="I27" s="22">
        <v>100</v>
      </c>
    </row>
    <row r="28" spans="1:9" x14ac:dyDescent="0.2">
      <c r="E28">
        <v>2015</v>
      </c>
      <c r="F28" s="22">
        <v>100</v>
      </c>
      <c r="G28" s="22">
        <v>100</v>
      </c>
      <c r="H28" s="22">
        <v>100</v>
      </c>
      <c r="I28" s="22">
        <v>100</v>
      </c>
    </row>
    <row r="29" spans="1:9" x14ac:dyDescent="0.2">
      <c r="E29">
        <v>2016</v>
      </c>
      <c r="F29" s="22">
        <v>100</v>
      </c>
      <c r="G29" s="22">
        <v>100</v>
      </c>
      <c r="H29" s="22">
        <v>100</v>
      </c>
      <c r="I29" s="22">
        <v>100</v>
      </c>
    </row>
    <row r="30" spans="1:9" x14ac:dyDescent="0.2">
      <c r="E30">
        <v>2017</v>
      </c>
      <c r="F30" s="22">
        <v>100</v>
      </c>
      <c r="G30" s="22">
        <v>100</v>
      </c>
      <c r="H30" s="22">
        <v>100</v>
      </c>
      <c r="I30" s="22">
        <v>100</v>
      </c>
    </row>
    <row r="33" spans="5:5" x14ac:dyDescent="0.2">
      <c r="E33" s="44" t="s">
        <v>826</v>
      </c>
    </row>
  </sheetData>
  <phoneticPr fontId="2" type="noConversion"/>
  <conditionalFormatting sqref="F3:I24 F26:F30 G28:I30">
    <cfRule type="cellIs" dxfId="29" priority="7" stopIfTrue="1" operator="between">
      <formula>60.1</formula>
      <formula>80</formula>
    </cfRule>
    <cfRule type="cellIs" dxfId="28" priority="8" stopIfTrue="1" operator="between">
      <formula>80.1</formula>
      <formula>95</formula>
    </cfRule>
    <cfRule type="cellIs" dxfId="27" priority="9" stopIfTrue="1" operator="between">
      <formula>95.1</formula>
      <formula>100</formula>
    </cfRule>
  </conditionalFormatting>
  <conditionalFormatting sqref="F25:I25 G26:I27">
    <cfRule type="cellIs" dxfId="26" priority="1" stopIfTrue="1" operator="between">
      <formula>60.1</formula>
      <formula>80</formula>
    </cfRule>
    <cfRule type="cellIs" dxfId="25" priority="2" stopIfTrue="1" operator="between">
      <formula>80.1</formula>
      <formula>95</formula>
    </cfRule>
    <cfRule type="cellIs" dxfId="24"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2"/>
  <dimension ref="A1:M33"/>
  <sheetViews>
    <sheetView rightToLeft="1" workbookViewId="0">
      <selection activeCell="F31" sqref="F31"/>
    </sheetView>
  </sheetViews>
  <sheetFormatPr defaultRowHeight="12.75" x14ac:dyDescent="0.2"/>
  <cols>
    <col min="1" max="3" width="12.7109375" customWidth="1"/>
    <col min="4" max="4" width="2.7109375" customWidth="1"/>
    <col min="5" max="5" width="5.7109375" customWidth="1"/>
    <col min="6" max="13" width="4.28515625" customWidth="1"/>
  </cols>
  <sheetData>
    <row r="1" spans="1:13" x14ac:dyDescent="0.2">
      <c r="A1" s="16"/>
      <c r="B1" s="16" t="s">
        <v>723</v>
      </c>
      <c r="F1" s="16" t="s">
        <v>85</v>
      </c>
    </row>
    <row r="2" spans="1:13" x14ac:dyDescent="0.2">
      <c r="F2" t="s">
        <v>81</v>
      </c>
      <c r="G2" t="s">
        <v>82</v>
      </c>
      <c r="H2" t="s">
        <v>84</v>
      </c>
      <c r="I2" t="s">
        <v>83</v>
      </c>
    </row>
    <row r="3" spans="1:13" x14ac:dyDescent="0.2">
      <c r="B3" s="45" t="s">
        <v>827</v>
      </c>
      <c r="E3">
        <v>1990</v>
      </c>
      <c r="F3" s="12">
        <v>0</v>
      </c>
      <c r="G3" s="12">
        <v>0</v>
      </c>
      <c r="H3" s="12">
        <v>0</v>
      </c>
      <c r="I3" s="12">
        <v>0</v>
      </c>
      <c r="J3" s="12"/>
      <c r="K3" s="12"/>
      <c r="L3" s="12"/>
      <c r="M3" s="12"/>
    </row>
    <row r="4" spans="1:13" x14ac:dyDescent="0.2">
      <c r="A4" s="10" t="s">
        <v>107</v>
      </c>
      <c r="B4" s="10" t="s">
        <v>103</v>
      </c>
      <c r="C4" s="10" t="s">
        <v>104</v>
      </c>
      <c r="E4">
        <v>1991</v>
      </c>
      <c r="F4" s="12">
        <v>0</v>
      </c>
      <c r="G4" s="12">
        <v>0</v>
      </c>
      <c r="H4" s="12">
        <v>0</v>
      </c>
      <c r="I4" s="12">
        <v>0</v>
      </c>
      <c r="J4" s="12"/>
      <c r="K4" s="12"/>
      <c r="L4" s="12"/>
      <c r="M4" s="12"/>
    </row>
    <row r="5" spans="1:13" x14ac:dyDescent="0.2">
      <c r="A5" s="10" t="s">
        <v>829</v>
      </c>
      <c r="B5" s="29">
        <v>37845</v>
      </c>
      <c r="C5" s="10" t="s">
        <v>102</v>
      </c>
      <c r="E5">
        <v>1992</v>
      </c>
      <c r="F5" s="12">
        <v>0</v>
      </c>
      <c r="G5" s="12">
        <v>0</v>
      </c>
      <c r="H5" s="12">
        <v>0</v>
      </c>
      <c r="I5" s="12">
        <v>0</v>
      </c>
      <c r="J5" s="12"/>
      <c r="K5" s="12"/>
      <c r="L5" s="12"/>
      <c r="M5" s="12"/>
    </row>
    <row r="6" spans="1:13" x14ac:dyDescent="0.2">
      <c r="E6">
        <v>1993</v>
      </c>
      <c r="F6" s="12">
        <v>0</v>
      </c>
      <c r="G6" s="12">
        <v>0</v>
      </c>
      <c r="H6" s="12">
        <v>0</v>
      </c>
      <c r="I6" s="12">
        <v>0</v>
      </c>
      <c r="J6" s="12"/>
      <c r="K6" s="12"/>
      <c r="L6" s="12"/>
      <c r="M6" s="12"/>
    </row>
    <row r="7" spans="1:13" x14ac:dyDescent="0.2">
      <c r="A7" s="23"/>
      <c r="B7" s="28" t="s">
        <v>106</v>
      </c>
      <c r="C7" s="23"/>
      <c r="E7">
        <v>1994</v>
      </c>
      <c r="F7" s="12">
        <v>0</v>
      </c>
      <c r="G7" s="12">
        <v>0</v>
      </c>
      <c r="H7" s="12">
        <v>0</v>
      </c>
      <c r="I7" s="12">
        <v>0</v>
      </c>
      <c r="J7" s="12"/>
      <c r="K7" s="12"/>
      <c r="L7" s="12"/>
      <c r="M7" s="12"/>
    </row>
    <row r="8" spans="1:13" x14ac:dyDescent="0.2">
      <c r="A8" s="35" t="s">
        <v>112</v>
      </c>
      <c r="B8" s="35" t="s">
        <v>108</v>
      </c>
      <c r="C8" s="35" t="s">
        <v>109</v>
      </c>
      <c r="E8">
        <v>1995</v>
      </c>
      <c r="F8" s="12">
        <v>0</v>
      </c>
      <c r="G8" s="12">
        <v>0</v>
      </c>
      <c r="H8" s="12">
        <v>0</v>
      </c>
      <c r="I8" s="12">
        <v>0</v>
      </c>
      <c r="J8" s="12"/>
      <c r="K8" s="12"/>
      <c r="L8" s="12"/>
      <c r="M8" s="12"/>
    </row>
    <row r="9" spans="1:13" x14ac:dyDescent="0.2">
      <c r="A9" s="33" t="s">
        <v>81</v>
      </c>
      <c r="B9" s="41">
        <v>37987</v>
      </c>
      <c r="C9" s="36" t="s">
        <v>355</v>
      </c>
      <c r="E9">
        <v>1996</v>
      </c>
      <c r="F9" s="12">
        <v>0</v>
      </c>
      <c r="G9" s="12">
        <v>0</v>
      </c>
      <c r="H9" s="12">
        <v>0</v>
      </c>
      <c r="I9" s="12">
        <v>0</v>
      </c>
      <c r="J9" s="12"/>
      <c r="K9" s="12"/>
      <c r="L9" s="12"/>
      <c r="M9" s="12"/>
    </row>
    <row r="10" spans="1:13" x14ac:dyDescent="0.2">
      <c r="A10" s="33" t="s">
        <v>82</v>
      </c>
      <c r="B10" s="36" t="s">
        <v>353</v>
      </c>
      <c r="C10" s="36" t="s">
        <v>354</v>
      </c>
      <c r="E10">
        <v>1997</v>
      </c>
      <c r="F10" s="12">
        <v>0</v>
      </c>
      <c r="G10" s="12">
        <v>0</v>
      </c>
      <c r="H10" s="12">
        <v>0</v>
      </c>
      <c r="I10" s="12">
        <v>0</v>
      </c>
      <c r="J10" s="12"/>
      <c r="K10" s="12"/>
      <c r="L10" s="12"/>
      <c r="M10" s="12"/>
    </row>
    <row r="11" spans="1:13" x14ac:dyDescent="0.2">
      <c r="A11" s="33" t="s">
        <v>81</v>
      </c>
      <c r="B11" s="36" t="s">
        <v>356</v>
      </c>
      <c r="C11" s="36" t="s">
        <v>342</v>
      </c>
      <c r="E11">
        <v>1998</v>
      </c>
      <c r="F11" s="12">
        <v>0</v>
      </c>
      <c r="G11" s="12">
        <v>0</v>
      </c>
      <c r="H11" s="12">
        <v>0</v>
      </c>
      <c r="I11" s="12">
        <v>0</v>
      </c>
      <c r="J11" s="12"/>
      <c r="K11" s="12"/>
      <c r="L11" s="12"/>
      <c r="M11" s="12"/>
    </row>
    <row r="12" spans="1:13" x14ac:dyDescent="0.2">
      <c r="A12" s="33" t="s">
        <v>110</v>
      </c>
      <c r="B12" s="36" t="s">
        <v>347</v>
      </c>
      <c r="C12" s="36" t="s">
        <v>348</v>
      </c>
      <c r="E12">
        <v>1999</v>
      </c>
      <c r="F12" s="12">
        <v>0</v>
      </c>
      <c r="G12" s="12">
        <v>0</v>
      </c>
      <c r="H12" s="12">
        <v>0</v>
      </c>
      <c r="I12" s="12">
        <v>0</v>
      </c>
      <c r="J12" s="12"/>
      <c r="K12" s="12"/>
      <c r="L12" s="12"/>
      <c r="M12" s="12"/>
    </row>
    <row r="13" spans="1:13" x14ac:dyDescent="0.2">
      <c r="A13" s="33" t="s">
        <v>84</v>
      </c>
      <c r="B13" s="36" t="s">
        <v>341</v>
      </c>
      <c r="C13" s="36" t="s">
        <v>342</v>
      </c>
      <c r="E13">
        <v>2000</v>
      </c>
      <c r="F13" s="12">
        <v>0</v>
      </c>
      <c r="G13" s="12">
        <v>0</v>
      </c>
      <c r="H13" s="12">
        <v>0</v>
      </c>
      <c r="I13" s="12">
        <v>0</v>
      </c>
      <c r="J13" s="12"/>
      <c r="K13" s="12"/>
      <c r="L13" s="12"/>
      <c r="M13" s="12"/>
    </row>
    <row r="14" spans="1:13" x14ac:dyDescent="0.2">
      <c r="A14" s="38" t="s">
        <v>83</v>
      </c>
      <c r="B14" s="36" t="s">
        <v>349</v>
      </c>
      <c r="C14" s="36" t="s">
        <v>350</v>
      </c>
      <c r="E14">
        <v>2001</v>
      </c>
      <c r="F14" s="12">
        <v>0</v>
      </c>
      <c r="G14" s="12">
        <v>0</v>
      </c>
      <c r="H14" s="12">
        <v>0</v>
      </c>
      <c r="I14" s="12">
        <v>0</v>
      </c>
      <c r="J14" s="12"/>
      <c r="K14" s="12"/>
      <c r="L14" s="12"/>
      <c r="M14" s="12"/>
    </row>
    <row r="15" spans="1:13" x14ac:dyDescent="0.2">
      <c r="A15" s="38" t="s">
        <v>83</v>
      </c>
      <c r="B15" s="36" t="s">
        <v>345</v>
      </c>
      <c r="C15" s="36" t="s">
        <v>346</v>
      </c>
      <c r="E15">
        <v>2002</v>
      </c>
      <c r="F15" s="12">
        <v>0</v>
      </c>
      <c r="G15" s="12">
        <v>0</v>
      </c>
      <c r="H15" s="12">
        <v>0</v>
      </c>
      <c r="I15" s="12">
        <v>0</v>
      </c>
      <c r="J15" s="12"/>
      <c r="K15" s="12"/>
      <c r="L15" s="12"/>
      <c r="M15" s="12"/>
    </row>
    <row r="16" spans="1:13" x14ac:dyDescent="0.2">
      <c r="A16" s="33" t="s">
        <v>81</v>
      </c>
      <c r="B16" s="36" t="s">
        <v>343</v>
      </c>
      <c r="C16" s="36" t="s">
        <v>344</v>
      </c>
      <c r="E16">
        <v>2003</v>
      </c>
      <c r="F16" s="22">
        <v>35.595509893455102</v>
      </c>
      <c r="G16" s="22">
        <v>38.730974124809748</v>
      </c>
      <c r="H16" s="22">
        <v>38.730974124809748</v>
      </c>
      <c r="I16" s="22">
        <v>38.730974124809748</v>
      </c>
      <c r="J16" s="12"/>
      <c r="K16" s="12"/>
      <c r="L16" s="12"/>
      <c r="M16" s="12"/>
    </row>
    <row r="17" spans="1:13" x14ac:dyDescent="0.2">
      <c r="A17" s="38" t="s">
        <v>83</v>
      </c>
      <c r="B17" s="36" t="s">
        <v>351</v>
      </c>
      <c r="C17" s="36" t="s">
        <v>352</v>
      </c>
      <c r="E17">
        <v>2004</v>
      </c>
      <c r="F17" s="12">
        <v>0</v>
      </c>
      <c r="G17" s="22">
        <v>96</v>
      </c>
      <c r="H17" s="22">
        <v>99.96774438372799</v>
      </c>
      <c r="I17" s="22">
        <v>99.96774438372799</v>
      </c>
      <c r="J17" s="12"/>
      <c r="K17" s="12"/>
      <c r="L17" s="12"/>
      <c r="M17" s="12"/>
    </row>
    <row r="18" spans="1:13" x14ac:dyDescent="0.2">
      <c r="A18" s="33" t="s">
        <v>83</v>
      </c>
      <c r="B18" s="41">
        <v>39995</v>
      </c>
      <c r="C18" s="103" t="s">
        <v>1021</v>
      </c>
      <c r="E18">
        <v>2005</v>
      </c>
      <c r="F18" s="22">
        <v>34.210426179604255</v>
      </c>
      <c r="G18" s="22">
        <v>58</v>
      </c>
      <c r="H18" s="22">
        <v>99.994292237442934</v>
      </c>
      <c r="I18" s="22">
        <v>99.994292237442934</v>
      </c>
      <c r="J18" s="12"/>
      <c r="K18" s="12"/>
      <c r="L18" s="12"/>
      <c r="M18" s="12"/>
    </row>
    <row r="19" spans="1:13" x14ac:dyDescent="0.2">
      <c r="A19" s="33" t="s">
        <v>81</v>
      </c>
      <c r="B19" s="50">
        <v>40118</v>
      </c>
      <c r="C19" s="50">
        <v>40125</v>
      </c>
      <c r="E19">
        <v>2006</v>
      </c>
      <c r="F19" s="12">
        <v>-0.13888888888889234</v>
      </c>
      <c r="G19" s="22">
        <v>93.942161339421617</v>
      </c>
      <c r="H19" s="22">
        <v>93.957382039573815</v>
      </c>
      <c r="I19" s="22">
        <v>93.957382039573815</v>
      </c>
      <c r="J19" s="12"/>
      <c r="K19" s="12"/>
      <c r="L19" s="12"/>
      <c r="M19" s="12"/>
    </row>
    <row r="20" spans="1:13" x14ac:dyDescent="0.2">
      <c r="A20" s="33" t="s">
        <v>81</v>
      </c>
      <c r="B20" s="103" t="s">
        <v>1021</v>
      </c>
      <c r="C20" s="103" t="s">
        <v>1007</v>
      </c>
      <c r="E20">
        <v>2007</v>
      </c>
      <c r="F20" s="22">
        <v>24.206621004566216</v>
      </c>
      <c r="G20" s="22">
        <v>99.982876712328775</v>
      </c>
      <c r="H20" s="22">
        <v>96.999619482496186</v>
      </c>
      <c r="I20" s="22">
        <v>99.419710806697111</v>
      </c>
      <c r="J20" s="12"/>
      <c r="K20" s="12"/>
      <c r="L20" s="12"/>
      <c r="M20" s="12"/>
    </row>
    <row r="21" spans="1:13" x14ac:dyDescent="0.2">
      <c r="A21" s="33" t="s">
        <v>83</v>
      </c>
      <c r="B21" s="50">
        <v>40212</v>
      </c>
      <c r="C21" s="50">
        <v>40305</v>
      </c>
      <c r="E21">
        <v>2008</v>
      </c>
      <c r="F21" s="22">
        <v>100</v>
      </c>
      <c r="G21" s="22">
        <v>100</v>
      </c>
      <c r="H21" s="22">
        <v>99.990513054037649</v>
      </c>
      <c r="I21" s="22">
        <v>85.509638737097745</v>
      </c>
      <c r="J21" s="12"/>
      <c r="K21" s="12"/>
      <c r="L21" s="12"/>
      <c r="M21" s="12"/>
    </row>
    <row r="22" spans="1:13" x14ac:dyDescent="0.2">
      <c r="A22" s="33" t="s">
        <v>83</v>
      </c>
      <c r="B22" s="103" t="s">
        <v>1019</v>
      </c>
      <c r="C22" s="103" t="s">
        <v>1020</v>
      </c>
      <c r="E22">
        <v>2009</v>
      </c>
      <c r="F22" s="22">
        <v>85</v>
      </c>
      <c r="G22" s="22">
        <v>99.961419753086417</v>
      </c>
      <c r="H22" s="22">
        <v>99.988425925925924</v>
      </c>
      <c r="I22" s="22">
        <v>37</v>
      </c>
      <c r="J22" s="12"/>
      <c r="K22" s="12"/>
      <c r="L22" s="12"/>
      <c r="M22" s="12"/>
    </row>
    <row r="23" spans="1:13" x14ac:dyDescent="0.2">
      <c r="A23" s="104" t="s">
        <v>82</v>
      </c>
      <c r="B23" s="36" t="s">
        <v>1022</v>
      </c>
      <c r="C23" s="41">
        <v>40485</v>
      </c>
      <c r="E23">
        <v>2010</v>
      </c>
      <c r="F23" s="22">
        <v>52</v>
      </c>
      <c r="G23" s="22">
        <v>86</v>
      </c>
      <c r="H23" s="22">
        <v>98</v>
      </c>
      <c r="I23" s="22">
        <v>57</v>
      </c>
    </row>
    <row r="24" spans="1:13" x14ac:dyDescent="0.2">
      <c r="A24" s="33" t="s">
        <v>84</v>
      </c>
      <c r="B24" s="41">
        <v>40854</v>
      </c>
      <c r="C24" s="41">
        <v>40880</v>
      </c>
      <c r="E24">
        <v>2011</v>
      </c>
      <c r="F24" s="22">
        <v>100</v>
      </c>
      <c r="G24" s="22">
        <v>99</v>
      </c>
      <c r="H24" s="22">
        <v>88</v>
      </c>
      <c r="I24" s="22">
        <v>51</v>
      </c>
    </row>
    <row r="25" spans="1:13" x14ac:dyDescent="0.2">
      <c r="A25" s="33" t="s">
        <v>83</v>
      </c>
      <c r="B25" s="50">
        <v>40611</v>
      </c>
      <c r="C25" s="103" t="s">
        <v>962</v>
      </c>
      <c r="E25">
        <v>2012</v>
      </c>
      <c r="F25" s="22">
        <v>99.927899210686093</v>
      </c>
      <c r="G25" s="22">
        <v>99.929796599878557</v>
      </c>
      <c r="H25" s="22">
        <v>99.119611414693381</v>
      </c>
      <c r="I25" s="22">
        <v>99.020947176684885</v>
      </c>
    </row>
    <row r="26" spans="1:13" x14ac:dyDescent="0.2">
      <c r="A26" s="33" t="s">
        <v>83</v>
      </c>
      <c r="B26" s="103" t="s">
        <v>1023</v>
      </c>
      <c r="C26" s="103" t="s">
        <v>1024</v>
      </c>
      <c r="E26">
        <v>2013</v>
      </c>
      <c r="F26" s="22">
        <v>98</v>
      </c>
      <c r="G26" s="22">
        <v>96</v>
      </c>
      <c r="H26" s="22">
        <v>96</v>
      </c>
      <c r="I26" s="22">
        <v>96</v>
      </c>
    </row>
    <row r="27" spans="1:13" x14ac:dyDescent="0.2">
      <c r="A27" s="106" t="s">
        <v>1491</v>
      </c>
      <c r="B27" s="50">
        <v>41360</v>
      </c>
      <c r="C27" s="50">
        <v>41381</v>
      </c>
      <c r="E27">
        <v>2014</v>
      </c>
      <c r="F27" s="22">
        <v>99</v>
      </c>
      <c r="G27" s="22">
        <v>92</v>
      </c>
      <c r="H27" s="22">
        <v>97</v>
      </c>
      <c r="I27" s="22">
        <v>97</v>
      </c>
    </row>
    <row r="28" spans="1:13" x14ac:dyDescent="0.2">
      <c r="A28" s="106" t="s">
        <v>110</v>
      </c>
      <c r="B28" s="50">
        <v>41625</v>
      </c>
      <c r="C28" s="50">
        <v>41651</v>
      </c>
      <c r="E28">
        <v>2015</v>
      </c>
      <c r="F28" s="22">
        <v>99.927899210686093</v>
      </c>
      <c r="G28" s="22">
        <v>99.927899210686093</v>
      </c>
      <c r="H28" s="22">
        <v>99.927899210686093</v>
      </c>
      <c r="I28" s="22">
        <v>99.927899210686093</v>
      </c>
    </row>
    <row r="29" spans="1:13" x14ac:dyDescent="0.2">
      <c r="A29" s="106" t="s">
        <v>1489</v>
      </c>
      <c r="B29" s="50">
        <v>41730</v>
      </c>
      <c r="C29" s="106" t="s">
        <v>1490</v>
      </c>
      <c r="E29">
        <v>2016</v>
      </c>
      <c r="F29" s="22">
        <v>100</v>
      </c>
      <c r="G29" s="22">
        <v>100</v>
      </c>
      <c r="H29" s="22">
        <v>100</v>
      </c>
      <c r="I29" s="22">
        <v>100</v>
      </c>
    </row>
    <row r="30" spans="1:13" x14ac:dyDescent="0.2">
      <c r="A30" s="37"/>
      <c r="B30" s="50">
        <v>41786</v>
      </c>
      <c r="C30" s="50">
        <v>41798</v>
      </c>
      <c r="E30">
        <v>2017</v>
      </c>
      <c r="F30" s="22">
        <v>99.5</v>
      </c>
      <c r="G30" s="22">
        <v>99.5</v>
      </c>
      <c r="H30" s="22">
        <v>99.5</v>
      </c>
      <c r="I30" s="22">
        <v>99.5</v>
      </c>
    </row>
    <row r="33" spans="6:6" x14ac:dyDescent="0.2">
      <c r="F33" s="44" t="s">
        <v>826</v>
      </c>
    </row>
  </sheetData>
  <phoneticPr fontId="2" type="noConversion"/>
  <conditionalFormatting sqref="F3:M22 F23:I30">
    <cfRule type="cellIs" dxfId="23" priority="7" stopIfTrue="1" operator="between">
      <formula>60.1</formula>
      <formula>80</formula>
    </cfRule>
    <cfRule type="cellIs" dxfId="22" priority="8" stopIfTrue="1" operator="between">
      <formula>80.1</formula>
      <formula>95</formula>
    </cfRule>
    <cfRule type="cellIs" dxfId="21" priority="9" stopIfTrue="1" operator="between">
      <formula>95.1</formula>
      <formula>100</formula>
    </cfRule>
  </conditionalFormatting>
  <hyperlinks>
    <hyperlink ref="F33" location="'מטה-דטה'!A1" display="חזרה לגיליון הראשי"/>
  </hyperlinks>
  <pageMargins left="0.75" right="0.75" top="1" bottom="1" header="0.5" footer="0.5"/>
  <pageSetup paperSize="9" orientation="portrait" r:id="rId1"/>
  <headerFooter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
  <dimension ref="A1:J33"/>
  <sheetViews>
    <sheetView rightToLeft="1" topLeftCell="A28" workbookViewId="0">
      <selection activeCell="E33" sqref="E33"/>
    </sheetView>
  </sheetViews>
  <sheetFormatPr defaultRowHeight="12.75" x14ac:dyDescent="0.2"/>
  <cols>
    <col min="1" max="1" width="13.7109375" bestFit="1" customWidth="1"/>
    <col min="2" max="3" width="12.7109375" style="23" customWidth="1"/>
    <col min="4" max="4" width="4.5703125" customWidth="1"/>
    <col min="5" max="5" width="5.7109375" customWidth="1"/>
    <col min="6" max="10" width="4.28515625" customWidth="1"/>
  </cols>
  <sheetData>
    <row r="1" spans="1:10" x14ac:dyDescent="0.2">
      <c r="B1" s="30" t="s">
        <v>1129</v>
      </c>
      <c r="D1" s="23"/>
      <c r="F1" s="16" t="s">
        <v>85</v>
      </c>
    </row>
    <row r="2" spans="1:10" x14ac:dyDescent="0.2">
      <c r="B2" s="30"/>
      <c r="D2" s="23"/>
      <c r="F2" t="s">
        <v>81</v>
      </c>
      <c r="G2" t="s">
        <v>82</v>
      </c>
      <c r="H2" t="s">
        <v>84</v>
      </c>
      <c r="I2" t="s">
        <v>83</v>
      </c>
      <c r="J2" s="10" t="s">
        <v>836</v>
      </c>
    </row>
    <row r="3" spans="1:10" x14ac:dyDescent="0.2">
      <c r="B3" s="45" t="s">
        <v>827</v>
      </c>
      <c r="C3"/>
      <c r="E3">
        <v>1990</v>
      </c>
      <c r="F3" s="12">
        <v>0</v>
      </c>
      <c r="G3" s="12">
        <v>0</v>
      </c>
      <c r="H3" s="12">
        <v>0</v>
      </c>
      <c r="I3" s="12">
        <v>0</v>
      </c>
      <c r="J3" s="12">
        <v>0</v>
      </c>
    </row>
    <row r="4" spans="1:10" x14ac:dyDescent="0.2">
      <c r="A4" s="10" t="s">
        <v>107</v>
      </c>
      <c r="B4" s="10" t="s">
        <v>103</v>
      </c>
      <c r="C4" s="10" t="s">
        <v>104</v>
      </c>
      <c r="D4" s="10"/>
      <c r="E4">
        <v>1991</v>
      </c>
      <c r="F4" s="12">
        <v>0</v>
      </c>
      <c r="G4" s="12">
        <v>0</v>
      </c>
      <c r="H4" s="12">
        <v>0</v>
      </c>
      <c r="I4" s="12">
        <v>0</v>
      </c>
      <c r="J4" s="12">
        <v>0</v>
      </c>
    </row>
    <row r="5" spans="1:10" x14ac:dyDescent="0.2">
      <c r="A5" s="10" t="s">
        <v>835</v>
      </c>
      <c r="B5" s="29">
        <v>36008</v>
      </c>
      <c r="C5" s="28" t="s">
        <v>102</v>
      </c>
      <c r="D5" s="28"/>
      <c r="E5">
        <v>1992</v>
      </c>
      <c r="F5" s="12">
        <v>0</v>
      </c>
      <c r="G5" s="12">
        <v>0</v>
      </c>
      <c r="H5" s="12">
        <v>0</v>
      </c>
      <c r="I5" s="12">
        <v>0</v>
      </c>
      <c r="J5" s="12">
        <v>0</v>
      </c>
    </row>
    <row r="6" spans="1:10" x14ac:dyDescent="0.2">
      <c r="A6" s="10" t="s">
        <v>828</v>
      </c>
      <c r="B6" s="29">
        <v>35785</v>
      </c>
      <c r="C6" s="28" t="s">
        <v>102</v>
      </c>
      <c r="D6" s="23"/>
      <c r="E6">
        <v>1993</v>
      </c>
      <c r="F6" s="12">
        <v>0</v>
      </c>
      <c r="G6" s="12">
        <v>0</v>
      </c>
      <c r="H6" s="12">
        <v>0</v>
      </c>
      <c r="I6" s="12">
        <v>0</v>
      </c>
      <c r="J6" s="12">
        <v>0</v>
      </c>
    </row>
    <row r="7" spans="1:10" x14ac:dyDescent="0.2">
      <c r="A7" s="10"/>
      <c r="B7" s="29"/>
      <c r="C7" s="28"/>
      <c r="E7">
        <v>1994</v>
      </c>
      <c r="F7" s="12">
        <v>0</v>
      </c>
      <c r="G7" s="12">
        <v>0</v>
      </c>
      <c r="H7" s="12">
        <v>0</v>
      </c>
      <c r="I7" s="12">
        <v>0</v>
      </c>
      <c r="J7" s="12">
        <v>0</v>
      </c>
    </row>
    <row r="8" spans="1:10" x14ac:dyDescent="0.2">
      <c r="B8" s="28" t="s">
        <v>106</v>
      </c>
      <c r="D8" s="28"/>
      <c r="E8">
        <v>1995</v>
      </c>
      <c r="F8" s="12">
        <v>0</v>
      </c>
      <c r="G8" s="12">
        <v>0</v>
      </c>
      <c r="H8" s="12">
        <v>0</v>
      </c>
      <c r="I8" s="12">
        <v>0</v>
      </c>
      <c r="J8" s="12">
        <v>0</v>
      </c>
    </row>
    <row r="9" spans="1:10" x14ac:dyDescent="0.2">
      <c r="A9" s="35" t="s">
        <v>112</v>
      </c>
      <c r="B9" s="35" t="s">
        <v>108</v>
      </c>
      <c r="C9" s="35" t="s">
        <v>109</v>
      </c>
      <c r="D9" s="23"/>
      <c r="E9">
        <v>1996</v>
      </c>
      <c r="F9" s="12">
        <v>0</v>
      </c>
      <c r="G9" s="12">
        <v>0</v>
      </c>
      <c r="H9" s="12">
        <v>0</v>
      </c>
      <c r="I9" s="12">
        <v>0</v>
      </c>
      <c r="J9" s="12">
        <v>0</v>
      </c>
    </row>
    <row r="10" spans="1:10" x14ac:dyDescent="0.2">
      <c r="A10" s="33" t="s">
        <v>110</v>
      </c>
      <c r="B10" s="36" t="s">
        <v>121</v>
      </c>
      <c r="C10" s="36" t="s">
        <v>130</v>
      </c>
      <c r="D10" s="23"/>
      <c r="E10">
        <v>1997</v>
      </c>
      <c r="F10" s="22">
        <v>2.7397260273972601</v>
      </c>
      <c r="G10" s="22">
        <v>2.7397260273972601</v>
      </c>
      <c r="H10" s="22">
        <v>2.7397260273972601</v>
      </c>
      <c r="I10" s="22">
        <v>2.7397260273972601</v>
      </c>
      <c r="J10" s="12">
        <v>0</v>
      </c>
    </row>
    <row r="11" spans="1:10" x14ac:dyDescent="0.2">
      <c r="A11" s="33" t="s">
        <v>110</v>
      </c>
      <c r="B11" s="36" t="s">
        <v>122</v>
      </c>
      <c r="C11" s="36" t="s">
        <v>131</v>
      </c>
      <c r="D11" s="23"/>
      <c r="E11">
        <v>1998</v>
      </c>
      <c r="F11" s="22">
        <v>85.277777777777786</v>
      </c>
      <c r="G11" s="22">
        <v>85.277777777777786</v>
      </c>
      <c r="H11" s="22">
        <v>85.277777777777786</v>
      </c>
      <c r="I11" s="22">
        <v>85.016200663038717</v>
      </c>
      <c r="J11" s="22">
        <v>30.709665144596254</v>
      </c>
    </row>
    <row r="12" spans="1:10" x14ac:dyDescent="0.2">
      <c r="A12" s="33" t="s">
        <v>110</v>
      </c>
      <c r="B12" s="36" t="s">
        <v>123</v>
      </c>
      <c r="C12" s="36" t="s">
        <v>132</v>
      </c>
      <c r="D12" s="23"/>
      <c r="E12">
        <v>1999</v>
      </c>
      <c r="F12" s="22">
        <v>96.196727549467269</v>
      </c>
      <c r="G12" s="22">
        <v>96.202435312024363</v>
      </c>
      <c r="H12" s="22">
        <v>96.202435312024363</v>
      </c>
      <c r="I12" s="22">
        <v>90.762937595129372</v>
      </c>
      <c r="J12" s="22">
        <v>96.202435312024349</v>
      </c>
    </row>
    <row r="13" spans="1:10" x14ac:dyDescent="0.2">
      <c r="A13" s="33" t="s">
        <v>83</v>
      </c>
      <c r="B13" s="36" t="s">
        <v>124</v>
      </c>
      <c r="C13" s="36" t="s">
        <v>133</v>
      </c>
      <c r="E13">
        <v>2000</v>
      </c>
      <c r="F13" s="22">
        <v>99.140482695810576</v>
      </c>
      <c r="G13" s="22">
        <v>98.98679417122041</v>
      </c>
      <c r="H13" s="22">
        <v>98.937462052216148</v>
      </c>
      <c r="I13" s="22">
        <v>90.173421372191868</v>
      </c>
      <c r="J13" s="22">
        <v>99.144277474195505</v>
      </c>
    </row>
    <row r="14" spans="1:10" x14ac:dyDescent="0.2">
      <c r="A14" s="33" t="s">
        <v>83</v>
      </c>
      <c r="B14" s="36" t="s">
        <v>125</v>
      </c>
      <c r="C14" s="36" t="s">
        <v>134</v>
      </c>
      <c r="E14">
        <v>2001</v>
      </c>
      <c r="F14" s="22">
        <v>99.185692541856923</v>
      </c>
      <c r="G14" s="22">
        <v>99.185692541856923</v>
      </c>
      <c r="H14" s="22">
        <v>99.179984779299858</v>
      </c>
      <c r="I14" s="22">
        <v>94.101978691019795</v>
      </c>
      <c r="J14" s="22">
        <v>99.18759512937595</v>
      </c>
    </row>
    <row r="15" spans="1:10" x14ac:dyDescent="0.2">
      <c r="A15" s="33" t="s">
        <v>81</v>
      </c>
      <c r="B15" s="36" t="s">
        <v>126</v>
      </c>
      <c r="C15" s="36" t="s">
        <v>135</v>
      </c>
      <c r="E15">
        <v>2002</v>
      </c>
      <c r="F15" s="22">
        <v>88.217275494672748</v>
      </c>
      <c r="G15" s="22">
        <v>95.475646879756454</v>
      </c>
      <c r="H15" s="22">
        <v>95.475646879756454</v>
      </c>
      <c r="I15" s="22">
        <v>95.475646879756454</v>
      </c>
      <c r="J15" s="22">
        <v>95.475646879756468</v>
      </c>
    </row>
    <row r="16" spans="1:10" x14ac:dyDescent="0.2">
      <c r="A16" s="33" t="s">
        <v>81</v>
      </c>
      <c r="B16" s="36" t="s">
        <v>127</v>
      </c>
      <c r="C16" s="36" t="s">
        <v>136</v>
      </c>
      <c r="E16">
        <v>2003</v>
      </c>
      <c r="F16" s="22">
        <v>98.593987823439875</v>
      </c>
      <c r="G16" s="22">
        <v>99.965753424657535</v>
      </c>
      <c r="H16" s="22">
        <v>99.933409436834097</v>
      </c>
      <c r="I16" s="22">
        <v>99.316971080669717</v>
      </c>
      <c r="J16" s="22">
        <v>99.969558599695588</v>
      </c>
    </row>
    <row r="17" spans="1:10" x14ac:dyDescent="0.2">
      <c r="A17" s="33" t="s">
        <v>81</v>
      </c>
      <c r="B17" s="36" t="s">
        <v>128</v>
      </c>
      <c r="C17" s="36" t="s">
        <v>137</v>
      </c>
      <c r="E17">
        <v>2004</v>
      </c>
      <c r="F17" s="22">
        <v>99.882361870066788</v>
      </c>
      <c r="G17" s="22">
        <v>99.886156648451731</v>
      </c>
      <c r="H17" s="22">
        <v>99.888054037644196</v>
      </c>
      <c r="I17" s="22">
        <v>99.888054037644196</v>
      </c>
      <c r="J17" s="22">
        <v>99.888054037644196</v>
      </c>
    </row>
    <row r="18" spans="1:10" x14ac:dyDescent="0.2">
      <c r="A18" s="33" t="s">
        <v>110</v>
      </c>
      <c r="B18" s="36" t="s">
        <v>129</v>
      </c>
      <c r="C18" s="36" t="s">
        <v>138</v>
      </c>
      <c r="E18">
        <v>2005</v>
      </c>
      <c r="F18" s="22">
        <v>99.950532724505322</v>
      </c>
      <c r="G18" s="22">
        <v>99.965753424657535</v>
      </c>
      <c r="H18" s="22">
        <v>99.921993911719937</v>
      </c>
      <c r="I18" s="22">
        <v>99.921993911719937</v>
      </c>
      <c r="J18" s="22">
        <v>99.965753424657535</v>
      </c>
    </row>
    <row r="19" spans="1:10" x14ac:dyDescent="0.2">
      <c r="A19" s="106" t="s">
        <v>82</v>
      </c>
      <c r="B19" s="50">
        <v>40909</v>
      </c>
      <c r="C19" s="50">
        <v>40938</v>
      </c>
      <c r="E19">
        <v>2006</v>
      </c>
      <c r="F19" s="22">
        <v>90</v>
      </c>
      <c r="G19" s="22">
        <v>97.416286149162872</v>
      </c>
      <c r="H19" s="22">
        <v>97.404870624048698</v>
      </c>
      <c r="I19" s="22">
        <v>95.492770167427693</v>
      </c>
      <c r="J19" s="22">
        <v>97.416286149162858</v>
      </c>
    </row>
    <row r="20" spans="1:10" x14ac:dyDescent="0.2">
      <c r="A20" s="33" t="s">
        <v>110</v>
      </c>
      <c r="B20" s="41">
        <v>41005</v>
      </c>
      <c r="C20" s="41">
        <v>41014</v>
      </c>
      <c r="E20">
        <v>2007</v>
      </c>
      <c r="F20" s="22">
        <v>92</v>
      </c>
      <c r="G20" s="22">
        <v>99.982876712328775</v>
      </c>
      <c r="H20" s="22">
        <v>99.994292237442934</v>
      </c>
      <c r="I20" s="22">
        <v>99.697488584474883</v>
      </c>
      <c r="J20" s="22">
        <v>100</v>
      </c>
    </row>
    <row r="21" spans="1:10" x14ac:dyDescent="0.2">
      <c r="A21" s="204" t="s">
        <v>81</v>
      </c>
      <c r="B21" s="64">
        <v>41407</v>
      </c>
      <c r="C21" s="64">
        <v>41507</v>
      </c>
      <c r="E21">
        <v>2008</v>
      </c>
      <c r="F21" s="22">
        <v>90</v>
      </c>
      <c r="G21" s="22">
        <v>94.220552519732848</v>
      </c>
      <c r="H21" s="22">
        <v>94.355267152398298</v>
      </c>
      <c r="I21" s="22">
        <v>94.099119611414693</v>
      </c>
      <c r="J21" s="22">
        <v>94.355267152398298</v>
      </c>
    </row>
    <row r="22" spans="1:10" x14ac:dyDescent="0.2">
      <c r="A22" s="204" t="s">
        <v>1254</v>
      </c>
      <c r="B22" s="64">
        <v>41620</v>
      </c>
      <c r="C22" s="64">
        <v>41622</v>
      </c>
      <c r="E22">
        <v>2009</v>
      </c>
      <c r="F22" s="22">
        <v>99.996194824961933</v>
      </c>
      <c r="G22" s="22">
        <v>99.967656012176562</v>
      </c>
      <c r="H22" s="22">
        <v>99.996194824961933</v>
      </c>
      <c r="I22" s="22">
        <v>99.990487062404867</v>
      </c>
      <c r="J22" s="22">
        <v>99.996194824961947</v>
      </c>
    </row>
    <row r="23" spans="1:10" x14ac:dyDescent="0.2">
      <c r="A23" s="37" t="s">
        <v>1487</v>
      </c>
      <c r="B23" s="50">
        <v>42131</v>
      </c>
      <c r="C23" s="50">
        <v>42142</v>
      </c>
      <c r="E23">
        <v>2010</v>
      </c>
      <c r="F23" s="22">
        <v>100</v>
      </c>
      <c r="G23" s="22">
        <v>100</v>
      </c>
      <c r="H23" s="22">
        <v>100</v>
      </c>
      <c r="I23" s="22">
        <v>100</v>
      </c>
      <c r="J23" s="22">
        <v>99.996194824961947</v>
      </c>
    </row>
    <row r="24" spans="1:10" x14ac:dyDescent="0.2">
      <c r="A24" s="192" t="s">
        <v>1488</v>
      </c>
      <c r="B24" s="50">
        <v>42269</v>
      </c>
      <c r="C24" s="50">
        <v>42318</v>
      </c>
      <c r="E24">
        <v>2011</v>
      </c>
      <c r="F24" s="22">
        <v>96</v>
      </c>
      <c r="G24" s="22">
        <v>100</v>
      </c>
      <c r="H24" s="22">
        <v>100</v>
      </c>
      <c r="I24" s="22">
        <v>99</v>
      </c>
      <c r="J24" s="22">
        <v>100</v>
      </c>
    </row>
    <row r="25" spans="1:10" x14ac:dyDescent="0.2">
      <c r="A25" s="33" t="s">
        <v>110</v>
      </c>
      <c r="B25" s="50">
        <v>42131</v>
      </c>
      <c r="C25" s="50">
        <v>42142</v>
      </c>
      <c r="E25">
        <v>2012</v>
      </c>
      <c r="F25" s="22">
        <v>100</v>
      </c>
      <c r="G25" s="22">
        <v>89.592820279295694</v>
      </c>
      <c r="H25" s="22">
        <v>97.651032179720715</v>
      </c>
      <c r="I25" s="22">
        <v>97.51821493624773</v>
      </c>
      <c r="J25" s="22">
        <v>97.540983606557376</v>
      </c>
    </row>
    <row r="26" spans="1:10" x14ac:dyDescent="0.2">
      <c r="A26" s="33" t="s">
        <v>835</v>
      </c>
      <c r="B26" s="50">
        <v>42258</v>
      </c>
      <c r="C26" s="50">
        <v>42267</v>
      </c>
      <c r="E26">
        <v>2013</v>
      </c>
      <c r="F26" s="22">
        <v>90</v>
      </c>
      <c r="G26" s="22">
        <v>99</v>
      </c>
      <c r="H26" s="22">
        <v>99</v>
      </c>
      <c r="I26" s="22">
        <v>99</v>
      </c>
      <c r="J26" s="22">
        <v>99</v>
      </c>
    </row>
    <row r="27" spans="1:10" x14ac:dyDescent="0.2">
      <c r="A27" s="33" t="s">
        <v>835</v>
      </c>
      <c r="B27" s="50">
        <v>42269</v>
      </c>
      <c r="C27" s="50">
        <v>42275</v>
      </c>
      <c r="E27">
        <v>2014</v>
      </c>
      <c r="F27" s="22">
        <v>99</v>
      </c>
      <c r="G27" s="22">
        <v>99</v>
      </c>
      <c r="H27" s="22">
        <v>99</v>
      </c>
      <c r="I27" s="22">
        <v>99</v>
      </c>
      <c r="J27" s="22">
        <v>97</v>
      </c>
    </row>
    <row r="28" spans="1:10" x14ac:dyDescent="0.2">
      <c r="C28"/>
      <c r="E28">
        <v>2015</v>
      </c>
      <c r="F28" s="22">
        <v>97</v>
      </c>
      <c r="G28" s="22">
        <v>91</v>
      </c>
      <c r="H28" s="22">
        <v>97</v>
      </c>
      <c r="I28" s="22">
        <v>97</v>
      </c>
      <c r="J28" s="22">
        <v>91</v>
      </c>
    </row>
    <row r="29" spans="1:10" x14ac:dyDescent="0.2">
      <c r="C29"/>
      <c r="E29">
        <v>2016</v>
      </c>
      <c r="F29" s="22">
        <v>100</v>
      </c>
      <c r="G29" s="22">
        <v>100</v>
      </c>
      <c r="H29" s="22">
        <v>100</v>
      </c>
      <c r="I29" s="22">
        <v>100</v>
      </c>
      <c r="J29" s="22">
        <v>100</v>
      </c>
    </row>
    <row r="30" spans="1:10" x14ac:dyDescent="0.2">
      <c r="E30">
        <v>2017</v>
      </c>
      <c r="F30" s="22">
        <v>100</v>
      </c>
      <c r="G30" s="22">
        <v>100</v>
      </c>
      <c r="H30" s="22">
        <v>100</v>
      </c>
      <c r="I30" s="22">
        <v>100</v>
      </c>
      <c r="J30" s="22">
        <v>98</v>
      </c>
    </row>
    <row r="33" spans="5:5" x14ac:dyDescent="0.2">
      <c r="E33" s="44" t="s">
        <v>826</v>
      </c>
    </row>
  </sheetData>
  <phoneticPr fontId="2" type="noConversion"/>
  <conditionalFormatting sqref="F3:J26 F28:J30">
    <cfRule type="cellIs" dxfId="20" priority="10" stopIfTrue="1" operator="between">
      <formula>60.1</formula>
      <formula>80</formula>
    </cfRule>
    <cfRule type="cellIs" dxfId="19" priority="11" stopIfTrue="1" operator="between">
      <formula>80.1</formula>
      <formula>95</formula>
    </cfRule>
    <cfRule type="cellIs" dxfId="18" priority="12" stopIfTrue="1" operator="between">
      <formula>95.1</formula>
      <formula>100</formula>
    </cfRule>
  </conditionalFormatting>
  <conditionalFormatting sqref="F27:J27">
    <cfRule type="cellIs" dxfId="17" priority="1" stopIfTrue="1" operator="between">
      <formula>60.1</formula>
      <formula>80</formula>
    </cfRule>
    <cfRule type="cellIs" dxfId="16" priority="2" stopIfTrue="1" operator="between">
      <formula>80.1</formula>
      <formula>95</formula>
    </cfRule>
    <cfRule type="cellIs" dxfId="15" priority="3" stopIfTrue="1" operator="between">
      <formula>95.1</formula>
      <formula>100</formula>
    </cfRule>
  </conditionalFormatting>
  <hyperlinks>
    <hyperlink ref="E33" location="'מטה-דטה'!A1" display="חזרה לגיליון הראשי"/>
  </hyperlinks>
  <pageMargins left="0.75" right="0.75" top="1" bottom="1" header="0.5" footer="0.5"/>
  <pageSetup paperSize="9" orientation="portrait" verticalDpi="0" r:id="rId1"/>
  <headerFooter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6"/>
  <dimension ref="A1:I33"/>
  <sheetViews>
    <sheetView rightToLeft="1" workbookViewId="0">
      <selection activeCell="B18" sqref="B18"/>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16" t="s">
        <v>726</v>
      </c>
      <c r="F1" s="16" t="s">
        <v>85</v>
      </c>
    </row>
    <row r="2" spans="1:9" x14ac:dyDescent="0.2">
      <c r="F2" t="s">
        <v>81</v>
      </c>
      <c r="G2" t="s">
        <v>82</v>
      </c>
      <c r="H2" t="s">
        <v>84</v>
      </c>
      <c r="I2" t="s">
        <v>83</v>
      </c>
    </row>
    <row r="3" spans="1:9" x14ac:dyDescent="0.2">
      <c r="B3" s="45" t="s">
        <v>827</v>
      </c>
      <c r="E3">
        <v>1990</v>
      </c>
      <c r="F3" s="12">
        <v>0</v>
      </c>
      <c r="G3" s="12">
        <v>0</v>
      </c>
      <c r="H3" s="12">
        <v>0</v>
      </c>
      <c r="I3" s="12">
        <v>0</v>
      </c>
    </row>
    <row r="4" spans="1:9" x14ac:dyDescent="0.2">
      <c r="A4" s="10" t="s">
        <v>107</v>
      </c>
      <c r="B4" s="10" t="s">
        <v>103</v>
      </c>
      <c r="C4" s="10" t="s">
        <v>104</v>
      </c>
      <c r="E4">
        <v>1991</v>
      </c>
      <c r="F4" s="12">
        <v>0</v>
      </c>
      <c r="G4" s="12">
        <v>0</v>
      </c>
      <c r="H4" s="12">
        <v>0</v>
      </c>
      <c r="I4" s="12">
        <v>0</v>
      </c>
    </row>
    <row r="5" spans="1:9" x14ac:dyDescent="0.2">
      <c r="A5" s="10" t="s">
        <v>829</v>
      </c>
      <c r="B5" s="105">
        <v>38530</v>
      </c>
      <c r="C5" s="28" t="s">
        <v>102</v>
      </c>
      <c r="E5">
        <v>1992</v>
      </c>
      <c r="F5" s="12">
        <v>0</v>
      </c>
      <c r="G5" s="12">
        <v>0</v>
      </c>
      <c r="H5" s="12">
        <v>0</v>
      </c>
      <c r="I5" s="12">
        <v>0</v>
      </c>
    </row>
    <row r="6" spans="1:9" x14ac:dyDescent="0.2">
      <c r="E6">
        <v>1993</v>
      </c>
      <c r="F6" s="12">
        <v>0</v>
      </c>
      <c r="G6" s="12">
        <v>0</v>
      </c>
      <c r="H6" s="12">
        <v>0</v>
      </c>
      <c r="I6" s="12">
        <v>0</v>
      </c>
    </row>
    <row r="7" spans="1:9" x14ac:dyDescent="0.2">
      <c r="B7" s="28"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2" t="s">
        <v>83</v>
      </c>
      <c r="B9" s="50">
        <v>39874</v>
      </c>
      <c r="C9" s="103">
        <v>39897</v>
      </c>
      <c r="E9">
        <v>1996</v>
      </c>
      <c r="F9" s="12">
        <v>0</v>
      </c>
      <c r="G9" s="12">
        <v>0</v>
      </c>
      <c r="H9" s="12">
        <v>0</v>
      </c>
      <c r="I9" s="12">
        <v>0</v>
      </c>
    </row>
    <row r="10" spans="1:9" x14ac:dyDescent="0.2">
      <c r="A10" s="176" t="s">
        <v>1486</v>
      </c>
      <c r="B10" s="50">
        <v>41983</v>
      </c>
      <c r="C10" s="50">
        <v>41989</v>
      </c>
      <c r="E10">
        <v>1997</v>
      </c>
      <c r="F10" s="12">
        <v>0</v>
      </c>
      <c r="G10" s="12">
        <v>0</v>
      </c>
      <c r="H10" s="12">
        <v>0</v>
      </c>
      <c r="I10" s="12">
        <v>0</v>
      </c>
    </row>
    <row r="11" spans="1:9" x14ac:dyDescent="0.2">
      <c r="E11">
        <v>1998</v>
      </c>
      <c r="F11" s="12">
        <v>0</v>
      </c>
      <c r="G11" s="12">
        <v>0</v>
      </c>
      <c r="H11" s="12">
        <v>0</v>
      </c>
      <c r="I11" s="12">
        <v>0</v>
      </c>
    </row>
    <row r="12" spans="1:9" x14ac:dyDescent="0.2">
      <c r="E12">
        <v>1999</v>
      </c>
      <c r="F12" s="12">
        <v>0</v>
      </c>
      <c r="G12" s="12">
        <v>0</v>
      </c>
      <c r="H12" s="12">
        <v>0</v>
      </c>
      <c r="I12" s="12">
        <v>0</v>
      </c>
    </row>
    <row r="13" spans="1:9" x14ac:dyDescent="0.2">
      <c r="E13">
        <v>2000</v>
      </c>
      <c r="F13" s="12">
        <v>0</v>
      </c>
      <c r="G13" s="12">
        <v>0</v>
      </c>
      <c r="H13" s="12">
        <v>0</v>
      </c>
      <c r="I13" s="12">
        <v>0</v>
      </c>
    </row>
    <row r="14" spans="1:9" x14ac:dyDescent="0.2">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5:9" x14ac:dyDescent="0.2">
      <c r="E17">
        <v>2004</v>
      </c>
      <c r="F17" s="12">
        <v>0</v>
      </c>
      <c r="G17" s="12">
        <v>0</v>
      </c>
      <c r="H17" s="12">
        <v>0</v>
      </c>
      <c r="I17" s="12">
        <v>0</v>
      </c>
    </row>
    <row r="18" spans="5:9" x14ac:dyDescent="0.2">
      <c r="E18">
        <v>2005</v>
      </c>
      <c r="F18" s="22">
        <v>35</v>
      </c>
      <c r="G18" s="22">
        <v>51.383181126331813</v>
      </c>
      <c r="H18" s="22">
        <v>51.383181126331813</v>
      </c>
      <c r="I18" s="22">
        <v>51.383181126331813</v>
      </c>
    </row>
    <row r="19" spans="5:9" x14ac:dyDescent="0.2">
      <c r="E19">
        <v>2006</v>
      </c>
      <c r="F19" s="22">
        <v>99.94292237442923</v>
      </c>
      <c r="G19" s="22">
        <v>94.75266362252664</v>
      </c>
      <c r="H19" s="22">
        <v>94.760273972602732</v>
      </c>
      <c r="I19" s="22">
        <v>93.953576864535776</v>
      </c>
    </row>
    <row r="20" spans="5:9" x14ac:dyDescent="0.2">
      <c r="E20">
        <v>2007</v>
      </c>
      <c r="F20" s="22">
        <v>99.992389649923894</v>
      </c>
      <c r="G20" s="22">
        <v>99.214231354642308</v>
      </c>
      <c r="H20" s="22">
        <v>99.975266362252668</v>
      </c>
      <c r="I20" s="22">
        <v>99.975266362252668</v>
      </c>
    </row>
    <row r="21" spans="5:9" x14ac:dyDescent="0.2">
      <c r="E21">
        <v>2008</v>
      </c>
      <c r="F21" s="22">
        <v>99.998102610807521</v>
      </c>
      <c r="G21" s="22">
        <v>99.971539162112933</v>
      </c>
      <c r="H21" s="22">
        <v>99.979128718882819</v>
      </c>
      <c r="I21" s="22">
        <v>98.63387978142076</v>
      </c>
    </row>
    <row r="22" spans="5:9" x14ac:dyDescent="0.2">
      <c r="E22">
        <v>2009</v>
      </c>
      <c r="F22" s="22">
        <v>99.996141975308632</v>
      </c>
      <c r="G22" s="22">
        <v>99.996141975308632</v>
      </c>
      <c r="H22" s="22">
        <v>99.98456790123457</v>
      </c>
      <c r="I22" s="22">
        <v>95</v>
      </c>
    </row>
    <row r="23" spans="5:9" x14ac:dyDescent="0.2">
      <c r="E23">
        <v>2010</v>
      </c>
      <c r="F23" s="22">
        <v>100</v>
      </c>
      <c r="G23" s="22">
        <v>100</v>
      </c>
      <c r="H23" s="22">
        <v>100</v>
      </c>
      <c r="I23" s="22">
        <v>100</v>
      </c>
    </row>
    <row r="24" spans="5:9" x14ac:dyDescent="0.2">
      <c r="E24">
        <v>2011</v>
      </c>
      <c r="F24" s="22">
        <v>100</v>
      </c>
      <c r="G24" s="22">
        <v>100</v>
      </c>
      <c r="H24" s="22">
        <v>98</v>
      </c>
      <c r="I24" s="22">
        <v>98</v>
      </c>
    </row>
    <row r="25" spans="5:9" x14ac:dyDescent="0.2">
      <c r="E25">
        <v>2012</v>
      </c>
      <c r="F25" s="22">
        <v>100</v>
      </c>
      <c r="G25" s="22">
        <v>99.984820886460241</v>
      </c>
      <c r="H25" s="22">
        <v>99.996205221615057</v>
      </c>
      <c r="I25" s="22">
        <v>99.996205221615057</v>
      </c>
    </row>
    <row r="26" spans="5:9" x14ac:dyDescent="0.2">
      <c r="E26">
        <v>2013</v>
      </c>
      <c r="F26" s="22">
        <v>100</v>
      </c>
      <c r="G26" s="22">
        <v>99.984820886460241</v>
      </c>
      <c r="H26" s="22">
        <v>99.996205221615057</v>
      </c>
      <c r="I26" s="22">
        <v>99.996205221615057</v>
      </c>
    </row>
    <row r="27" spans="5:9" x14ac:dyDescent="0.2">
      <c r="E27">
        <v>2014</v>
      </c>
      <c r="F27" s="22">
        <v>100</v>
      </c>
      <c r="G27" s="22">
        <v>99.984820886460241</v>
      </c>
      <c r="H27" s="22">
        <v>99.996205221615057</v>
      </c>
      <c r="I27" s="22">
        <v>99.996205221615057</v>
      </c>
    </row>
    <row r="28" spans="5:9" x14ac:dyDescent="0.2">
      <c r="E28">
        <v>2015</v>
      </c>
      <c r="F28" s="22">
        <v>100</v>
      </c>
      <c r="G28" s="22">
        <v>100</v>
      </c>
      <c r="H28" s="22">
        <v>100</v>
      </c>
      <c r="I28" s="22">
        <v>100</v>
      </c>
    </row>
    <row r="29" spans="5:9" x14ac:dyDescent="0.2">
      <c r="E29">
        <v>2016</v>
      </c>
      <c r="F29" s="22">
        <v>100</v>
      </c>
      <c r="G29" s="22">
        <v>100</v>
      </c>
      <c r="H29" s="22">
        <v>100</v>
      </c>
      <c r="I29" s="22">
        <v>100</v>
      </c>
    </row>
    <row r="30" spans="5:9" x14ac:dyDescent="0.2">
      <c r="E30">
        <v>2017</v>
      </c>
      <c r="F30" s="22">
        <v>100</v>
      </c>
      <c r="G30" s="22">
        <v>100</v>
      </c>
      <c r="H30" s="22">
        <v>100</v>
      </c>
      <c r="I30" s="22">
        <v>100</v>
      </c>
    </row>
    <row r="33" spans="5:5" x14ac:dyDescent="0.2">
      <c r="E33" s="44" t="s">
        <v>826</v>
      </c>
    </row>
  </sheetData>
  <phoneticPr fontId="2" type="noConversion"/>
  <conditionalFormatting sqref="F3:I24">
    <cfRule type="cellIs" dxfId="14" priority="4" stopIfTrue="1" operator="between">
      <formula>60.1</formula>
      <formula>80</formula>
    </cfRule>
    <cfRule type="cellIs" dxfId="13" priority="5" stopIfTrue="1" operator="between">
      <formula>80.1</formula>
      <formula>95</formula>
    </cfRule>
    <cfRule type="cellIs" dxfId="12" priority="6" stopIfTrue="1" operator="between">
      <formula>95.1</formula>
      <formula>100</formula>
    </cfRule>
  </conditionalFormatting>
  <conditionalFormatting sqref="F25:I30">
    <cfRule type="cellIs" dxfId="11" priority="1" stopIfTrue="1" operator="between">
      <formula>60.1</formula>
      <formula>80</formula>
    </cfRule>
    <cfRule type="cellIs" dxfId="10" priority="2" stopIfTrue="1" operator="between">
      <formula>80.1</formula>
      <formula>95</formula>
    </cfRule>
    <cfRule type="cellIs" dxfId="9"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6"/>
  <dimension ref="A1:I33"/>
  <sheetViews>
    <sheetView rightToLeft="1" workbookViewId="0">
      <selection activeCell="E31" sqref="E31"/>
    </sheetView>
  </sheetViews>
  <sheetFormatPr defaultRowHeight="12.75" x14ac:dyDescent="0.2"/>
  <cols>
    <col min="1" max="1" width="13.28515625" customWidth="1"/>
    <col min="2" max="3" width="12.7109375" customWidth="1"/>
    <col min="4" max="4" width="2.7109375" customWidth="1"/>
    <col min="5" max="5" width="5.7109375" customWidth="1"/>
    <col min="6" max="6" width="4.28515625" customWidth="1"/>
    <col min="7" max="7" width="3.85546875" customWidth="1"/>
    <col min="8" max="9" width="4.28515625" customWidth="1"/>
  </cols>
  <sheetData>
    <row r="1" spans="1:9" x14ac:dyDescent="0.2">
      <c r="B1" s="30" t="s">
        <v>80</v>
      </c>
      <c r="F1" s="16" t="s">
        <v>85</v>
      </c>
    </row>
    <row r="2" spans="1:9" x14ac:dyDescent="0.2">
      <c r="F2" t="s">
        <v>81</v>
      </c>
      <c r="G2" t="s">
        <v>82</v>
      </c>
      <c r="H2" t="s">
        <v>84</v>
      </c>
      <c r="I2" s="10" t="s">
        <v>83</v>
      </c>
    </row>
    <row r="3" spans="1:9" x14ac:dyDescent="0.2">
      <c r="B3" s="45" t="s">
        <v>827</v>
      </c>
      <c r="E3">
        <v>1990</v>
      </c>
      <c r="F3" s="48">
        <v>0</v>
      </c>
      <c r="G3" s="48">
        <v>0</v>
      </c>
      <c r="H3" s="48">
        <v>0</v>
      </c>
      <c r="I3" s="48">
        <v>0</v>
      </c>
    </row>
    <row r="4" spans="1:9" x14ac:dyDescent="0.2">
      <c r="A4" s="10" t="s">
        <v>107</v>
      </c>
      <c r="B4" s="10" t="s">
        <v>103</v>
      </c>
      <c r="C4" s="10" t="s">
        <v>104</v>
      </c>
      <c r="E4">
        <v>1991</v>
      </c>
      <c r="F4" s="48">
        <v>0</v>
      </c>
      <c r="G4" s="48">
        <v>0</v>
      </c>
      <c r="H4" s="48">
        <v>0</v>
      </c>
      <c r="I4" s="48">
        <v>0</v>
      </c>
    </row>
    <row r="5" spans="1:9" x14ac:dyDescent="0.2">
      <c r="A5" s="10" t="s">
        <v>829</v>
      </c>
      <c r="B5" s="105" t="s">
        <v>1124</v>
      </c>
      <c r="C5" s="10" t="s">
        <v>102</v>
      </c>
      <c r="E5">
        <v>1992</v>
      </c>
      <c r="F5" s="48">
        <v>0</v>
      </c>
      <c r="G5" s="48">
        <v>0</v>
      </c>
      <c r="H5" s="48">
        <v>0</v>
      </c>
      <c r="I5" s="48">
        <v>0</v>
      </c>
    </row>
    <row r="6" spans="1:9" x14ac:dyDescent="0.2">
      <c r="E6">
        <v>1993</v>
      </c>
      <c r="F6" s="48">
        <v>0</v>
      </c>
      <c r="G6" s="48">
        <v>0</v>
      </c>
      <c r="H6" s="48">
        <v>0</v>
      </c>
      <c r="I6" s="48">
        <v>0</v>
      </c>
    </row>
    <row r="7" spans="1:9" x14ac:dyDescent="0.2">
      <c r="B7" s="28"/>
      <c r="C7" s="23"/>
      <c r="E7">
        <v>1994</v>
      </c>
      <c r="F7" s="48">
        <v>0</v>
      </c>
      <c r="G7" s="48">
        <v>0</v>
      </c>
      <c r="H7" s="48">
        <v>0</v>
      </c>
      <c r="I7" s="48">
        <v>0</v>
      </c>
    </row>
    <row r="8" spans="1:9" x14ac:dyDescent="0.2">
      <c r="A8" s="23"/>
      <c r="B8" s="28" t="s">
        <v>106</v>
      </c>
      <c r="C8" s="23"/>
      <c r="E8">
        <v>1995</v>
      </c>
      <c r="F8" s="48">
        <v>0</v>
      </c>
      <c r="G8" s="48">
        <v>0</v>
      </c>
      <c r="H8" s="48">
        <v>0</v>
      </c>
      <c r="I8" s="48">
        <v>0</v>
      </c>
    </row>
    <row r="9" spans="1:9" x14ac:dyDescent="0.2">
      <c r="A9" s="35" t="s">
        <v>112</v>
      </c>
      <c r="B9" s="35" t="s">
        <v>108</v>
      </c>
      <c r="C9" s="35" t="s">
        <v>109</v>
      </c>
      <c r="E9">
        <v>1996</v>
      </c>
      <c r="F9" s="48">
        <v>0</v>
      </c>
      <c r="G9" s="48">
        <v>0</v>
      </c>
      <c r="H9" s="48">
        <v>0</v>
      </c>
      <c r="I9" s="48">
        <v>0</v>
      </c>
    </row>
    <row r="10" spans="1:9" x14ac:dyDescent="0.2">
      <c r="A10" s="80" t="s">
        <v>997</v>
      </c>
      <c r="B10" s="36" t="s">
        <v>998</v>
      </c>
      <c r="C10" s="41">
        <v>40302</v>
      </c>
      <c r="E10">
        <v>1997</v>
      </c>
      <c r="F10" s="48">
        <v>0</v>
      </c>
      <c r="G10" s="48">
        <v>0</v>
      </c>
      <c r="H10" s="48">
        <v>0</v>
      </c>
      <c r="I10" s="48">
        <v>0</v>
      </c>
    </row>
    <row r="11" spans="1:9" x14ac:dyDescent="0.2">
      <c r="A11" s="80" t="s">
        <v>81</v>
      </c>
      <c r="B11" s="41">
        <v>40452</v>
      </c>
      <c r="C11" s="41">
        <v>40461</v>
      </c>
      <c r="E11">
        <v>1998</v>
      </c>
      <c r="F11" s="48">
        <v>0</v>
      </c>
      <c r="G11" s="48">
        <v>0</v>
      </c>
      <c r="H11" s="48">
        <v>0</v>
      </c>
      <c r="I11" s="48">
        <v>0</v>
      </c>
    </row>
    <row r="12" spans="1:9" x14ac:dyDescent="0.2">
      <c r="A12" s="80" t="s">
        <v>81</v>
      </c>
      <c r="B12" s="41">
        <v>41250</v>
      </c>
      <c r="C12" s="41">
        <v>41261</v>
      </c>
      <c r="E12">
        <v>1999</v>
      </c>
      <c r="F12" s="48">
        <v>0</v>
      </c>
      <c r="G12" s="48">
        <v>0</v>
      </c>
      <c r="H12" s="48">
        <v>0</v>
      </c>
      <c r="I12" s="48">
        <v>0</v>
      </c>
    </row>
    <row r="13" spans="1:9" x14ac:dyDescent="0.2">
      <c r="E13">
        <v>2000</v>
      </c>
      <c r="F13" s="48">
        <v>0</v>
      </c>
      <c r="G13" s="48">
        <v>0</v>
      </c>
      <c r="H13" s="48">
        <v>0</v>
      </c>
      <c r="I13" s="48">
        <v>0</v>
      </c>
    </row>
    <row r="14" spans="1:9" x14ac:dyDescent="0.2">
      <c r="E14">
        <v>2001</v>
      </c>
      <c r="F14" s="48">
        <v>0</v>
      </c>
      <c r="G14" s="48">
        <v>0</v>
      </c>
      <c r="H14" s="48">
        <v>0</v>
      </c>
      <c r="I14" s="48">
        <v>0</v>
      </c>
    </row>
    <row r="15" spans="1:9" x14ac:dyDescent="0.2">
      <c r="E15">
        <v>2002</v>
      </c>
      <c r="F15" s="48">
        <v>0</v>
      </c>
      <c r="G15" s="48">
        <v>0</v>
      </c>
      <c r="H15" s="48">
        <v>0</v>
      </c>
      <c r="I15" s="48">
        <v>0</v>
      </c>
    </row>
    <row r="16" spans="1:9" x14ac:dyDescent="0.2">
      <c r="E16">
        <v>2003</v>
      </c>
      <c r="F16" s="48">
        <v>0</v>
      </c>
      <c r="G16" s="48">
        <v>0</v>
      </c>
      <c r="H16" s="48">
        <v>0</v>
      </c>
      <c r="I16" s="48">
        <v>0</v>
      </c>
    </row>
    <row r="17" spans="5:9" x14ac:dyDescent="0.2">
      <c r="E17">
        <v>2004</v>
      </c>
      <c r="F17" s="48">
        <v>0</v>
      </c>
      <c r="G17" s="48">
        <v>0</v>
      </c>
      <c r="H17" s="48">
        <v>0</v>
      </c>
      <c r="I17" s="48">
        <v>0</v>
      </c>
    </row>
    <row r="18" spans="5:9" x14ac:dyDescent="0.2">
      <c r="E18">
        <v>2005</v>
      </c>
      <c r="F18" s="48">
        <v>0</v>
      </c>
      <c r="G18" s="48">
        <v>0</v>
      </c>
      <c r="H18" s="48">
        <v>0</v>
      </c>
      <c r="I18" s="48">
        <v>0</v>
      </c>
    </row>
    <row r="19" spans="5:9" x14ac:dyDescent="0.2">
      <c r="E19">
        <v>2006</v>
      </c>
      <c r="F19" s="48">
        <v>0</v>
      </c>
      <c r="G19" s="48">
        <v>0</v>
      </c>
      <c r="H19" s="48">
        <v>0</v>
      </c>
      <c r="I19" s="48">
        <v>0</v>
      </c>
    </row>
    <row r="20" spans="5:9" x14ac:dyDescent="0.2">
      <c r="E20">
        <v>2007</v>
      </c>
      <c r="F20" s="48">
        <v>0</v>
      </c>
      <c r="G20" s="48">
        <v>0</v>
      </c>
      <c r="H20" s="48">
        <v>0</v>
      </c>
      <c r="I20" s="48">
        <v>0</v>
      </c>
    </row>
    <row r="21" spans="5:9" x14ac:dyDescent="0.2">
      <c r="E21">
        <v>2008</v>
      </c>
      <c r="F21" s="48">
        <v>0</v>
      </c>
      <c r="G21" s="48">
        <v>0</v>
      </c>
      <c r="H21" s="48">
        <v>0</v>
      </c>
      <c r="I21" s="48">
        <v>0</v>
      </c>
    </row>
    <row r="22" spans="5:9" x14ac:dyDescent="0.2">
      <c r="E22">
        <v>2009</v>
      </c>
      <c r="F22" s="48">
        <v>0</v>
      </c>
      <c r="G22" s="48">
        <v>0</v>
      </c>
      <c r="H22" s="48">
        <v>0</v>
      </c>
      <c r="I22" s="48">
        <v>0</v>
      </c>
    </row>
    <row r="23" spans="5:9" x14ac:dyDescent="0.2">
      <c r="E23">
        <v>2010</v>
      </c>
      <c r="F23" s="49">
        <v>36</v>
      </c>
      <c r="G23" s="49">
        <v>78</v>
      </c>
      <c r="H23" s="49">
        <v>73</v>
      </c>
      <c r="I23" s="49">
        <v>73</v>
      </c>
    </row>
    <row r="24" spans="5:9" x14ac:dyDescent="0.2">
      <c r="E24">
        <v>2011</v>
      </c>
      <c r="F24" s="49">
        <v>100</v>
      </c>
      <c r="G24" s="49">
        <v>100</v>
      </c>
      <c r="H24" s="49">
        <v>100</v>
      </c>
      <c r="I24" s="49">
        <v>95</v>
      </c>
    </row>
    <row r="25" spans="5:9" x14ac:dyDescent="0.2">
      <c r="E25">
        <v>2012</v>
      </c>
      <c r="F25" s="22">
        <v>90.878338971188612</v>
      </c>
      <c r="G25" s="22">
        <v>99.990513054037649</v>
      </c>
      <c r="H25" s="22">
        <v>99.990513054037649</v>
      </c>
      <c r="I25" s="22">
        <v>99.990513054037649</v>
      </c>
    </row>
    <row r="26" spans="5:9" x14ac:dyDescent="0.2">
      <c r="E26">
        <v>2013</v>
      </c>
      <c r="F26" s="22">
        <v>99.990513054037649</v>
      </c>
      <c r="G26" s="22">
        <v>99.990513054037649</v>
      </c>
      <c r="H26" s="22">
        <v>99.990513054037649</v>
      </c>
      <c r="I26" s="22">
        <v>99.990513054037649</v>
      </c>
    </row>
    <row r="27" spans="5:9" x14ac:dyDescent="0.2">
      <c r="E27">
        <v>2014</v>
      </c>
      <c r="F27" s="191">
        <v>97</v>
      </c>
      <c r="G27" s="191">
        <v>97</v>
      </c>
      <c r="H27" s="191">
        <v>97</v>
      </c>
      <c r="I27" s="191">
        <v>97</v>
      </c>
    </row>
    <row r="28" spans="5:9" x14ac:dyDescent="0.2">
      <c r="E28">
        <v>2015</v>
      </c>
      <c r="F28" s="22">
        <v>99.990513054037649</v>
      </c>
      <c r="G28" s="22">
        <v>99.990513054037649</v>
      </c>
      <c r="H28" s="22">
        <v>99.990513054037649</v>
      </c>
      <c r="I28" s="22">
        <v>99.990513054037649</v>
      </c>
    </row>
    <row r="29" spans="5:9" x14ac:dyDescent="0.2">
      <c r="E29">
        <v>2016</v>
      </c>
      <c r="F29" s="22">
        <v>99.990513054037649</v>
      </c>
      <c r="G29" s="22">
        <v>99.990513054037649</v>
      </c>
      <c r="H29" s="22">
        <v>99.990513054037649</v>
      </c>
      <c r="I29" s="22">
        <v>99.990513054037649</v>
      </c>
    </row>
    <row r="30" spans="5:9" x14ac:dyDescent="0.2">
      <c r="E30">
        <v>2017</v>
      </c>
      <c r="F30" s="22">
        <v>99.990513054037649</v>
      </c>
      <c r="G30" s="22">
        <v>99.990513054037649</v>
      </c>
      <c r="H30" s="22">
        <v>99.990513054037649</v>
      </c>
      <c r="I30" s="22">
        <v>99.990513054037649</v>
      </c>
    </row>
    <row r="33" spans="5:5" x14ac:dyDescent="0.2">
      <c r="E33" s="44" t="s">
        <v>826</v>
      </c>
    </row>
  </sheetData>
  <phoneticPr fontId="2" type="noConversion"/>
  <conditionalFormatting sqref="F3:I26">
    <cfRule type="cellIs" dxfId="8" priority="10" stopIfTrue="1" operator="between">
      <formula>60.1</formula>
      <formula>80</formula>
    </cfRule>
    <cfRule type="cellIs" dxfId="7" priority="11" stopIfTrue="1" operator="between">
      <formula>80.1</formula>
      <formula>95</formula>
    </cfRule>
    <cfRule type="cellIs" dxfId="6" priority="12" stopIfTrue="1" operator="between">
      <formula>95.1</formula>
      <formula>100</formula>
    </cfRule>
  </conditionalFormatting>
  <conditionalFormatting sqref="F28:I30">
    <cfRule type="cellIs" dxfId="5" priority="1" stopIfTrue="1" operator="between">
      <formula>60.1</formula>
      <formula>80</formula>
    </cfRule>
    <cfRule type="cellIs" dxfId="4" priority="2" stopIfTrue="1" operator="between">
      <formula>80.1</formula>
      <formula>95</formula>
    </cfRule>
    <cfRule type="cellIs" dxfId="3" priority="3" stopIfTrue="1" operator="between">
      <formula>95.1</formula>
      <formula>100</formula>
    </cfRule>
  </conditionalFormatting>
  <hyperlinks>
    <hyperlink ref="E33" location="'מטה-דטה'!A1" display="חזרה לגיליון הראשי"/>
  </hyperlinks>
  <pageMargins left="0.75" right="0.75" top="1" bottom="1" header="0.5" footer="0.5"/>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4"/>
  <dimension ref="A1:I32"/>
  <sheetViews>
    <sheetView rightToLeft="1" workbookViewId="0"/>
  </sheetViews>
  <sheetFormatPr defaultRowHeight="12.75" x14ac:dyDescent="0.2"/>
  <cols>
    <col min="1" max="3" width="12.7109375" customWidth="1"/>
    <col min="4" max="4" width="2.7109375" customWidth="1"/>
    <col min="5" max="5" width="5.7109375" customWidth="1"/>
    <col min="6" max="6" width="4.28515625" customWidth="1"/>
    <col min="7" max="7" width="3.85546875" customWidth="1"/>
    <col min="8" max="9" width="4.28515625" customWidth="1"/>
  </cols>
  <sheetData>
    <row r="1" spans="1:9" x14ac:dyDescent="0.2">
      <c r="B1" s="30" t="s">
        <v>733</v>
      </c>
      <c r="F1" s="16" t="s">
        <v>85</v>
      </c>
    </row>
    <row r="2" spans="1:9" x14ac:dyDescent="0.2">
      <c r="F2" t="s">
        <v>81</v>
      </c>
      <c r="G2" t="s">
        <v>82</v>
      </c>
      <c r="H2" t="s">
        <v>84</v>
      </c>
      <c r="I2" s="10" t="s">
        <v>83</v>
      </c>
    </row>
    <row r="3" spans="1:9" x14ac:dyDescent="0.2">
      <c r="B3" s="45" t="s">
        <v>827</v>
      </c>
      <c r="E3">
        <v>1990</v>
      </c>
      <c r="F3" s="12">
        <v>0</v>
      </c>
      <c r="G3" s="12">
        <v>0</v>
      </c>
      <c r="H3" s="12">
        <v>0</v>
      </c>
      <c r="I3" s="12">
        <v>0</v>
      </c>
    </row>
    <row r="4" spans="1:9" x14ac:dyDescent="0.2">
      <c r="A4" s="10" t="s">
        <v>107</v>
      </c>
      <c r="B4" s="10" t="s">
        <v>103</v>
      </c>
      <c r="C4" s="10" t="s">
        <v>104</v>
      </c>
      <c r="E4">
        <v>1991</v>
      </c>
      <c r="F4" s="12">
        <v>0</v>
      </c>
      <c r="G4" s="12">
        <v>0</v>
      </c>
      <c r="H4" s="12">
        <v>0</v>
      </c>
      <c r="I4" s="12">
        <v>0</v>
      </c>
    </row>
    <row r="5" spans="1:9" x14ac:dyDescent="0.2">
      <c r="A5" s="10" t="s">
        <v>829</v>
      </c>
      <c r="B5" s="105" t="s">
        <v>1123</v>
      </c>
      <c r="C5" s="10" t="s">
        <v>102</v>
      </c>
      <c r="E5">
        <v>1992</v>
      </c>
      <c r="F5" s="12">
        <v>0</v>
      </c>
      <c r="G5" s="12">
        <v>0</v>
      </c>
      <c r="H5" s="12">
        <v>0</v>
      </c>
      <c r="I5" s="12">
        <v>0</v>
      </c>
    </row>
    <row r="6" spans="1:9" x14ac:dyDescent="0.2">
      <c r="E6">
        <v>1993</v>
      </c>
      <c r="F6" s="12">
        <v>0</v>
      </c>
      <c r="G6" s="12">
        <v>0</v>
      </c>
      <c r="H6" s="12">
        <v>0</v>
      </c>
      <c r="I6" s="12">
        <v>0</v>
      </c>
    </row>
    <row r="7" spans="1:9" x14ac:dyDescent="0.2">
      <c r="B7" s="28" t="s">
        <v>106</v>
      </c>
      <c r="C7" s="23"/>
      <c r="E7">
        <v>1994</v>
      </c>
      <c r="F7" s="12">
        <v>0</v>
      </c>
      <c r="G7" s="12">
        <v>0</v>
      </c>
      <c r="H7" s="12">
        <v>0</v>
      </c>
      <c r="I7" s="12">
        <v>0</v>
      </c>
    </row>
    <row r="8" spans="1:9" x14ac:dyDescent="0.2">
      <c r="A8" s="35" t="s">
        <v>112</v>
      </c>
      <c r="B8" s="35" t="s">
        <v>108</v>
      </c>
      <c r="C8" s="35" t="s">
        <v>109</v>
      </c>
      <c r="E8">
        <v>1995</v>
      </c>
      <c r="F8" s="12">
        <v>0</v>
      </c>
      <c r="G8" s="12">
        <v>0</v>
      </c>
      <c r="H8" s="12">
        <v>0</v>
      </c>
      <c r="I8" s="12">
        <v>0</v>
      </c>
    </row>
    <row r="9" spans="1:9" x14ac:dyDescent="0.2">
      <c r="A9" s="33" t="s">
        <v>935</v>
      </c>
      <c r="B9" s="41" t="s">
        <v>1025</v>
      </c>
      <c r="C9" s="41" t="s">
        <v>1026</v>
      </c>
      <c r="E9">
        <v>1996</v>
      </c>
      <c r="F9" s="12">
        <v>0</v>
      </c>
      <c r="G9" s="12">
        <v>0</v>
      </c>
      <c r="H9" s="12">
        <v>0</v>
      </c>
      <c r="I9" s="12">
        <v>0</v>
      </c>
    </row>
    <row r="10" spans="1:9" x14ac:dyDescent="0.2">
      <c r="A10" s="33" t="s">
        <v>829</v>
      </c>
      <c r="B10" s="41">
        <v>39784</v>
      </c>
      <c r="C10" s="41">
        <v>39503</v>
      </c>
      <c r="E10">
        <v>1997</v>
      </c>
      <c r="F10" s="12">
        <v>0</v>
      </c>
      <c r="G10" s="12">
        <v>0</v>
      </c>
      <c r="H10" s="12">
        <v>0</v>
      </c>
      <c r="I10" s="12">
        <v>0</v>
      </c>
    </row>
    <row r="11" spans="1:9" x14ac:dyDescent="0.2">
      <c r="A11" s="33" t="s">
        <v>82</v>
      </c>
      <c r="B11" s="50">
        <v>40393</v>
      </c>
      <c r="C11" s="50">
        <v>40463</v>
      </c>
      <c r="E11">
        <v>1998</v>
      </c>
      <c r="F11" s="12">
        <v>0</v>
      </c>
      <c r="G11" s="12">
        <v>0</v>
      </c>
      <c r="H11" s="12">
        <v>0</v>
      </c>
      <c r="I11" s="12">
        <v>0</v>
      </c>
    </row>
    <row r="12" spans="1:9" x14ac:dyDescent="0.2">
      <c r="A12" s="80" t="s">
        <v>81</v>
      </c>
      <c r="B12" s="50">
        <v>40428</v>
      </c>
      <c r="C12" s="50">
        <v>40463</v>
      </c>
      <c r="E12">
        <v>1999</v>
      </c>
      <c r="F12" s="12">
        <v>0</v>
      </c>
      <c r="G12" s="12">
        <v>0</v>
      </c>
      <c r="H12" s="12">
        <v>0</v>
      </c>
      <c r="I12" s="12">
        <v>0</v>
      </c>
    </row>
    <row r="13" spans="1:9" x14ac:dyDescent="0.2">
      <c r="A13" s="80" t="s">
        <v>81</v>
      </c>
      <c r="B13" s="50">
        <v>40522</v>
      </c>
      <c r="C13" s="79" t="s">
        <v>964</v>
      </c>
      <c r="E13">
        <v>2000</v>
      </c>
      <c r="F13" s="12">
        <v>0</v>
      </c>
      <c r="G13" s="12">
        <v>0</v>
      </c>
      <c r="H13" s="12">
        <v>0</v>
      </c>
      <c r="I13" s="12">
        <v>0</v>
      </c>
    </row>
    <row r="14" spans="1:9" x14ac:dyDescent="0.2">
      <c r="A14" s="80" t="s">
        <v>81</v>
      </c>
      <c r="B14" s="79" t="s">
        <v>1017</v>
      </c>
      <c r="C14" s="79" t="s">
        <v>1004</v>
      </c>
      <c r="E14">
        <v>2001</v>
      </c>
      <c r="F14" s="12">
        <v>0</v>
      </c>
      <c r="G14" s="12">
        <v>0</v>
      </c>
      <c r="H14" s="12">
        <v>0</v>
      </c>
      <c r="I14" s="12">
        <v>0</v>
      </c>
    </row>
    <row r="15" spans="1:9" x14ac:dyDescent="0.2">
      <c r="E15">
        <v>2002</v>
      </c>
      <c r="F15" s="12">
        <v>0</v>
      </c>
      <c r="G15" s="12">
        <v>0</v>
      </c>
      <c r="H15" s="12">
        <v>0</v>
      </c>
      <c r="I15" s="12">
        <v>0</v>
      </c>
    </row>
    <row r="16" spans="1:9" x14ac:dyDescent="0.2">
      <c r="E16">
        <v>2003</v>
      </c>
      <c r="F16" s="12">
        <v>0</v>
      </c>
      <c r="G16" s="12">
        <v>0</v>
      </c>
      <c r="H16" s="12">
        <v>0</v>
      </c>
      <c r="I16" s="12">
        <v>0</v>
      </c>
    </row>
    <row r="17" spans="1:9" x14ac:dyDescent="0.2">
      <c r="A17" s="42"/>
      <c r="E17">
        <v>2004</v>
      </c>
      <c r="F17" s="12">
        <v>0</v>
      </c>
      <c r="G17" s="12">
        <v>0</v>
      </c>
      <c r="H17" s="12">
        <v>0</v>
      </c>
      <c r="I17" s="12">
        <v>0</v>
      </c>
    </row>
    <row r="18" spans="1:9" x14ac:dyDescent="0.2">
      <c r="E18">
        <v>2005</v>
      </c>
      <c r="F18" s="12">
        <v>0</v>
      </c>
      <c r="G18" s="12">
        <v>0</v>
      </c>
      <c r="H18" s="12">
        <v>0</v>
      </c>
      <c r="I18" s="12">
        <v>0</v>
      </c>
    </row>
    <row r="19" spans="1:9" x14ac:dyDescent="0.2">
      <c r="E19">
        <v>2006</v>
      </c>
      <c r="F19" s="12">
        <v>0</v>
      </c>
      <c r="G19" s="12">
        <v>0</v>
      </c>
      <c r="H19" s="12">
        <v>0</v>
      </c>
      <c r="I19" s="12">
        <v>0</v>
      </c>
    </row>
    <row r="20" spans="1:9" x14ac:dyDescent="0.2">
      <c r="E20">
        <v>2007</v>
      </c>
      <c r="F20" s="22">
        <v>30</v>
      </c>
      <c r="G20" s="22">
        <v>27.233637747336374</v>
      </c>
      <c r="H20" s="22">
        <v>27.233637747336374</v>
      </c>
      <c r="I20" s="22">
        <v>27</v>
      </c>
    </row>
    <row r="21" spans="1:9" x14ac:dyDescent="0.2">
      <c r="E21">
        <v>2008</v>
      </c>
      <c r="F21" s="22">
        <v>92.937917425622345</v>
      </c>
      <c r="G21" s="22">
        <v>92.987249544626593</v>
      </c>
      <c r="H21" s="22">
        <v>91.131602914389802</v>
      </c>
      <c r="I21" s="22">
        <v>91</v>
      </c>
    </row>
    <row r="22" spans="1:9" x14ac:dyDescent="0.2">
      <c r="E22">
        <v>2009</v>
      </c>
      <c r="F22" s="22">
        <v>100</v>
      </c>
      <c r="G22" s="22">
        <v>100</v>
      </c>
      <c r="H22" s="22">
        <v>100</v>
      </c>
      <c r="I22" s="22">
        <v>100</v>
      </c>
    </row>
    <row r="23" spans="1:9" x14ac:dyDescent="0.2">
      <c r="E23">
        <v>2010</v>
      </c>
      <c r="F23" s="77">
        <v>64</v>
      </c>
      <c r="G23" s="77">
        <v>80</v>
      </c>
      <c r="H23" s="77">
        <v>100</v>
      </c>
      <c r="I23" s="77">
        <v>100</v>
      </c>
    </row>
    <row r="24" spans="1:9" x14ac:dyDescent="0.2">
      <c r="E24">
        <v>2011</v>
      </c>
      <c r="F24" s="22">
        <v>84</v>
      </c>
      <c r="G24" s="22">
        <v>97</v>
      </c>
      <c r="H24" s="22">
        <v>97</v>
      </c>
      <c r="I24" s="22">
        <v>96</v>
      </c>
    </row>
    <row r="25" spans="1:9" x14ac:dyDescent="0.2">
      <c r="E25">
        <v>2012</v>
      </c>
      <c r="F25" s="22">
        <v>100</v>
      </c>
      <c r="G25" s="22">
        <v>99.98861566484517</v>
      </c>
      <c r="H25" s="22">
        <v>99.975333940497876</v>
      </c>
      <c r="I25" s="22">
        <v>99.899438372799025</v>
      </c>
    </row>
    <row r="26" spans="1:9" x14ac:dyDescent="0.2">
      <c r="E26">
        <v>2013</v>
      </c>
      <c r="F26" s="22">
        <v>100</v>
      </c>
      <c r="G26" s="22">
        <v>99.98861566484517</v>
      </c>
      <c r="H26" s="22">
        <v>99.975333940497876</v>
      </c>
      <c r="I26" s="22">
        <v>99.899438372799025</v>
      </c>
    </row>
    <row r="27" spans="1:9" x14ac:dyDescent="0.2">
      <c r="E27">
        <v>2014</v>
      </c>
      <c r="F27" s="22">
        <v>100</v>
      </c>
      <c r="G27" s="22">
        <v>99.98861566484517</v>
      </c>
      <c r="H27" s="22">
        <v>99.975333940497876</v>
      </c>
      <c r="I27" s="22">
        <v>99.899438372799025</v>
      </c>
    </row>
    <row r="28" spans="1:9" x14ac:dyDescent="0.2">
      <c r="E28">
        <v>2015</v>
      </c>
      <c r="F28" s="22">
        <v>100</v>
      </c>
      <c r="G28" s="22">
        <v>100</v>
      </c>
      <c r="H28" s="22">
        <v>100</v>
      </c>
      <c r="I28" s="22">
        <v>100</v>
      </c>
    </row>
    <row r="29" spans="1:9" x14ac:dyDescent="0.2">
      <c r="E29">
        <v>2016</v>
      </c>
      <c r="F29" s="22">
        <v>99</v>
      </c>
      <c r="G29" s="22">
        <v>99</v>
      </c>
      <c r="H29" s="22">
        <v>99</v>
      </c>
      <c r="I29" s="22">
        <v>99</v>
      </c>
    </row>
    <row r="30" spans="1:9" x14ac:dyDescent="0.2">
      <c r="E30">
        <v>2017</v>
      </c>
      <c r="F30" s="22">
        <v>100</v>
      </c>
      <c r="G30" s="22">
        <v>100</v>
      </c>
      <c r="H30" s="22">
        <v>100</v>
      </c>
      <c r="I30" s="22">
        <v>100</v>
      </c>
    </row>
    <row r="32" spans="1:9" x14ac:dyDescent="0.2">
      <c r="E32" s="44" t="s">
        <v>826</v>
      </c>
    </row>
  </sheetData>
  <phoneticPr fontId="2" type="noConversion"/>
  <conditionalFormatting sqref="F3:I30">
    <cfRule type="cellIs" dxfId="2" priority="4" stopIfTrue="1" operator="between">
      <formula>60.1</formula>
      <formula>80</formula>
    </cfRule>
    <cfRule type="cellIs" dxfId="1" priority="5" stopIfTrue="1" operator="between">
      <formula>80.1</formula>
      <formula>95</formula>
    </cfRule>
    <cfRule type="cellIs" dxfId="0" priority="6" stopIfTrue="1" operator="between">
      <formula>95.1</formula>
      <formula>100</formula>
    </cfRule>
  </conditionalFormatting>
  <hyperlinks>
    <hyperlink ref="E32" location="'מטה-דטה'!A1" display="חזרה לגיליון הראשי"/>
  </hyperlinks>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0"/>
  <dimension ref="A1:I30"/>
  <sheetViews>
    <sheetView rightToLeft="1" workbookViewId="0">
      <selection activeCell="D33" sqref="D33"/>
    </sheetView>
  </sheetViews>
  <sheetFormatPr defaultRowHeight="12.75" x14ac:dyDescent="0.2"/>
  <cols>
    <col min="1" max="3" width="12.7109375" customWidth="1"/>
    <col min="4" max="4" width="2.7109375" customWidth="1"/>
    <col min="5" max="5" width="5.7109375" customWidth="1"/>
    <col min="6" max="9" width="4.28515625" customWidth="1"/>
  </cols>
  <sheetData>
    <row r="1" spans="1:9" x14ac:dyDescent="0.2">
      <c r="B1" s="30" t="s">
        <v>738</v>
      </c>
      <c r="F1" s="16" t="s">
        <v>85</v>
      </c>
    </row>
    <row r="2" spans="1:9" x14ac:dyDescent="0.2">
      <c r="F2" t="s">
        <v>81</v>
      </c>
      <c r="G2" t="s">
        <v>82</v>
      </c>
      <c r="H2" t="s">
        <v>84</v>
      </c>
      <c r="I2" t="s">
        <v>83</v>
      </c>
    </row>
    <row r="3" spans="1:9" x14ac:dyDescent="0.2">
      <c r="B3" s="45" t="s">
        <v>827</v>
      </c>
      <c r="C3" s="23"/>
      <c r="E3">
        <v>1990</v>
      </c>
      <c r="F3" s="12">
        <v>0</v>
      </c>
      <c r="G3" s="12">
        <v>0</v>
      </c>
      <c r="H3" s="12">
        <v>0</v>
      </c>
      <c r="I3" s="12">
        <v>0</v>
      </c>
    </row>
    <row r="4" spans="1:9" x14ac:dyDescent="0.2">
      <c r="A4" s="10" t="s">
        <v>107</v>
      </c>
      <c r="B4" s="28" t="s">
        <v>103</v>
      </c>
      <c r="C4" s="10" t="s">
        <v>104</v>
      </c>
      <c r="E4">
        <v>1991</v>
      </c>
      <c r="F4" s="12">
        <v>0</v>
      </c>
      <c r="G4" s="12">
        <v>0</v>
      </c>
      <c r="H4" s="12">
        <v>0</v>
      </c>
      <c r="I4" s="12">
        <v>0</v>
      </c>
    </row>
    <row r="5" spans="1:9" x14ac:dyDescent="0.2">
      <c r="A5" s="10" t="s">
        <v>829</v>
      </c>
      <c r="B5" s="24">
        <v>39717</v>
      </c>
      <c r="C5" s="10" t="s">
        <v>102</v>
      </c>
      <c r="E5">
        <v>1992</v>
      </c>
      <c r="F5" s="12">
        <v>0</v>
      </c>
      <c r="G5" s="12">
        <v>0</v>
      </c>
      <c r="H5" s="12">
        <v>0</v>
      </c>
      <c r="I5" s="12">
        <v>0</v>
      </c>
    </row>
    <row r="6" spans="1:9" x14ac:dyDescent="0.2">
      <c r="E6">
        <v>1993</v>
      </c>
      <c r="F6" s="12">
        <v>0</v>
      </c>
      <c r="G6" s="12">
        <v>0</v>
      </c>
      <c r="H6" s="12">
        <v>0</v>
      </c>
      <c r="I6" s="12">
        <v>0</v>
      </c>
    </row>
    <row r="7" spans="1:9" x14ac:dyDescent="0.2">
      <c r="A7" s="10"/>
      <c r="E7">
        <v>1994</v>
      </c>
      <c r="F7" s="12">
        <v>0</v>
      </c>
      <c r="G7" s="12">
        <v>0</v>
      </c>
      <c r="H7" s="12">
        <v>0</v>
      </c>
      <c r="I7" s="12">
        <v>0</v>
      </c>
    </row>
    <row r="8" spans="1:9" x14ac:dyDescent="0.2">
      <c r="A8" s="23"/>
      <c r="B8" s="28"/>
      <c r="C8" s="23"/>
      <c r="E8">
        <v>1995</v>
      </c>
      <c r="F8" s="12">
        <v>0</v>
      </c>
      <c r="G8" s="12">
        <v>0</v>
      </c>
      <c r="H8" s="12">
        <v>0</v>
      </c>
      <c r="I8" s="12">
        <v>0</v>
      </c>
    </row>
    <row r="9" spans="1:9" x14ac:dyDescent="0.2">
      <c r="A9" s="10" t="s">
        <v>709</v>
      </c>
      <c r="E9">
        <v>1996</v>
      </c>
      <c r="F9" s="12">
        <v>0</v>
      </c>
      <c r="G9" s="12">
        <v>0</v>
      </c>
      <c r="H9" s="12">
        <v>0</v>
      </c>
      <c r="I9" s="12">
        <v>0</v>
      </c>
    </row>
    <row r="10" spans="1:9" x14ac:dyDescent="0.2">
      <c r="A10" s="10"/>
      <c r="E10">
        <v>1997</v>
      </c>
      <c r="F10" s="12">
        <v>0</v>
      </c>
      <c r="G10" s="12">
        <v>0</v>
      </c>
      <c r="H10" s="12">
        <v>0</v>
      </c>
      <c r="I10" s="12">
        <v>0</v>
      </c>
    </row>
    <row r="11" spans="1:9" x14ac:dyDescent="0.2">
      <c r="A11" s="23"/>
      <c r="B11" s="28"/>
      <c r="C11" s="23"/>
      <c r="E11">
        <v>1998</v>
      </c>
      <c r="F11" s="12">
        <v>0</v>
      </c>
      <c r="G11" s="12">
        <v>0</v>
      </c>
      <c r="H11" s="12">
        <v>0</v>
      </c>
      <c r="I11" s="12">
        <v>0</v>
      </c>
    </row>
    <row r="12" spans="1:9" x14ac:dyDescent="0.2">
      <c r="E12">
        <v>1999</v>
      </c>
      <c r="F12" s="12">
        <v>0</v>
      </c>
      <c r="G12" s="12">
        <v>0</v>
      </c>
      <c r="H12" s="12">
        <v>0</v>
      </c>
      <c r="I12" s="12">
        <v>0</v>
      </c>
    </row>
    <row r="13" spans="1:9" x14ac:dyDescent="0.2">
      <c r="A13" s="10"/>
      <c r="E13">
        <v>2000</v>
      </c>
      <c r="F13" s="12">
        <v>0</v>
      </c>
      <c r="G13" s="12">
        <v>0</v>
      </c>
      <c r="H13" s="12">
        <v>0</v>
      </c>
      <c r="I13" s="12">
        <v>0</v>
      </c>
    </row>
    <row r="14" spans="1:9" x14ac:dyDescent="0.2">
      <c r="A14" s="23"/>
      <c r="B14" s="28"/>
      <c r="C14" s="23"/>
      <c r="E14">
        <v>2001</v>
      </c>
      <c r="F14" s="12">
        <v>0</v>
      </c>
      <c r="G14" s="12">
        <v>0</v>
      </c>
      <c r="H14" s="12">
        <v>0</v>
      </c>
      <c r="I14" s="12">
        <v>0</v>
      </c>
    </row>
    <row r="15" spans="1:9" x14ac:dyDescent="0.2">
      <c r="E15">
        <v>2002</v>
      </c>
      <c r="F15" s="12">
        <v>0</v>
      </c>
      <c r="G15" s="12">
        <v>0</v>
      </c>
      <c r="H15" s="12">
        <v>0</v>
      </c>
      <c r="I15" s="12">
        <v>0</v>
      </c>
    </row>
    <row r="16" spans="1:9" x14ac:dyDescent="0.2">
      <c r="A16" s="10"/>
      <c r="E16">
        <v>2003</v>
      </c>
      <c r="F16" s="12">
        <v>0</v>
      </c>
      <c r="G16" s="12">
        <v>0</v>
      </c>
      <c r="H16" s="12">
        <v>0</v>
      </c>
      <c r="I16" s="12">
        <v>0</v>
      </c>
    </row>
    <row r="17" spans="1:9" x14ac:dyDescent="0.2">
      <c r="A17" s="23"/>
      <c r="B17" s="28"/>
      <c r="C17" s="23"/>
      <c r="E17">
        <v>2004</v>
      </c>
      <c r="F17" s="12">
        <v>0</v>
      </c>
      <c r="G17" s="12">
        <v>0</v>
      </c>
      <c r="H17" s="12">
        <v>0</v>
      </c>
      <c r="I17" s="12">
        <v>0</v>
      </c>
    </row>
    <row r="18" spans="1:9" x14ac:dyDescent="0.2">
      <c r="E18">
        <v>2005</v>
      </c>
      <c r="F18" s="12">
        <v>0</v>
      </c>
      <c r="G18" s="12">
        <v>0</v>
      </c>
      <c r="H18" s="12">
        <v>0</v>
      </c>
      <c r="I18" s="12">
        <v>0</v>
      </c>
    </row>
    <row r="19" spans="1:9" x14ac:dyDescent="0.2">
      <c r="E19">
        <v>2006</v>
      </c>
      <c r="F19" s="12">
        <v>0</v>
      </c>
      <c r="G19" s="12">
        <v>0</v>
      </c>
      <c r="H19" s="12">
        <v>0</v>
      </c>
      <c r="I19" s="12">
        <v>0</v>
      </c>
    </row>
    <row r="20" spans="1:9" x14ac:dyDescent="0.2">
      <c r="E20">
        <v>2007</v>
      </c>
      <c r="F20" s="12">
        <v>0</v>
      </c>
      <c r="G20" s="12">
        <v>0</v>
      </c>
      <c r="H20" s="12">
        <v>0</v>
      </c>
      <c r="I20" s="12">
        <v>0</v>
      </c>
    </row>
    <row r="21" spans="1:9" x14ac:dyDescent="0.2">
      <c r="E21">
        <v>2008</v>
      </c>
      <c r="F21" s="22">
        <v>25</v>
      </c>
      <c r="G21" s="22">
        <v>26</v>
      </c>
      <c r="H21" s="22">
        <v>26</v>
      </c>
      <c r="I21" s="22">
        <v>26</v>
      </c>
    </row>
    <row r="22" spans="1:9" x14ac:dyDescent="0.2">
      <c r="E22">
        <v>2009</v>
      </c>
      <c r="F22" s="22">
        <v>100</v>
      </c>
      <c r="G22" s="22">
        <v>100</v>
      </c>
      <c r="H22" s="22">
        <v>97</v>
      </c>
      <c r="I22" s="22">
        <v>97</v>
      </c>
    </row>
    <row r="23" spans="1:9" x14ac:dyDescent="0.2">
      <c r="E23">
        <v>2010</v>
      </c>
      <c r="F23" s="22">
        <v>100</v>
      </c>
      <c r="G23" s="22">
        <v>100</v>
      </c>
      <c r="H23" s="22">
        <v>100</v>
      </c>
      <c r="I23" s="22">
        <v>100</v>
      </c>
    </row>
    <row r="24" spans="1:9" x14ac:dyDescent="0.2">
      <c r="E24">
        <v>2011</v>
      </c>
      <c r="F24" s="22">
        <v>100</v>
      </c>
      <c r="G24" s="22">
        <v>100</v>
      </c>
      <c r="H24" s="22">
        <v>100</v>
      </c>
      <c r="I24" s="22">
        <v>100</v>
      </c>
    </row>
    <row r="25" spans="1:9" x14ac:dyDescent="0.2">
      <c r="E25">
        <v>2012</v>
      </c>
      <c r="F25" s="22">
        <v>99.994307832422592</v>
      </c>
      <c r="G25" s="22">
        <v>99.994307832422592</v>
      </c>
      <c r="H25" s="22">
        <v>99.98861566484517</v>
      </c>
      <c r="I25" s="22">
        <v>99.98861566484517</v>
      </c>
    </row>
    <row r="26" spans="1:9" x14ac:dyDescent="0.2">
      <c r="E26">
        <v>2013</v>
      </c>
      <c r="F26" s="22">
        <v>99.994307832422592</v>
      </c>
      <c r="G26" s="22">
        <v>99.994307832422592</v>
      </c>
      <c r="H26" s="22">
        <v>99.994307832422592</v>
      </c>
      <c r="I26" s="22">
        <v>99.994307832422592</v>
      </c>
    </row>
    <row r="27" spans="1:9" x14ac:dyDescent="0.2">
      <c r="B27" s="44" t="s">
        <v>826</v>
      </c>
      <c r="E27">
        <v>2014</v>
      </c>
      <c r="F27" s="22">
        <v>99.994307832422592</v>
      </c>
      <c r="G27" s="22">
        <v>99.994307832422592</v>
      </c>
      <c r="H27" s="22">
        <v>99.994307832422592</v>
      </c>
      <c r="I27" s="22">
        <v>99.994307832422592</v>
      </c>
    </row>
    <row r="28" spans="1:9" x14ac:dyDescent="0.2">
      <c r="E28">
        <v>2015</v>
      </c>
      <c r="F28" s="22">
        <v>99.994307832422592</v>
      </c>
      <c r="G28" s="22">
        <v>99.994307832422592</v>
      </c>
      <c r="H28" s="22">
        <v>99.994307832422592</v>
      </c>
      <c r="I28" s="22">
        <v>99.994307832422592</v>
      </c>
    </row>
    <row r="29" spans="1:9" x14ac:dyDescent="0.2">
      <c r="E29">
        <v>2016</v>
      </c>
      <c r="F29" s="22">
        <v>99.994307832422592</v>
      </c>
      <c r="G29" s="22">
        <v>99.994307832422592</v>
      </c>
      <c r="H29" s="22">
        <v>99.994307832422592</v>
      </c>
      <c r="I29" s="22">
        <v>99.994307832422592</v>
      </c>
    </row>
    <row r="30" spans="1:9" x14ac:dyDescent="0.2">
      <c r="E30">
        <v>2017</v>
      </c>
      <c r="F30" s="22">
        <v>99.994307832422592</v>
      </c>
      <c r="G30" s="22">
        <v>99.994307832422592</v>
      </c>
      <c r="H30" s="22">
        <v>99.994307832422592</v>
      </c>
      <c r="I30" s="22">
        <v>99.994307832422592</v>
      </c>
    </row>
  </sheetData>
  <phoneticPr fontId="2" type="noConversion"/>
  <conditionalFormatting sqref="F3:I24">
    <cfRule type="cellIs" dxfId="419" priority="7" stopIfTrue="1" operator="between">
      <formula>60.1</formula>
      <formula>80</formula>
    </cfRule>
    <cfRule type="cellIs" dxfId="418" priority="8" stopIfTrue="1" operator="between">
      <formula>80.1</formula>
      <formula>95</formula>
    </cfRule>
    <cfRule type="cellIs" dxfId="417" priority="9" stopIfTrue="1" operator="between">
      <formula>95.1</formula>
      <formula>100</formula>
    </cfRule>
  </conditionalFormatting>
  <conditionalFormatting sqref="F25:I30">
    <cfRule type="cellIs" dxfId="416" priority="1" stopIfTrue="1" operator="between">
      <formula>60.1</formula>
      <formula>80</formula>
    </cfRule>
    <cfRule type="cellIs" dxfId="415" priority="2" stopIfTrue="1" operator="between">
      <formula>80.1</formula>
      <formula>95</formula>
    </cfRule>
    <cfRule type="cellIs" dxfId="414" priority="3" stopIfTrue="1" operator="between">
      <formula>95.1</formula>
      <formula>100</formula>
    </cfRule>
  </conditionalFormatting>
  <hyperlinks>
    <hyperlink ref="B27" location="'מטה-דטה'!A1" display="חזרה לגיליון הראשי"/>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87</vt:i4>
      </vt:variant>
    </vt:vector>
  </HeadingPairs>
  <TitlesOfParts>
    <vt:vector size="87" baseType="lpstr">
      <vt:lpstr>מטה-דטה</vt:lpstr>
      <vt:lpstr>מפת תחנות</vt:lpstr>
      <vt:lpstr>85</vt:lpstr>
      <vt:lpstr>84</vt:lpstr>
      <vt:lpstr>83</vt:lpstr>
      <vt:lpstr>82</vt:lpstr>
      <vt:lpstr>81</vt:lpstr>
      <vt:lpstr>80</vt:lpstr>
      <vt:lpstr>79</vt:lpstr>
      <vt:lpstr>78</vt:lpstr>
      <vt:lpstr>77</vt:lpstr>
      <vt:lpstr>76</vt:lpstr>
      <vt:lpstr>75</vt:lpstr>
      <vt:lpstr>74</vt:lpstr>
      <vt:lpstr>73</vt:lpstr>
      <vt:lpstr>72</vt:lpstr>
      <vt:lpstr>71</vt:lpstr>
      <vt:lpstr>70</vt:lpstr>
      <vt:lpstr>69</vt:lpstr>
      <vt:lpstr>68</vt:lpstr>
      <vt:lpstr>67</vt:lpstr>
      <vt:lpstr>66</vt:lpstr>
      <vt:lpstr>65</vt:lpstr>
      <vt:lpstr>64</vt:lpstr>
      <vt:lpstr>63</vt:lpstr>
      <vt:lpstr>62</vt:lpstr>
      <vt:lpstr>61</vt:lpstr>
      <vt:lpstr>60</vt:lpstr>
      <vt:lpstr>59</vt:lpstr>
      <vt:lpstr>58</vt:lpstr>
      <vt:lpstr>57</vt:lpstr>
      <vt:lpstr>56</vt:lpstr>
      <vt:lpstr>55</vt:lpstr>
      <vt:lpstr>54</vt:lpstr>
      <vt:lpstr>53</vt:lpstr>
      <vt:lpstr>52</vt:lpstr>
      <vt:lpstr>51</vt:lpstr>
      <vt:lpstr>50</vt:lpstr>
      <vt:lpstr>49</vt:lpstr>
      <vt:lpstr>48</vt:lpstr>
      <vt:lpstr>47</vt:lpstr>
      <vt:lpstr>46</vt:lpstr>
      <vt:lpstr>45</vt:lpstr>
      <vt:lpstr>44</vt:lpstr>
      <vt:lpstr>43</vt:lpstr>
      <vt:lpstr>42</vt:lpstr>
      <vt:lpstr>41</vt:lpstr>
      <vt:lpstr>40</vt:lpstr>
      <vt:lpstr>39</vt:lpstr>
      <vt:lpstr>38</vt:lpstr>
      <vt:lpstr>37</vt:lpstr>
      <vt:lpstr>36</vt:lpstr>
      <vt:lpstr>35</vt:lpstr>
      <vt:lpstr>34</vt:lpstr>
      <vt:lpstr>33</vt:lpstr>
      <vt:lpstr>32</vt:lpstr>
      <vt:lpstr>31</vt:lpstr>
      <vt:lpstr>30</vt:lpstr>
      <vt:lpstr>29</vt:lpstr>
      <vt:lpstr>28</vt:lpstr>
      <vt:lpstr>27</vt:lpstr>
      <vt:lpstr>26</vt:lpstr>
      <vt:lpstr>25</vt:lpstr>
      <vt:lpstr>24</vt:lpstr>
      <vt:lpstr>23</vt:lpstr>
      <vt:lpstr>22</vt:lpstr>
      <vt:lpstr>21</vt:lpstr>
      <vt:lpstr>20</vt:lpstr>
      <vt:lpstr>19</vt:lpstr>
      <vt:lpstr>18</vt:lpstr>
      <vt:lpstr>17</vt:lpstr>
      <vt:lpstr>16</vt:lpstr>
      <vt:lpstr>15</vt:lpstr>
      <vt:lpstr>14</vt:lpstr>
      <vt:lpstr>13</vt:lpstr>
      <vt:lpstr>12</vt:lpstr>
      <vt:lpstr>11</vt:lpstr>
      <vt:lpstr>10</vt:lpstr>
      <vt:lpstr>9</vt:lpstr>
      <vt:lpstr>8</vt:lpstr>
      <vt:lpstr>7</vt:lpstr>
      <vt:lpstr>6</vt:lpstr>
      <vt:lpstr>5</vt:lpstr>
      <vt:lpstr>4</vt:lpstr>
      <vt:lpstr>3</vt:lpstr>
      <vt:lpstr>2</vt:lpstr>
      <vt:lpstr>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Ziv</dc:creator>
  <cp:lastModifiedBy>Efrat Abramovich</cp:lastModifiedBy>
  <cp:lastPrinted>2010-09-05T07:42:15Z</cp:lastPrinted>
  <dcterms:created xsi:type="dcterms:W3CDTF">2009-05-13T08:41:03Z</dcterms:created>
  <dcterms:modified xsi:type="dcterms:W3CDTF">2020-06-16T03:56:54Z</dcterms:modified>
</cp:coreProperties>
</file>