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2nd year\Data Science with R\CW\Day 6\"/>
    </mc:Choice>
  </mc:AlternateContent>
  <xr:revisionPtr revIDLastSave="0" documentId="13_ncr:1_{2CEDFA5A-E671-423F-8CDB-2B23E487A71D}" xr6:coauthVersionLast="45" xr6:coauthVersionMax="45" xr10:uidLastSave="{00000000-0000-0000-0000-000000000000}"/>
  <bookViews>
    <workbookView xWindow="1812" yWindow="1812" windowWidth="17280" windowHeight="8964" xr2:uid="{D5E1FAF5-8C8F-4278-AB1F-55B6C277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1" i="1" l="1"/>
  <c r="C26" i="1"/>
  <c r="G11" i="1"/>
  <c r="D23" i="1"/>
  <c r="C23" i="1"/>
  <c r="D22" i="1"/>
  <c r="C22" i="1"/>
  <c r="D21" i="1"/>
  <c r="C21" i="1"/>
  <c r="D24" i="1"/>
  <c r="C24" i="1"/>
</calcChain>
</file>

<file path=xl/sharedStrings.xml><?xml version="1.0" encoding="utf-8"?>
<sst xmlns="http://schemas.openxmlformats.org/spreadsheetml/2006/main" count="14" uniqueCount="14">
  <si>
    <t>Field1</t>
  </si>
  <si>
    <t>Field2</t>
  </si>
  <si>
    <t>Mean</t>
  </si>
  <si>
    <t>Std</t>
  </si>
  <si>
    <t>Variance</t>
  </si>
  <si>
    <t>Count</t>
  </si>
  <si>
    <t>x1</t>
  </si>
  <si>
    <t>x2</t>
  </si>
  <si>
    <t>s1</t>
  </si>
  <si>
    <t>s2</t>
  </si>
  <si>
    <t>n1</t>
  </si>
  <si>
    <t>n2</t>
  </si>
  <si>
    <t>T Test</t>
  </si>
  <si>
    <t>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</si>
</sst>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F6F9-8C24-4768-B7E7-8391DD2EEE0C}">
  <dimension ref="B3:G26"/>
  <sheetViews>
    <sheetView tabSelected="1" topLeftCell="A4" workbookViewId="0">
      <selection activeCell="F26" sqref="F26:F27"/>
    </sheetView>
  </sheetViews>
  <sheetFormatPr defaultRowHeight="14.4" x14ac:dyDescent="0.3"/>
  <sheetData>
    <row r="3" spans="3:7" x14ac:dyDescent="0.3">
      <c r="C3" t="s">
        <v>0</v>
      </c>
      <c r="D3" t="s">
        <v>1</v>
      </c>
    </row>
    <row r="4" spans="3:7" x14ac:dyDescent="0.3">
      <c r="C4">
        <v>15.2</v>
      </c>
      <c r="D4">
        <v>15.9</v>
      </c>
      <c r="F4" t="s">
        <v>6</v>
      </c>
      <c r="G4">
        <v>15.38125</v>
      </c>
    </row>
    <row r="5" spans="3:7" x14ac:dyDescent="0.3">
      <c r="C5">
        <v>15.3</v>
      </c>
      <c r="D5">
        <v>15.9</v>
      </c>
      <c r="F5" t="s">
        <v>7</v>
      </c>
      <c r="G5">
        <v>15.68125</v>
      </c>
    </row>
    <row r="6" spans="3:7" x14ac:dyDescent="0.3">
      <c r="C6">
        <v>16</v>
      </c>
      <c r="D6">
        <v>15.2</v>
      </c>
      <c r="F6" t="s">
        <v>8</v>
      </c>
      <c r="G6">
        <v>0.31244999599935985</v>
      </c>
    </row>
    <row r="7" spans="3:7" x14ac:dyDescent="0.3">
      <c r="C7">
        <v>15.8</v>
      </c>
      <c r="D7">
        <v>16.600000000000001</v>
      </c>
      <c r="F7" t="s">
        <v>9</v>
      </c>
      <c r="G7">
        <v>0.40697051490249297</v>
      </c>
    </row>
    <row r="8" spans="3:7" x14ac:dyDescent="0.3">
      <c r="C8">
        <v>15.6</v>
      </c>
      <c r="D8">
        <v>15.2</v>
      </c>
      <c r="F8" t="s">
        <v>10</v>
      </c>
      <c r="G8">
        <v>16</v>
      </c>
    </row>
    <row r="9" spans="3:7" x14ac:dyDescent="0.3">
      <c r="C9">
        <v>14.9</v>
      </c>
      <c r="D9">
        <v>15.8</v>
      </c>
      <c r="F9" t="s">
        <v>11</v>
      </c>
      <c r="G9">
        <v>16</v>
      </c>
    </row>
    <row r="10" spans="3:7" x14ac:dyDescent="0.3">
      <c r="C10">
        <v>15</v>
      </c>
      <c r="D10">
        <v>15.8</v>
      </c>
    </row>
    <row r="11" spans="3:7" x14ac:dyDescent="0.3">
      <c r="C11">
        <v>15.4</v>
      </c>
      <c r="D11">
        <v>16.2</v>
      </c>
      <c r="G11">
        <f>ABS((G4-G5)/(POWER((G6^2/G8)+(G7^2/G9),1/2)))</f>
        <v>2.3388213848187491</v>
      </c>
    </row>
    <row r="12" spans="3:7" x14ac:dyDescent="0.3">
      <c r="C12">
        <v>15.6</v>
      </c>
      <c r="D12">
        <v>15.6</v>
      </c>
    </row>
    <row r="13" spans="3:7" x14ac:dyDescent="0.3">
      <c r="C13">
        <v>15.7</v>
      </c>
      <c r="D13">
        <v>15.6</v>
      </c>
      <c r="G13">
        <v>2.3388213848187491</v>
      </c>
    </row>
    <row r="14" spans="3:7" x14ac:dyDescent="0.3">
      <c r="C14">
        <v>15.5</v>
      </c>
      <c r="D14">
        <v>15.8</v>
      </c>
    </row>
    <row r="15" spans="3:7" x14ac:dyDescent="0.3">
      <c r="C15">
        <v>15.2</v>
      </c>
      <c r="D15">
        <v>15.5</v>
      </c>
    </row>
    <row r="16" spans="3:7" x14ac:dyDescent="0.3">
      <c r="C16">
        <v>15.5</v>
      </c>
      <c r="D16">
        <v>15.5</v>
      </c>
    </row>
    <row r="17" spans="2:7" x14ac:dyDescent="0.3">
      <c r="C17">
        <v>15.1</v>
      </c>
      <c r="D17">
        <v>15.5</v>
      </c>
    </row>
    <row r="18" spans="2:7" x14ac:dyDescent="0.3">
      <c r="C18">
        <v>15.3</v>
      </c>
      <c r="D18">
        <v>14.9</v>
      </c>
    </row>
    <row r="19" spans="2:7" x14ac:dyDescent="0.3">
      <c r="C19">
        <v>15</v>
      </c>
      <c r="D19">
        <v>15.9</v>
      </c>
    </row>
    <row r="21" spans="2:7" x14ac:dyDescent="0.3">
      <c r="B21" t="s">
        <v>2</v>
      </c>
      <c r="C21">
        <f>AVERAGE(C4:C19)</f>
        <v>15.38125</v>
      </c>
      <c r="D21">
        <f>AVERAGE(D4:D19)</f>
        <v>15.68125</v>
      </c>
      <c r="F21" t="s">
        <v>13</v>
      </c>
      <c r="G21">
        <f>G8+G9-2</f>
        <v>30</v>
      </c>
    </row>
    <row r="22" spans="2:7" x14ac:dyDescent="0.3">
      <c r="B22" t="s">
        <v>3</v>
      </c>
      <c r="C22">
        <f>STDEV(C4:C19)</f>
        <v>0.31244999599935985</v>
      </c>
      <c r="D22">
        <f>STDEV(D4:D19)</f>
        <v>0.40697051490249297</v>
      </c>
    </row>
    <row r="23" spans="2:7" x14ac:dyDescent="0.3">
      <c r="B23" t="s">
        <v>4</v>
      </c>
      <c r="C23">
        <f>VAR(C4:C19)</f>
        <v>9.7625000000000003E-2</v>
      </c>
      <c r="D23">
        <f>VAR(D4:D19)</f>
        <v>0.16562500000000024</v>
      </c>
    </row>
    <row r="24" spans="2:7" x14ac:dyDescent="0.3">
      <c r="B24" t="s">
        <v>5</v>
      </c>
      <c r="C24">
        <f>COUNT(C4:C19)</f>
        <v>16</v>
      </c>
      <c r="D24">
        <f>COUNT(D4:D19)</f>
        <v>16</v>
      </c>
      <c r="G24">
        <f>POWER(10/5^0.5,0.5)</f>
        <v>2.1147425268811282</v>
      </c>
    </row>
    <row r="26" spans="2:7" x14ac:dyDescent="0.3">
      <c r="B26" t="s">
        <v>12</v>
      </c>
      <c r="C26">
        <f>TTEST(C4:C19,D4:D19,2,2)</f>
        <v>2.6198051170501124E-2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 M</cp:lastModifiedBy>
  <dcterms:created xsi:type="dcterms:W3CDTF">2020-11-07T05:14:39Z</dcterms:created>
  <dcterms:modified xsi:type="dcterms:W3CDTF">2020-11-08T17:43:59Z</dcterms:modified>
</cp:coreProperties>
</file>