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w\2nd year\Data Science with R\CW\Day 8\"/>
    </mc:Choice>
  </mc:AlternateContent>
  <xr:revisionPtr revIDLastSave="0" documentId="8_{B6468A72-3E35-4A51-9BD5-EDB8FDCEE7FA}" xr6:coauthVersionLast="45" xr6:coauthVersionMax="45" xr10:uidLastSave="{00000000-0000-0000-0000-000000000000}"/>
  <bookViews>
    <workbookView xWindow="2508" yWindow="2508" windowWidth="17280" windowHeight="8964" xr2:uid="{541FD243-1CB2-472A-8B9B-F3075A06737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" i="1" l="1"/>
  <c r="C18" i="1"/>
  <c r="H14" i="1"/>
  <c r="E15" i="1"/>
  <c r="C15" i="1"/>
  <c r="E14" i="1"/>
  <c r="C14" i="1"/>
  <c r="E13" i="1"/>
  <c r="C13" i="1"/>
  <c r="F6" i="1"/>
  <c r="F7" i="1"/>
  <c r="F8" i="1"/>
  <c r="F9" i="1"/>
  <c r="F5" i="1"/>
  <c r="D6" i="1"/>
  <c r="D7" i="1"/>
  <c r="D8" i="1"/>
  <c r="D9" i="1"/>
  <c r="D5" i="1"/>
  <c r="E12" i="1"/>
  <c r="E11" i="1"/>
  <c r="C12" i="1"/>
  <c r="C11" i="1"/>
</calcChain>
</file>

<file path=xl/sharedStrings.xml><?xml version="1.0" encoding="utf-8"?>
<sst xmlns="http://schemas.openxmlformats.org/spreadsheetml/2006/main" count="8" uniqueCount="8">
  <si>
    <t>Preffered</t>
  </si>
  <si>
    <t>Non-Preffered</t>
  </si>
  <si>
    <t>SUM</t>
  </si>
  <si>
    <t>MEAN</t>
  </si>
  <si>
    <t>COUNT</t>
  </si>
  <si>
    <t>T value</t>
  </si>
  <si>
    <t>2 tailed</t>
  </si>
  <si>
    <t>1 tailed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</si>
</sst>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853EA-FCDE-4699-A8EF-BC4FB642FA23}">
  <dimension ref="B4:H18"/>
  <sheetViews>
    <sheetView tabSelected="1" workbookViewId="0">
      <selection activeCell="C18" sqref="C18"/>
    </sheetView>
  </sheetViews>
  <sheetFormatPr defaultRowHeight="14.4" x14ac:dyDescent="0.3"/>
  <sheetData>
    <row r="4" spans="2:8" x14ac:dyDescent="0.3">
      <c r="C4" t="s">
        <v>0</v>
      </c>
      <c r="E4" t="s">
        <v>1</v>
      </c>
    </row>
    <row r="5" spans="2:8" x14ac:dyDescent="0.3">
      <c r="C5">
        <v>12</v>
      </c>
      <c r="D5">
        <f>C5-10.6</f>
        <v>1.4000000000000004</v>
      </c>
      <c r="E5">
        <v>7</v>
      </c>
      <c r="F5">
        <f>E5-8.6</f>
        <v>-1.5999999999999996</v>
      </c>
    </row>
    <row r="6" spans="2:8" x14ac:dyDescent="0.3">
      <c r="C6">
        <v>7</v>
      </c>
      <c r="D6">
        <f t="shared" ref="D6:D9" si="0">C6-10.6</f>
        <v>-3.5999999999999996</v>
      </c>
      <c r="E6">
        <v>9</v>
      </c>
      <c r="F6">
        <f t="shared" ref="F6:F9" si="1">E6-8.6</f>
        <v>0.40000000000000036</v>
      </c>
    </row>
    <row r="7" spans="2:8" x14ac:dyDescent="0.3">
      <c r="C7">
        <v>11</v>
      </c>
      <c r="D7">
        <f t="shared" si="0"/>
        <v>0.40000000000000036</v>
      </c>
      <c r="E7">
        <v>8</v>
      </c>
      <c r="F7">
        <f t="shared" si="1"/>
        <v>-0.59999999999999964</v>
      </c>
    </row>
    <row r="8" spans="2:8" x14ac:dyDescent="0.3">
      <c r="C8">
        <v>13</v>
      </c>
      <c r="D8">
        <f t="shared" si="0"/>
        <v>2.4000000000000004</v>
      </c>
      <c r="E8">
        <v>10</v>
      </c>
      <c r="F8">
        <f t="shared" si="1"/>
        <v>1.4000000000000004</v>
      </c>
    </row>
    <row r="9" spans="2:8" x14ac:dyDescent="0.3">
      <c r="C9">
        <v>10</v>
      </c>
      <c r="D9">
        <f t="shared" si="0"/>
        <v>-0.59999999999999964</v>
      </c>
      <c r="E9">
        <v>9</v>
      </c>
      <c r="F9">
        <f t="shared" si="1"/>
        <v>0.40000000000000036</v>
      </c>
    </row>
    <row r="11" spans="2:8" x14ac:dyDescent="0.3">
      <c r="B11" t="s">
        <v>2</v>
      </c>
      <c r="C11">
        <f>SUM(C5:C9)</f>
        <v>53</v>
      </c>
      <c r="E11">
        <f>SUM(E5:E9)</f>
        <v>43</v>
      </c>
    </row>
    <row r="12" spans="2:8" x14ac:dyDescent="0.3">
      <c r="B12" t="s">
        <v>3</v>
      </c>
      <c r="C12">
        <f>AVERAGE(C5:C9)</f>
        <v>10.6</v>
      </c>
      <c r="E12">
        <f>AVERAGE(E5:E9)</f>
        <v>8.6</v>
      </c>
    </row>
    <row r="13" spans="2:8" x14ac:dyDescent="0.3">
      <c r="B13" t="s">
        <v>4</v>
      </c>
      <c r="C13">
        <f>COUNT(C5:C9)</f>
        <v>5</v>
      </c>
      <c r="E13">
        <f>COUNT(E5:E9)</f>
        <v>5</v>
      </c>
    </row>
    <row r="14" spans="2:8" x14ac:dyDescent="0.3">
      <c r="C14">
        <f>STDEV(C5:C9)</f>
        <v>2.3021728866442701</v>
      </c>
      <c r="E14">
        <f>STDEV(E5:E9)</f>
        <v>1.1401754250991367</v>
      </c>
      <c r="G14" t="s">
        <v>5</v>
      </c>
      <c r="H14">
        <f>(C12-E12)/POWER(C15/C13+E15/E13,0.5)</f>
        <v>1.7407765595569775</v>
      </c>
    </row>
    <row r="15" spans="2:8" x14ac:dyDescent="0.3">
      <c r="C15">
        <f>VAR(C5:C9)</f>
        <v>5.3000000000000114</v>
      </c>
      <c r="E15">
        <f>VAR(E5:E9)</f>
        <v>1.2999999999999972</v>
      </c>
    </row>
    <row r="17" spans="2:3" x14ac:dyDescent="0.3">
      <c r="B17" t="s">
        <v>6</v>
      </c>
      <c r="C17">
        <f>TTEST(C5:C9,E5:E9,2,3)</f>
        <v>0.13362836095328298</v>
      </c>
    </row>
    <row r="18" spans="2:3" x14ac:dyDescent="0.3">
      <c r="B18" t="s">
        <v>7</v>
      </c>
      <c r="C18">
        <f>_xlfn.T.TEST(C5:C9,E5:E9,1,3)</f>
        <v>6.6814180476641491E-2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Sivant M</dc:creator>
  <cp:lastModifiedBy>Sivant M</cp:lastModifiedBy>
  <dcterms:created xsi:type="dcterms:W3CDTF">2020-11-10T09:34:44Z</dcterms:created>
  <dcterms:modified xsi:type="dcterms:W3CDTF">2020-11-10T10:28:44Z</dcterms:modified>
</cp:coreProperties>
</file>